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xl/queryTables/queryTable16.xml" ContentType="application/vnd.openxmlformats-officedocument.spreadsheetml.queryTable+xml"/>
  <Override PartName="/xl/queryTables/queryTable17.xml" ContentType="application/vnd.openxmlformats-officedocument.spreadsheetml.queryTable+xml"/>
  <Override PartName="/xl/queryTables/queryTable18.xml" ContentType="application/vnd.openxmlformats-officedocument.spreadsheetml.queryTable+xml"/>
  <Override PartName="/xl/queryTables/queryTable19.xml" ContentType="application/vnd.openxmlformats-officedocument.spreadsheetml.queryTable+xml"/>
  <Override PartName="/xl/queryTables/queryTable20.xml" ContentType="application/vnd.openxmlformats-officedocument.spreadsheetml.queryTable+xml"/>
  <Override PartName="/xl/queryTables/queryTable21.xml" ContentType="application/vnd.openxmlformats-officedocument.spreadsheetml.queryTable+xml"/>
  <Override PartName="/xl/queryTables/queryTable22.xml" ContentType="application/vnd.openxmlformats-officedocument.spreadsheetml.queryTable+xml"/>
  <Override PartName="/xl/queryTables/queryTable23.xml" ContentType="application/vnd.openxmlformats-officedocument.spreadsheetml.queryTable+xml"/>
  <Override PartName="/xl/queryTables/queryTable24.xml" ContentType="application/vnd.openxmlformats-officedocument.spreadsheetml.queryTable+xml"/>
  <Override PartName="/xl/queryTables/queryTable25.xml" ContentType="application/vnd.openxmlformats-officedocument.spreadsheetml.queryTable+xml"/>
  <Override PartName="/xl/queryTables/queryTable26.xml" ContentType="application/vnd.openxmlformats-officedocument.spreadsheetml.queryTable+xml"/>
  <Override PartName="/xl/queryTables/queryTable27.xml" ContentType="application/vnd.openxmlformats-officedocument.spreadsheetml.queryTable+xml"/>
  <Override PartName="/xl/queryTables/queryTable28.xml" ContentType="application/vnd.openxmlformats-officedocument.spreadsheetml.queryTable+xml"/>
  <Override PartName="/xl/queryTables/queryTable29.xml" ContentType="application/vnd.openxmlformats-officedocument.spreadsheetml.queryTable+xml"/>
  <Override PartName="/xl/queryTables/queryTable30.xml" ContentType="application/vnd.openxmlformats-officedocument.spreadsheetml.queryTable+xml"/>
  <Override PartName="/xl/queryTables/queryTable31.xml" ContentType="application/vnd.openxmlformats-officedocument.spreadsheetml.queryTable+xml"/>
  <Override PartName="/xl/queryTables/queryTable32.xml" ContentType="application/vnd.openxmlformats-officedocument.spreadsheetml.queryTable+xml"/>
  <Override PartName="/xl/queryTables/queryTable33.xml" ContentType="application/vnd.openxmlformats-officedocument.spreadsheetml.queryTable+xml"/>
  <Override PartName="/xl/queryTables/queryTable34.xml" ContentType="application/vnd.openxmlformats-officedocument.spreadsheetml.queryTable+xml"/>
  <Override PartName="/xl/queryTables/queryTable35.xml" ContentType="application/vnd.openxmlformats-officedocument.spreadsheetml.queryTable+xml"/>
  <Override PartName="/xl/queryTables/queryTable36.xml" ContentType="application/vnd.openxmlformats-officedocument.spreadsheetml.queryTable+xml"/>
  <Override PartName="/xl/queryTables/queryTable37.xml" ContentType="application/vnd.openxmlformats-officedocument.spreadsheetml.queryTable+xml"/>
  <Override PartName="/xl/queryTables/queryTable38.xml" ContentType="application/vnd.openxmlformats-officedocument.spreadsheetml.queryTable+xml"/>
  <Override PartName="/xl/queryTables/queryTable39.xml" ContentType="application/vnd.openxmlformats-officedocument.spreadsheetml.queryTable+xml"/>
  <Override PartName="/xl/queryTables/queryTable40.xml" ContentType="application/vnd.openxmlformats-officedocument.spreadsheetml.queryTable+xml"/>
  <Override PartName="/xl/queryTables/queryTable41.xml" ContentType="application/vnd.openxmlformats-officedocument.spreadsheetml.queryTable+xml"/>
  <Override PartName="/xl/queryTables/queryTable42.xml" ContentType="application/vnd.openxmlformats-officedocument.spreadsheetml.queryTable+xml"/>
  <Override PartName="/xl/queryTables/queryTable43.xml" ContentType="application/vnd.openxmlformats-officedocument.spreadsheetml.queryTable+xml"/>
  <Override PartName="/xl/queryTables/queryTable44.xml" ContentType="application/vnd.openxmlformats-officedocument.spreadsheetml.queryTable+xml"/>
  <Override PartName="/xl/queryTables/queryTable45.xml" ContentType="application/vnd.openxmlformats-officedocument.spreadsheetml.queryTable+xml"/>
  <Override PartName="/xl/queryTables/queryTable46.xml" ContentType="application/vnd.openxmlformats-officedocument.spreadsheetml.queryTable+xml"/>
  <Override PartName="/xl/queryTables/queryTable47.xml" ContentType="application/vnd.openxmlformats-officedocument.spreadsheetml.queryTable+xml"/>
  <Override PartName="/xl/queryTables/queryTable48.xml" ContentType="application/vnd.openxmlformats-officedocument.spreadsheetml.queryTable+xml"/>
  <Override PartName="/xl/queryTables/queryTable49.xml" ContentType="application/vnd.openxmlformats-officedocument.spreadsheetml.queryTable+xml"/>
  <Override PartName="/xl/queryTables/queryTable50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90" yWindow="1110" windowWidth="23340" windowHeight="8865" tabRatio="920"/>
  </bookViews>
  <sheets>
    <sheet name="base" sheetId="2" r:id="rId1"/>
    <sheet name="condition3etape50" sheetId="723" r:id="rId2"/>
    <sheet name="condition3etape51" sheetId="714" r:id="rId3"/>
    <sheet name="condition3etape52" sheetId="715" r:id="rId4"/>
    <sheet name="condition3etape53" sheetId="716" r:id="rId5"/>
    <sheet name="condition3etape54" sheetId="717" r:id="rId6"/>
    <sheet name="condition3etape55" sheetId="718" r:id="rId7"/>
    <sheet name="condition3etape56" sheetId="719" r:id="rId8"/>
    <sheet name="condition3etape57" sheetId="720" r:id="rId9"/>
    <sheet name="condition3etape58" sheetId="721" r:id="rId10"/>
    <sheet name="condition3etape59" sheetId="722" r:id="rId11"/>
    <sheet name="condition3etape60" sheetId="724" r:id="rId12"/>
    <sheet name="condition3etape61" sheetId="659" r:id="rId13"/>
    <sheet name="condition3etape62" sheetId="660" r:id="rId14"/>
    <sheet name="condition3etape63" sheetId="661" r:id="rId15"/>
    <sheet name="condition3etape64" sheetId="662" r:id="rId16"/>
    <sheet name="condition3etape65" sheetId="663" r:id="rId17"/>
    <sheet name="condition3etape66" sheetId="664" r:id="rId18"/>
    <sheet name="condition3etape67" sheetId="665" r:id="rId19"/>
    <sheet name="condition3etape68" sheetId="666" r:id="rId20"/>
    <sheet name="condition3etape69" sheetId="667" r:id="rId21"/>
    <sheet name="condition3etape70" sheetId="713" r:id="rId22"/>
    <sheet name="condition3etape71" sheetId="704" r:id="rId23"/>
    <sheet name="condition3etape72" sheetId="705" r:id="rId24"/>
    <sheet name="condition3etape73" sheetId="706" r:id="rId25"/>
    <sheet name="condition3etape74" sheetId="707" r:id="rId26"/>
    <sheet name="condition3etape75" sheetId="708" r:id="rId27"/>
    <sheet name="condition3etape76" sheetId="709" r:id="rId28"/>
    <sheet name="condition3etape77" sheetId="710" r:id="rId29"/>
    <sheet name="condition3etape78" sheetId="711" r:id="rId30"/>
    <sheet name="condition3etape79" sheetId="712" r:id="rId31"/>
    <sheet name="condition3etape80" sheetId="679" r:id="rId32"/>
    <sheet name="condition3etape81" sheetId="680" r:id="rId33"/>
    <sheet name="condition3etape82" sheetId="681" r:id="rId34"/>
    <sheet name="condition3etape83" sheetId="682" r:id="rId35"/>
    <sheet name="condition3etape84" sheetId="683" r:id="rId36"/>
    <sheet name="condition3etape85" sheetId="684" r:id="rId37"/>
    <sheet name="condition3etape86" sheetId="685" r:id="rId38"/>
    <sheet name="condition3etape87" sheetId="686" r:id="rId39"/>
    <sheet name="condition3etape88" sheetId="600" r:id="rId40"/>
    <sheet name="condition3etape89" sheetId="533" r:id="rId41"/>
    <sheet name="condition3etape90" sheetId="293" r:id="rId42"/>
    <sheet name="condition3etape91" sheetId="690" r:id="rId43"/>
    <sheet name="condition3etape92" sheetId="691" r:id="rId44"/>
    <sheet name="condition3etape93" sheetId="692" r:id="rId45"/>
    <sheet name="condition3etape94" sheetId="693" r:id="rId46"/>
    <sheet name="condition3etape95" sheetId="694" r:id="rId47"/>
    <sheet name="condition3etape96" sheetId="695" r:id="rId48"/>
    <sheet name="condition3etape97" sheetId="696" r:id="rId49"/>
    <sheet name="condition3etape98" sheetId="697" r:id="rId50"/>
    <sheet name="condition3etape99" sheetId="700" r:id="rId51"/>
    <sheet name="condition3etape100" sheetId="699" r:id="rId52"/>
    <sheet name="resultat" sheetId="46" r:id="rId53"/>
    <sheet name="mei_D" sheetId="30" r:id="rId54"/>
    <sheet name="stat" sheetId="45" r:id="rId55"/>
    <sheet name="mei_A" sheetId="28" r:id="rId56"/>
    <sheet name="mei_B" sheetId="27" r:id="rId57"/>
    <sheet name="mei_C" sheetId="29" r:id="rId58"/>
    <sheet name="mei_E" sheetId="31" r:id="rId59"/>
    <sheet name="tableauroger" sheetId="50" r:id="rId60"/>
    <sheet name="conditionr" sheetId="48" r:id="rId61"/>
    <sheet name="complementpronostic" sheetId="601" r:id="rId62"/>
    <sheet name="transfo" sheetId="47" r:id="rId63"/>
  </sheets>
  <externalReferences>
    <externalReference r:id="rId64"/>
    <externalReference r:id="rId65"/>
  </externalReferences>
  <definedNames>
    <definedName name="_xlnm._FilterDatabase" localSheetId="62" hidden="1">transfo!$1:$20</definedName>
    <definedName name="arrivee_an_1" localSheetId="39">condition3etape88!$B$2:$F$309</definedName>
    <definedName name="arrivee_an_1" localSheetId="41">condition3etape90!$B$2:$F$309</definedName>
    <definedName name="arrivee_an_3" localSheetId="40">condition3etape89!$B$2:$F$360</definedName>
    <definedName name="demain" localSheetId="0">base!#REF!</definedName>
    <definedName name="pmu" localSheetId="0">base!#REF!</definedName>
    <definedName name="presse" localSheetId="0">base!#REF!</definedName>
    <definedName name="presse_1" localSheetId="0">base!#REF!</definedName>
    <definedName name="pronos_dimanche" localSheetId="0">base!#REF!</definedName>
    <definedName name="pronos_jeudi" localSheetId="0">base!#REF!</definedName>
    <definedName name="pronos_lundi" localSheetId="0">base!#REF!</definedName>
    <definedName name="pronos_mardi" localSheetId="0">base!#REF!</definedName>
    <definedName name="pronos_mercredi" localSheetId="0">base!#REF!</definedName>
    <definedName name="pronos_samedi" localSheetId="0">base!#REF!</definedName>
    <definedName name="pronos_vendredi" localSheetId="0">base!#REF!</definedName>
    <definedName name="sql.php?db_kokanturf_table_vue_arivee_hier_token_6e9430b2f36f92a209c3fd0558138a2b_pos_0" localSheetId="52">resultat!$A$4:$K$5</definedName>
    <definedName name="sql.php?db_kokanturf_token_266ed46d5cc4c94a341d77731fdae983_table_vue_selection_triee_pos_0" localSheetId="62">transfo!$A$1:$G$21</definedName>
    <definedName name="sql.php?db_kokanturf_token_3d7f623371ac0b31a41da3a47545961d_table_vue_arrivee_sysdate_pos_0" localSheetId="52">resultat!$A$1:$K$2</definedName>
    <definedName name="sql.php?db_kokanturf_token_44a55c4e43de6016494398d7f6a7928c_table_vue_tableau_roger1_pos_0" localSheetId="60">conditionr!#REF!</definedName>
    <definedName name="sql.php?db_kokanturf_token_44a55c4e43de6016494398d7f6a7928c_table_vue_tableau_roger1_pos_0" localSheetId="59">tableauroger!$A$2:$E$22</definedName>
    <definedName name="sql.php?db_kokanturf_token_44a55c4e43de6016494398d7f6a7928c_table_vue_tableau_roger2_pos_0" localSheetId="59">tableauroger!$A$26:$E$46</definedName>
    <definedName name="sql.php?db_kokanturf_token_44a55c4e43de6016494398d7f6a7928c_table_vue_tableau_roger3_pos_0" localSheetId="59">tableauroger!$A$50:$E$70</definedName>
    <definedName name="sql.php?db_kokanturf_token_6e9430b2f36f92a209c3fd0558138a2b_table_vue_arivee_semaine_pos_0" localSheetId="52">resultat!$A$7:$K$8</definedName>
    <definedName name="sql.php?db_kokanturf_token_c8243deb517224e51f72d61cb1603cb9_table_statistique_pos_0" localSheetId="54">stat!$A$1:$E$21</definedName>
    <definedName name="sql.php?db_kokanturf_token_d8f9502aaf9c47ef15b7e2ca1ebacd18_table_vue_pgm_et_presse_pos_0" localSheetId="59">tableauroger!$A$140:$E$160</definedName>
    <definedName name="sql.php?db_kokanturf_token_dc607f7f6c2f840e57fc27f9a55786c1_table_vue_classement_gain_pos_0" localSheetId="59">tableauroger!$A$118:$E$138</definedName>
    <definedName name="sql.php?db_kokanturf_token_dcc2abfab60a97c5f9a140d2f160c2cc_table_vue_complement_pronostiqueur1_pos_0" localSheetId="59">tableauroger!$A$162:$E$174</definedName>
    <definedName name="sql.php?db_kokanturf_token_dcc2abfab60a97c5f9a140d2f160c2cc_table_vue_complement_pronostiqueur10_pos_0" localSheetId="59">tableauroger!$A$288:$E$300</definedName>
    <definedName name="sql.php?db_kokanturf_token_dcc2abfab60a97c5f9a140d2f160c2cc_table_vue_complement_pronostiqueur11_pos_0" localSheetId="59">tableauroger!$A$302:$E$314</definedName>
    <definedName name="sql.php?db_kokanturf_token_dcc2abfab60a97c5f9a140d2f160c2cc_table_vue_complement_pronostiqueur12_pos_0" localSheetId="59">tableauroger!$A$316:$E$328</definedName>
    <definedName name="sql.php?db_kokanturf_token_dcc2abfab60a97c5f9a140d2f160c2cc_table_vue_complement_pronostiqueur13_pos_0" localSheetId="59">tableauroger!$A$330:$E$342</definedName>
    <definedName name="sql.php?db_kokanturf_token_dcc2abfab60a97c5f9a140d2f160c2cc_table_vue_complement_pronostiqueur14_pos_0" localSheetId="59">tableauroger!$A$344:$E$356</definedName>
    <definedName name="sql.php?db_kokanturf_token_dcc2abfab60a97c5f9a140d2f160c2cc_table_vue_complement_pronostiqueur15_pos_0" localSheetId="59">tableauroger!$A$358:$E$370</definedName>
    <definedName name="sql.php?db_kokanturf_token_dcc2abfab60a97c5f9a140d2f160c2cc_table_vue_complement_pronostiqueur16_pos_0" localSheetId="59">tableauroger!$A$372:$E$384</definedName>
    <definedName name="sql.php?db_kokanturf_token_dcc2abfab60a97c5f9a140d2f160c2cc_table_vue_complement_pronostiqueur17_pos_0" localSheetId="59">tableauroger!$A$386:$E$398</definedName>
    <definedName name="sql.php?db_kokanturf_token_dcc2abfab60a97c5f9a140d2f160c2cc_table_vue_complement_pronostiqueur18_pos_0" localSheetId="59">tableauroger!$A$400:$E$412</definedName>
    <definedName name="sql.php?db_kokanturf_token_dcc2abfab60a97c5f9a140d2f160c2cc_table_vue_complement_pronostiqueur19_pos_0" localSheetId="59">tableauroger!$A$414:$E$426</definedName>
    <definedName name="sql.php?db_kokanturf_token_dcc2abfab60a97c5f9a140d2f160c2cc_table_vue_complement_pronostiqueur2_pos_0" localSheetId="59">tableauroger!$A$176:$E$188</definedName>
    <definedName name="sql.php?db_kokanturf_token_dcc2abfab60a97c5f9a140d2f160c2cc_table_vue_complement_pronostiqueur20_pos_0" localSheetId="59">tableauroger!$A$428:$E$440</definedName>
    <definedName name="sql.php?db_kokanturf_token_dcc2abfab60a97c5f9a140d2f160c2cc_table_vue_complement_pronostiqueur21_pos_0" localSheetId="59">tableauroger!#REF!</definedName>
    <definedName name="sql.php?db_kokanturf_token_dcc2abfab60a97c5f9a140d2f160c2cc_table_vue_complement_pronostiqueur21_pos_0_1" localSheetId="59">tableauroger!$A$442:$E$454</definedName>
    <definedName name="sql.php?db_kokanturf_token_dcc2abfab60a97c5f9a140d2f160c2cc_table_vue_complement_pronostiqueur22_pos_0" localSheetId="59">tableauroger!$A$456:$E$468</definedName>
    <definedName name="sql.php?db_kokanturf_token_dcc2abfab60a97c5f9a140d2f160c2cc_table_vue_complement_pronostiqueur23_pos_0" localSheetId="59">tableauroger!$A$470:$E$482</definedName>
    <definedName name="sql.php?db_kokanturf_token_dcc2abfab60a97c5f9a140d2f160c2cc_table_vue_complement_pronostiqueur24_pos_0" localSheetId="59">tableauroger!$A$484:$E$496</definedName>
    <definedName name="sql.php?db_kokanturf_token_dcc2abfab60a97c5f9a140d2f160c2cc_table_vue_complement_pronostiqueur25_pos_0" localSheetId="59">tableauroger!$A$498:$E$510</definedName>
    <definedName name="sql.php?db_kokanturf_token_dcc2abfab60a97c5f9a140d2f160c2cc_table_vue_complement_pronostiqueur26_pos_0" localSheetId="59">tableauroger!$A$512:$E$524</definedName>
    <definedName name="sql.php?db_kokanturf_token_dcc2abfab60a97c5f9a140d2f160c2cc_table_vue_complement_pronostiqueur27_pos_0" localSheetId="59">tableauroger!$A$526:$E$538</definedName>
    <definedName name="sql.php?db_kokanturf_token_dcc2abfab60a97c5f9a140d2f160c2cc_table_vue_complement_pronostiqueur28_pos_0" localSheetId="59">tableauroger!$A$540:$E$552</definedName>
    <definedName name="sql.php?db_kokanturf_token_dcc2abfab60a97c5f9a140d2f160c2cc_table_vue_complement_pronostiqueur29_pos_0" localSheetId="59">tableauroger!$A$554:$E$566</definedName>
    <definedName name="sql.php?db_kokanturf_token_dcc2abfab60a97c5f9a140d2f160c2cc_table_vue_complement_pronostiqueur3_pos_0" localSheetId="59">tableauroger!#REF!</definedName>
    <definedName name="sql.php?db_kokanturf_token_dcc2abfab60a97c5f9a140d2f160c2cc_table_vue_complement_pronostiqueur3_pos_0_1" localSheetId="59">tableauroger!$A$190:$E$202</definedName>
    <definedName name="sql.php?db_kokanturf_token_dcc2abfab60a97c5f9a140d2f160c2cc_table_vue_complement_pronostiqueur30_pos_0" localSheetId="59">tableauroger!$A$568:$E$580</definedName>
    <definedName name="sql.php?db_kokanturf_token_dcc2abfab60a97c5f9a140d2f160c2cc_table_vue_complement_pronostiqueur4_pos_0" localSheetId="59">tableauroger!$A$204:$E$216</definedName>
    <definedName name="sql.php?db_kokanturf_token_dcc2abfab60a97c5f9a140d2f160c2cc_table_vue_complement_pronostiqueur5_pos_0" localSheetId="59">tableauroger!$A$218:$E$230</definedName>
    <definedName name="sql.php?db_kokanturf_token_dcc2abfab60a97c5f9a140d2f160c2cc_table_vue_complement_pronostiqueur6_pos_0" localSheetId="59">tableauroger!$A$232:$E$244</definedName>
    <definedName name="sql.php?db_kokanturf_token_dcc2abfab60a97c5f9a140d2f160c2cc_table_vue_complement_pronostiqueur7_pos_0" localSheetId="59">tableauroger!$A$246:$E$258</definedName>
    <definedName name="sql.php?db_kokanturf_token_dcc2abfab60a97c5f9a140d2f160c2cc_table_vue_complement_pronostiqueur8_pos_0" localSheetId="59">tableauroger!$A$260:$E$272</definedName>
    <definedName name="sql.php?db_kokanturf_token_dcc2abfab60a97c5f9a140d2f160c2cc_table_vue_complement_pronostiqueur9_pos_0" localSheetId="59">tableauroger!$A$274:$E$286</definedName>
    <definedName name="sql.php?db_kokanturf_token_e3295d8aa288e162f8a6cf457278e32e_table_vue_classement_presse_pos_0" localSheetId="59">tableauroger!$A$95:$E$115</definedName>
    <definedName name="sql.php?db_kokanturf_token_e3295d8aa288e162f8a6cf457278e32e_table_vue_classement_programme_pos_0" localSheetId="59">tableauroger!$A$72:$E$92</definedName>
    <definedName name="sql.php?db_kokanturf_token_e3295d8aa288e162f8a6cf457278e32e_table_vue_classement_programme_pos_0_1" localSheetId="59">tableauroger!#REF!</definedName>
    <definedName name="sql.php?db_kokanturf_token_f16ef5b19b2fdd23d415ce6536a2d630_table_meilleur_a_pos_0" localSheetId="55">mei_A!$A$2:$D$22</definedName>
    <definedName name="sql.php?db_kokanturf_token_f16ef5b19b2fdd23d415ce6536a2d630_table_meilleur_b_pos_0" localSheetId="56">mei_B!$A$2:$D$22</definedName>
    <definedName name="sql.php?db_kokanturf_token_f16ef5b19b2fdd23d415ce6536a2d630_table_meilleur_c_pos_0" localSheetId="57">mei_C!$A$2:$D$22</definedName>
    <definedName name="sql.php?db_kokanturf_token_f16ef5b19b2fdd23d415ce6536a2d630_table_meilleur_d_pos_0" localSheetId="53">mei_D!$A$2:$D$22</definedName>
    <definedName name="sql.php?db_kokanturf_token_f16ef5b19b2fdd23d415ce6536a2d630_table_meilleur_e_pos_0" localSheetId="58">mei_E!$A$2:$D$22</definedName>
  </definedNames>
  <calcPr calcId="144525"/>
</workbook>
</file>

<file path=xl/calcChain.xml><?xml version="1.0" encoding="utf-8"?>
<calcChain xmlns="http://schemas.openxmlformats.org/spreadsheetml/2006/main">
  <c r="G3" i="533" l="1"/>
  <c r="H3" i="533"/>
  <c r="I3" i="533"/>
  <c r="J3" i="533"/>
  <c r="K3" i="533"/>
  <c r="G4" i="533"/>
  <c r="H4" i="533"/>
  <c r="I4" i="533"/>
  <c r="J4" i="533"/>
  <c r="K4" i="533"/>
  <c r="G5" i="533"/>
  <c r="H5" i="533"/>
  <c r="I5" i="533"/>
  <c r="J5" i="533"/>
  <c r="K5" i="533"/>
  <c r="G6" i="533"/>
  <c r="H6" i="533"/>
  <c r="I6" i="533"/>
  <c r="J6" i="533"/>
  <c r="K6" i="533"/>
  <c r="G7" i="533"/>
  <c r="H7" i="533"/>
  <c r="I7" i="533"/>
  <c r="J7" i="533"/>
  <c r="K7" i="533"/>
  <c r="G8" i="533"/>
  <c r="H8" i="533"/>
  <c r="I8" i="533"/>
  <c r="J8" i="533"/>
  <c r="K8" i="533"/>
  <c r="G9" i="533"/>
  <c r="H9" i="533"/>
  <c r="I9" i="533"/>
  <c r="J9" i="533"/>
  <c r="K9" i="533"/>
  <c r="G10" i="533"/>
  <c r="H10" i="533"/>
  <c r="I10" i="533"/>
  <c r="J10" i="533"/>
  <c r="K10" i="533"/>
  <c r="G11" i="533"/>
  <c r="H11" i="533"/>
  <c r="I11" i="533"/>
  <c r="J11" i="533"/>
  <c r="K11" i="533"/>
  <c r="G12" i="533"/>
  <c r="H12" i="533"/>
  <c r="I12" i="533"/>
  <c r="J12" i="533"/>
  <c r="K12" i="533"/>
  <c r="G13" i="533"/>
  <c r="H13" i="533"/>
  <c r="I13" i="533"/>
  <c r="J13" i="533"/>
  <c r="K13" i="533"/>
  <c r="G14" i="533"/>
  <c r="H14" i="533"/>
  <c r="I14" i="533"/>
  <c r="J14" i="533"/>
  <c r="K14" i="533"/>
  <c r="G15" i="533"/>
  <c r="H15" i="533"/>
  <c r="I15" i="533"/>
  <c r="J15" i="533"/>
  <c r="K15" i="533"/>
  <c r="G16" i="533"/>
  <c r="H16" i="533"/>
  <c r="I16" i="533"/>
  <c r="J16" i="533"/>
  <c r="K16" i="533"/>
  <c r="G17" i="533"/>
  <c r="H17" i="533"/>
  <c r="I17" i="533"/>
  <c r="J17" i="533"/>
  <c r="K17" i="533"/>
  <c r="G18" i="533"/>
  <c r="H18" i="533"/>
  <c r="I18" i="533"/>
  <c r="J18" i="533"/>
  <c r="K18" i="533"/>
  <c r="G19" i="533"/>
  <c r="H19" i="533"/>
  <c r="I19" i="533"/>
  <c r="J19" i="533"/>
  <c r="K19" i="533"/>
  <c r="G20" i="533"/>
  <c r="H20" i="533"/>
  <c r="I20" i="533"/>
  <c r="J20" i="533"/>
  <c r="K20" i="533"/>
  <c r="G21" i="533"/>
  <c r="H21" i="533"/>
  <c r="I21" i="533"/>
  <c r="J21" i="533"/>
  <c r="K21" i="533"/>
  <c r="G22" i="533"/>
  <c r="H22" i="533"/>
  <c r="I22" i="533"/>
  <c r="J22" i="533"/>
  <c r="K22" i="533"/>
  <c r="G23" i="533"/>
  <c r="H23" i="533"/>
  <c r="I23" i="533"/>
  <c r="J23" i="533"/>
  <c r="K23" i="533"/>
  <c r="G24" i="533"/>
  <c r="H24" i="533"/>
  <c r="I24" i="533"/>
  <c r="J24" i="533"/>
  <c r="K24" i="533"/>
  <c r="G25" i="533"/>
  <c r="H25" i="533"/>
  <c r="I25" i="533"/>
  <c r="J25" i="533"/>
  <c r="K25" i="533"/>
  <c r="G26" i="533"/>
  <c r="H26" i="533"/>
  <c r="I26" i="533"/>
  <c r="J26" i="533"/>
  <c r="K26" i="533"/>
  <c r="G27" i="533"/>
  <c r="H27" i="533"/>
  <c r="I27" i="533"/>
  <c r="J27" i="533"/>
  <c r="K27" i="533"/>
  <c r="G28" i="533"/>
  <c r="H28" i="533"/>
  <c r="I28" i="533"/>
  <c r="J28" i="533"/>
  <c r="K28" i="533"/>
  <c r="G29" i="533"/>
  <c r="H29" i="533"/>
  <c r="I29" i="533"/>
  <c r="J29" i="533"/>
  <c r="K29" i="533"/>
  <c r="G30" i="533"/>
  <c r="H30" i="533"/>
  <c r="I30" i="533"/>
  <c r="J30" i="533"/>
  <c r="K30" i="533"/>
  <c r="G31" i="533"/>
  <c r="H31" i="533"/>
  <c r="I31" i="533"/>
  <c r="J31" i="533"/>
  <c r="K31" i="533"/>
  <c r="G32" i="533"/>
  <c r="H32" i="533"/>
  <c r="I32" i="533"/>
  <c r="J32" i="533"/>
  <c r="K32" i="533"/>
  <c r="G33" i="533"/>
  <c r="H33" i="533"/>
  <c r="I33" i="533"/>
  <c r="J33" i="533"/>
  <c r="K33" i="533"/>
  <c r="G34" i="533"/>
  <c r="H34" i="533"/>
  <c r="I34" i="533"/>
  <c r="J34" i="533"/>
  <c r="K34" i="533"/>
  <c r="G35" i="533"/>
  <c r="H35" i="533"/>
  <c r="I35" i="533"/>
  <c r="J35" i="533"/>
  <c r="K35" i="533"/>
  <c r="G36" i="533"/>
  <c r="H36" i="533"/>
  <c r="I36" i="533"/>
  <c r="J36" i="533"/>
  <c r="K36" i="533"/>
  <c r="G37" i="533"/>
  <c r="H37" i="533"/>
  <c r="I37" i="533"/>
  <c r="J37" i="533"/>
  <c r="K37" i="533"/>
  <c r="G38" i="533"/>
  <c r="H38" i="533"/>
  <c r="I38" i="533"/>
  <c r="J38" i="533"/>
  <c r="K38" i="533"/>
  <c r="G39" i="533"/>
  <c r="H39" i="533"/>
  <c r="I39" i="533"/>
  <c r="J39" i="533"/>
  <c r="K39" i="533"/>
  <c r="G40" i="533"/>
  <c r="H40" i="533"/>
  <c r="I40" i="533"/>
  <c r="J40" i="533"/>
  <c r="K40" i="533"/>
  <c r="G41" i="533"/>
  <c r="H41" i="533"/>
  <c r="I41" i="533"/>
  <c r="J41" i="533"/>
  <c r="K41" i="533"/>
  <c r="G42" i="533"/>
  <c r="H42" i="533"/>
  <c r="I42" i="533"/>
  <c r="J42" i="533"/>
  <c r="K42" i="533"/>
  <c r="G43" i="533"/>
  <c r="H43" i="533"/>
  <c r="I43" i="533"/>
  <c r="J43" i="533"/>
  <c r="K43" i="533"/>
  <c r="G44" i="533"/>
  <c r="H44" i="533"/>
  <c r="I44" i="533"/>
  <c r="J44" i="533"/>
  <c r="K44" i="533"/>
  <c r="G45" i="533"/>
  <c r="H45" i="533"/>
  <c r="I45" i="533"/>
  <c r="J45" i="533"/>
  <c r="K45" i="533"/>
  <c r="G46" i="533"/>
  <c r="H46" i="533"/>
  <c r="I46" i="533"/>
  <c r="J46" i="533"/>
  <c r="K46" i="533"/>
  <c r="G47" i="533"/>
  <c r="H47" i="533"/>
  <c r="I47" i="533"/>
  <c r="J47" i="533"/>
  <c r="K47" i="533"/>
  <c r="G48" i="533"/>
  <c r="H48" i="533"/>
  <c r="I48" i="533"/>
  <c r="J48" i="533"/>
  <c r="K48" i="533"/>
  <c r="G49" i="533"/>
  <c r="H49" i="533"/>
  <c r="I49" i="533"/>
  <c r="J49" i="533"/>
  <c r="K49" i="533"/>
  <c r="G50" i="533"/>
  <c r="H50" i="533"/>
  <c r="I50" i="533"/>
  <c r="J50" i="533"/>
  <c r="K50" i="533"/>
  <c r="G51" i="533"/>
  <c r="H51" i="533"/>
  <c r="I51" i="533"/>
  <c r="J51" i="533"/>
  <c r="K51" i="533"/>
  <c r="G52" i="533"/>
  <c r="H52" i="533"/>
  <c r="I52" i="533"/>
  <c r="J52" i="533"/>
  <c r="K52" i="533"/>
  <c r="G53" i="533"/>
  <c r="H53" i="533"/>
  <c r="I53" i="533"/>
  <c r="J53" i="533"/>
  <c r="K53" i="533"/>
  <c r="G54" i="533"/>
  <c r="H54" i="533"/>
  <c r="I54" i="533"/>
  <c r="J54" i="533"/>
  <c r="K54" i="533"/>
  <c r="G55" i="533"/>
  <c r="H55" i="533"/>
  <c r="I55" i="533"/>
  <c r="J55" i="533"/>
  <c r="K55" i="533"/>
  <c r="G56" i="533"/>
  <c r="H56" i="533"/>
  <c r="I56" i="533"/>
  <c r="J56" i="533"/>
  <c r="K56" i="533"/>
  <c r="G57" i="533"/>
  <c r="H57" i="533"/>
  <c r="I57" i="533"/>
  <c r="J57" i="533"/>
  <c r="K57" i="533"/>
  <c r="G58" i="533"/>
  <c r="H58" i="533"/>
  <c r="I58" i="533"/>
  <c r="J58" i="533"/>
  <c r="K58" i="533"/>
  <c r="G59" i="533"/>
  <c r="H59" i="533"/>
  <c r="I59" i="533"/>
  <c r="J59" i="533"/>
  <c r="K59" i="533"/>
  <c r="G60" i="533"/>
  <c r="H60" i="533"/>
  <c r="I60" i="533"/>
  <c r="J60" i="533"/>
  <c r="K60" i="533"/>
  <c r="G61" i="533"/>
  <c r="H61" i="533"/>
  <c r="I61" i="533"/>
  <c r="J61" i="533"/>
  <c r="K61" i="533"/>
  <c r="G62" i="533"/>
  <c r="H62" i="533"/>
  <c r="I62" i="533"/>
  <c r="J62" i="533"/>
  <c r="K62" i="533"/>
  <c r="G63" i="533"/>
  <c r="H63" i="533"/>
  <c r="I63" i="533"/>
  <c r="J63" i="533"/>
  <c r="K63" i="533"/>
  <c r="G64" i="533"/>
  <c r="H64" i="533"/>
  <c r="I64" i="533"/>
  <c r="J64" i="533"/>
  <c r="K64" i="533"/>
  <c r="G65" i="533"/>
  <c r="H65" i="533"/>
  <c r="I65" i="533"/>
  <c r="J65" i="533"/>
  <c r="K65" i="533"/>
  <c r="G66" i="533"/>
  <c r="H66" i="533"/>
  <c r="I66" i="533"/>
  <c r="J66" i="533"/>
  <c r="K66" i="533"/>
  <c r="G67" i="533"/>
  <c r="H67" i="533"/>
  <c r="I67" i="533"/>
  <c r="J67" i="533"/>
  <c r="K67" i="533"/>
  <c r="G68" i="533"/>
  <c r="H68" i="533"/>
  <c r="I68" i="533"/>
  <c r="J68" i="533"/>
  <c r="K68" i="533"/>
  <c r="G69" i="533"/>
  <c r="H69" i="533"/>
  <c r="I69" i="533"/>
  <c r="J69" i="533"/>
  <c r="K69" i="533"/>
  <c r="G70" i="533"/>
  <c r="H70" i="533"/>
  <c r="I70" i="533"/>
  <c r="J70" i="533"/>
  <c r="K70" i="533"/>
  <c r="G71" i="533"/>
  <c r="H71" i="533"/>
  <c r="I71" i="533"/>
  <c r="J71" i="533"/>
  <c r="K71" i="533"/>
  <c r="G72" i="533"/>
  <c r="H72" i="533"/>
  <c r="I72" i="533"/>
  <c r="J72" i="533"/>
  <c r="K72" i="533"/>
  <c r="G73" i="533"/>
  <c r="H73" i="533"/>
  <c r="I73" i="533"/>
  <c r="J73" i="533"/>
  <c r="K73" i="533"/>
  <c r="G74" i="533"/>
  <c r="H74" i="533"/>
  <c r="I74" i="533"/>
  <c r="J74" i="533"/>
  <c r="K74" i="533"/>
  <c r="G75" i="533"/>
  <c r="H75" i="533"/>
  <c r="I75" i="533"/>
  <c r="J75" i="533"/>
  <c r="K75" i="533"/>
  <c r="G76" i="533"/>
  <c r="H76" i="533"/>
  <c r="I76" i="533"/>
  <c r="J76" i="533"/>
  <c r="K76" i="533"/>
  <c r="G77" i="533"/>
  <c r="H77" i="533"/>
  <c r="I77" i="533"/>
  <c r="J77" i="533"/>
  <c r="K77" i="533"/>
  <c r="G78" i="533"/>
  <c r="H78" i="533"/>
  <c r="I78" i="533"/>
  <c r="J78" i="533"/>
  <c r="K78" i="533"/>
  <c r="G79" i="533"/>
  <c r="H79" i="533"/>
  <c r="I79" i="533"/>
  <c r="J79" i="533"/>
  <c r="K79" i="533"/>
  <c r="G80" i="533"/>
  <c r="H80" i="533"/>
  <c r="I80" i="533"/>
  <c r="J80" i="533"/>
  <c r="K80" i="533"/>
  <c r="G81" i="533"/>
  <c r="H81" i="533"/>
  <c r="I81" i="533"/>
  <c r="J81" i="533"/>
  <c r="K81" i="533"/>
  <c r="G82" i="533"/>
  <c r="H82" i="533"/>
  <c r="I82" i="533"/>
  <c r="J82" i="533"/>
  <c r="K82" i="533"/>
  <c r="G83" i="533"/>
  <c r="H83" i="533"/>
  <c r="I83" i="533"/>
  <c r="J83" i="533"/>
  <c r="K83" i="533"/>
  <c r="G84" i="533"/>
  <c r="H84" i="533"/>
  <c r="I84" i="533"/>
  <c r="J84" i="533"/>
  <c r="K84" i="533"/>
  <c r="G85" i="533"/>
  <c r="H85" i="533"/>
  <c r="I85" i="533"/>
  <c r="J85" i="533"/>
  <c r="K85" i="533"/>
  <c r="G86" i="533"/>
  <c r="H86" i="533"/>
  <c r="I86" i="533"/>
  <c r="J86" i="533"/>
  <c r="K86" i="533"/>
  <c r="G87" i="533"/>
  <c r="H87" i="533"/>
  <c r="I87" i="533"/>
  <c r="J87" i="533"/>
  <c r="K87" i="533"/>
  <c r="G88" i="533"/>
  <c r="H88" i="533"/>
  <c r="I88" i="533"/>
  <c r="J88" i="533"/>
  <c r="K88" i="533"/>
  <c r="G89" i="533"/>
  <c r="H89" i="533"/>
  <c r="I89" i="533"/>
  <c r="J89" i="533"/>
  <c r="K89" i="533"/>
  <c r="G90" i="533"/>
  <c r="H90" i="533"/>
  <c r="I90" i="533"/>
  <c r="J90" i="533"/>
  <c r="K90" i="533"/>
  <c r="G91" i="533"/>
  <c r="H91" i="533"/>
  <c r="I91" i="533"/>
  <c r="J91" i="533"/>
  <c r="K91" i="533"/>
  <c r="G92" i="533"/>
  <c r="H92" i="533"/>
  <c r="I92" i="533"/>
  <c r="J92" i="533"/>
  <c r="K92" i="533"/>
  <c r="G93" i="533"/>
  <c r="H93" i="533"/>
  <c r="I93" i="533"/>
  <c r="J93" i="533"/>
  <c r="K93" i="533"/>
  <c r="G94" i="533"/>
  <c r="H94" i="533"/>
  <c r="I94" i="533"/>
  <c r="J94" i="533"/>
  <c r="K94" i="533"/>
  <c r="G95" i="533"/>
  <c r="H95" i="533"/>
  <c r="I95" i="533"/>
  <c r="J95" i="533"/>
  <c r="K95" i="533"/>
  <c r="G96" i="533"/>
  <c r="H96" i="533"/>
  <c r="I96" i="533"/>
  <c r="J96" i="533"/>
  <c r="K96" i="533"/>
  <c r="G97" i="533"/>
  <c r="H97" i="533"/>
  <c r="I97" i="533"/>
  <c r="J97" i="533"/>
  <c r="K97" i="533"/>
  <c r="G98" i="533"/>
  <c r="H98" i="533"/>
  <c r="I98" i="533"/>
  <c r="J98" i="533"/>
  <c r="K98" i="533"/>
  <c r="G99" i="533"/>
  <c r="H99" i="533"/>
  <c r="I99" i="533"/>
  <c r="J99" i="533"/>
  <c r="K99" i="533"/>
  <c r="G100" i="533"/>
  <c r="H100" i="533"/>
  <c r="I100" i="533"/>
  <c r="J100" i="533"/>
  <c r="K100" i="533"/>
  <c r="G101" i="533"/>
  <c r="H101" i="533"/>
  <c r="I101" i="533"/>
  <c r="J101" i="533"/>
  <c r="K101" i="533"/>
  <c r="G102" i="533"/>
  <c r="H102" i="533"/>
  <c r="I102" i="533"/>
  <c r="J102" i="533"/>
  <c r="K102" i="533"/>
  <c r="G103" i="533"/>
  <c r="H103" i="533"/>
  <c r="I103" i="533"/>
  <c r="J103" i="533"/>
  <c r="K103" i="533"/>
  <c r="G104" i="533"/>
  <c r="H104" i="533"/>
  <c r="I104" i="533"/>
  <c r="J104" i="533"/>
  <c r="K104" i="533"/>
  <c r="G105" i="533"/>
  <c r="H105" i="533"/>
  <c r="I105" i="533"/>
  <c r="J105" i="533"/>
  <c r="K105" i="533"/>
  <c r="G106" i="533"/>
  <c r="H106" i="533"/>
  <c r="I106" i="533"/>
  <c r="J106" i="533"/>
  <c r="K106" i="533"/>
  <c r="G107" i="533"/>
  <c r="H107" i="533"/>
  <c r="I107" i="533"/>
  <c r="J107" i="533"/>
  <c r="K107" i="533"/>
  <c r="G108" i="533"/>
  <c r="H108" i="533"/>
  <c r="I108" i="533"/>
  <c r="J108" i="533"/>
  <c r="K108" i="533"/>
  <c r="G109" i="533"/>
  <c r="H109" i="533"/>
  <c r="I109" i="533"/>
  <c r="J109" i="533"/>
  <c r="K109" i="533"/>
  <c r="G110" i="533"/>
  <c r="H110" i="533"/>
  <c r="I110" i="533"/>
  <c r="J110" i="533"/>
  <c r="K110" i="533"/>
  <c r="G111" i="533"/>
  <c r="H111" i="533"/>
  <c r="I111" i="533"/>
  <c r="J111" i="533"/>
  <c r="K111" i="533"/>
  <c r="G112" i="533"/>
  <c r="H112" i="533"/>
  <c r="I112" i="533"/>
  <c r="J112" i="533"/>
  <c r="K112" i="533"/>
  <c r="G113" i="533"/>
  <c r="H113" i="533"/>
  <c r="I113" i="533"/>
  <c r="J113" i="533"/>
  <c r="K113" i="533"/>
  <c r="G114" i="533"/>
  <c r="H114" i="533"/>
  <c r="I114" i="533"/>
  <c r="J114" i="533"/>
  <c r="K114" i="533"/>
  <c r="G115" i="533"/>
  <c r="H115" i="533"/>
  <c r="I115" i="533"/>
  <c r="J115" i="533"/>
  <c r="K115" i="533"/>
  <c r="G116" i="533"/>
  <c r="H116" i="533"/>
  <c r="I116" i="533"/>
  <c r="J116" i="533"/>
  <c r="K116" i="533"/>
  <c r="G117" i="533"/>
  <c r="H117" i="533"/>
  <c r="I117" i="533"/>
  <c r="J117" i="533"/>
  <c r="K117" i="533"/>
  <c r="G118" i="533"/>
  <c r="H118" i="533"/>
  <c r="I118" i="533"/>
  <c r="J118" i="533"/>
  <c r="K118" i="533"/>
  <c r="G119" i="533"/>
  <c r="H119" i="533"/>
  <c r="I119" i="533"/>
  <c r="J119" i="533"/>
  <c r="K119" i="533"/>
  <c r="G120" i="533"/>
  <c r="H120" i="533"/>
  <c r="I120" i="533"/>
  <c r="J120" i="533"/>
  <c r="K120" i="533"/>
  <c r="G121" i="533"/>
  <c r="H121" i="533"/>
  <c r="I121" i="533"/>
  <c r="J121" i="533"/>
  <c r="K121" i="533"/>
  <c r="G122" i="533"/>
  <c r="H122" i="533"/>
  <c r="I122" i="533"/>
  <c r="J122" i="533"/>
  <c r="K122" i="533"/>
  <c r="G123" i="533"/>
  <c r="H123" i="533"/>
  <c r="I123" i="533"/>
  <c r="J123" i="533"/>
  <c r="K123" i="533"/>
  <c r="G124" i="533"/>
  <c r="H124" i="533"/>
  <c r="I124" i="533"/>
  <c r="J124" i="533"/>
  <c r="K124" i="533"/>
  <c r="G125" i="533"/>
  <c r="H125" i="533"/>
  <c r="I125" i="533"/>
  <c r="J125" i="533"/>
  <c r="K125" i="533"/>
  <c r="G126" i="533"/>
  <c r="H126" i="533"/>
  <c r="I126" i="533"/>
  <c r="J126" i="533"/>
  <c r="K126" i="533"/>
  <c r="G127" i="533"/>
  <c r="H127" i="533"/>
  <c r="I127" i="533"/>
  <c r="J127" i="533"/>
  <c r="K127" i="533"/>
  <c r="G128" i="533"/>
  <c r="H128" i="533"/>
  <c r="I128" i="533"/>
  <c r="J128" i="533"/>
  <c r="K128" i="533"/>
  <c r="G129" i="533"/>
  <c r="H129" i="533"/>
  <c r="I129" i="533"/>
  <c r="J129" i="533"/>
  <c r="K129" i="533"/>
  <c r="G130" i="533"/>
  <c r="H130" i="533"/>
  <c r="I130" i="533"/>
  <c r="J130" i="533"/>
  <c r="K130" i="533"/>
  <c r="G131" i="533"/>
  <c r="H131" i="533"/>
  <c r="I131" i="533"/>
  <c r="J131" i="533"/>
  <c r="K131" i="533"/>
  <c r="G132" i="533"/>
  <c r="H132" i="533"/>
  <c r="I132" i="533"/>
  <c r="J132" i="533"/>
  <c r="K132" i="533"/>
  <c r="G133" i="533"/>
  <c r="H133" i="533"/>
  <c r="I133" i="533"/>
  <c r="J133" i="533"/>
  <c r="K133" i="533"/>
  <c r="G134" i="533"/>
  <c r="H134" i="533"/>
  <c r="I134" i="533"/>
  <c r="J134" i="533"/>
  <c r="K134" i="533"/>
  <c r="G135" i="533"/>
  <c r="H135" i="533"/>
  <c r="I135" i="533"/>
  <c r="J135" i="533"/>
  <c r="K135" i="533"/>
  <c r="G136" i="533"/>
  <c r="H136" i="533"/>
  <c r="I136" i="533"/>
  <c r="J136" i="533"/>
  <c r="K136" i="533"/>
  <c r="G137" i="533"/>
  <c r="H137" i="533"/>
  <c r="I137" i="533"/>
  <c r="J137" i="533"/>
  <c r="K137" i="533"/>
  <c r="G138" i="533"/>
  <c r="H138" i="533"/>
  <c r="I138" i="533"/>
  <c r="J138" i="533"/>
  <c r="K138" i="533"/>
  <c r="G139" i="533"/>
  <c r="H139" i="533"/>
  <c r="I139" i="533"/>
  <c r="J139" i="533"/>
  <c r="K139" i="533"/>
  <c r="G140" i="533"/>
  <c r="H140" i="533"/>
  <c r="I140" i="533"/>
  <c r="J140" i="533"/>
  <c r="K140" i="533"/>
  <c r="G141" i="533"/>
  <c r="H141" i="533"/>
  <c r="I141" i="533"/>
  <c r="J141" i="533"/>
  <c r="K141" i="533"/>
  <c r="G142" i="533"/>
  <c r="H142" i="533"/>
  <c r="I142" i="533"/>
  <c r="J142" i="533"/>
  <c r="K142" i="533"/>
  <c r="G143" i="533"/>
  <c r="H143" i="533"/>
  <c r="I143" i="533"/>
  <c r="J143" i="533"/>
  <c r="K143" i="533"/>
  <c r="G144" i="533"/>
  <c r="H144" i="533"/>
  <c r="I144" i="533"/>
  <c r="J144" i="533"/>
  <c r="K144" i="533"/>
  <c r="G145" i="533"/>
  <c r="H145" i="533"/>
  <c r="I145" i="533"/>
  <c r="J145" i="533"/>
  <c r="K145" i="533"/>
  <c r="G146" i="533"/>
  <c r="H146" i="533"/>
  <c r="I146" i="533"/>
  <c r="J146" i="533"/>
  <c r="K146" i="533"/>
  <c r="G147" i="533"/>
  <c r="H147" i="533"/>
  <c r="I147" i="533"/>
  <c r="J147" i="533"/>
  <c r="K147" i="533"/>
  <c r="G148" i="533"/>
  <c r="H148" i="533"/>
  <c r="I148" i="533"/>
  <c r="J148" i="533"/>
  <c r="K148" i="533"/>
  <c r="G149" i="533"/>
  <c r="H149" i="533"/>
  <c r="I149" i="533"/>
  <c r="J149" i="533"/>
  <c r="K149" i="533"/>
  <c r="G150" i="533"/>
  <c r="H150" i="533"/>
  <c r="I150" i="533"/>
  <c r="J150" i="533"/>
  <c r="K150" i="533"/>
  <c r="G151" i="533"/>
  <c r="H151" i="533"/>
  <c r="I151" i="533"/>
  <c r="J151" i="533"/>
  <c r="K151" i="533"/>
  <c r="G152" i="533"/>
  <c r="H152" i="533"/>
  <c r="I152" i="533"/>
  <c r="J152" i="533"/>
  <c r="K152" i="533"/>
  <c r="G153" i="533"/>
  <c r="H153" i="533"/>
  <c r="I153" i="533"/>
  <c r="J153" i="533"/>
  <c r="K153" i="533"/>
  <c r="G154" i="533"/>
  <c r="H154" i="533"/>
  <c r="I154" i="533"/>
  <c r="J154" i="533"/>
  <c r="K154" i="533"/>
  <c r="G155" i="533"/>
  <c r="H155" i="533"/>
  <c r="I155" i="533"/>
  <c r="J155" i="533"/>
  <c r="K155" i="533"/>
  <c r="G156" i="533"/>
  <c r="H156" i="533"/>
  <c r="I156" i="533"/>
  <c r="J156" i="533"/>
  <c r="K156" i="533"/>
  <c r="G157" i="533"/>
  <c r="H157" i="533"/>
  <c r="I157" i="533"/>
  <c r="J157" i="533"/>
  <c r="K157" i="533"/>
  <c r="G158" i="533"/>
  <c r="H158" i="533"/>
  <c r="I158" i="533"/>
  <c r="J158" i="533"/>
  <c r="K158" i="533"/>
  <c r="G159" i="533"/>
  <c r="H159" i="533"/>
  <c r="I159" i="533"/>
  <c r="J159" i="533"/>
  <c r="K159" i="533"/>
  <c r="G160" i="533"/>
  <c r="H160" i="533"/>
  <c r="I160" i="533"/>
  <c r="J160" i="533"/>
  <c r="K160" i="533"/>
  <c r="G161" i="533"/>
  <c r="H161" i="533"/>
  <c r="I161" i="533"/>
  <c r="J161" i="533"/>
  <c r="K161" i="533"/>
  <c r="G162" i="533"/>
  <c r="H162" i="533"/>
  <c r="I162" i="533"/>
  <c r="J162" i="533"/>
  <c r="K162" i="533"/>
  <c r="G163" i="533"/>
  <c r="H163" i="533"/>
  <c r="I163" i="533"/>
  <c r="J163" i="533"/>
  <c r="K163" i="533"/>
  <c r="G164" i="533"/>
  <c r="H164" i="533"/>
  <c r="I164" i="533"/>
  <c r="J164" i="533"/>
  <c r="K164" i="533"/>
  <c r="G165" i="533"/>
  <c r="H165" i="533"/>
  <c r="I165" i="533"/>
  <c r="J165" i="533"/>
  <c r="K165" i="533"/>
  <c r="G166" i="533"/>
  <c r="H166" i="533"/>
  <c r="I166" i="533"/>
  <c r="J166" i="533"/>
  <c r="K166" i="533"/>
  <c r="G167" i="533"/>
  <c r="H167" i="533"/>
  <c r="I167" i="533"/>
  <c r="J167" i="533"/>
  <c r="K167" i="533"/>
  <c r="G168" i="533"/>
  <c r="H168" i="533"/>
  <c r="I168" i="533"/>
  <c r="J168" i="533"/>
  <c r="K168" i="533"/>
  <c r="G169" i="533"/>
  <c r="H169" i="533"/>
  <c r="I169" i="533"/>
  <c r="J169" i="533"/>
  <c r="K169" i="533"/>
  <c r="G170" i="533"/>
  <c r="H170" i="533"/>
  <c r="I170" i="533"/>
  <c r="J170" i="533"/>
  <c r="K170" i="533"/>
  <c r="G171" i="533"/>
  <c r="H171" i="533"/>
  <c r="I171" i="533"/>
  <c r="J171" i="533"/>
  <c r="K171" i="533"/>
  <c r="G172" i="533"/>
  <c r="H172" i="533"/>
  <c r="I172" i="533"/>
  <c r="J172" i="533"/>
  <c r="K172" i="533"/>
  <c r="G173" i="533"/>
  <c r="H173" i="533"/>
  <c r="I173" i="533"/>
  <c r="J173" i="533"/>
  <c r="K173" i="533"/>
  <c r="G174" i="533"/>
  <c r="H174" i="533"/>
  <c r="I174" i="533"/>
  <c r="J174" i="533"/>
  <c r="K174" i="533"/>
  <c r="G175" i="533"/>
  <c r="H175" i="533"/>
  <c r="I175" i="533"/>
  <c r="J175" i="533"/>
  <c r="K175" i="533"/>
  <c r="G176" i="533"/>
  <c r="H176" i="533"/>
  <c r="I176" i="533"/>
  <c r="J176" i="533"/>
  <c r="K176" i="533"/>
  <c r="G177" i="533"/>
  <c r="H177" i="533"/>
  <c r="I177" i="533"/>
  <c r="J177" i="533"/>
  <c r="K177" i="533"/>
  <c r="G178" i="533"/>
  <c r="H178" i="533"/>
  <c r="I178" i="533"/>
  <c r="J178" i="533"/>
  <c r="K178" i="533"/>
  <c r="G179" i="533"/>
  <c r="H179" i="533"/>
  <c r="I179" i="533"/>
  <c r="J179" i="533"/>
  <c r="K179" i="533"/>
  <c r="G180" i="533"/>
  <c r="H180" i="533"/>
  <c r="I180" i="533"/>
  <c r="J180" i="533"/>
  <c r="K180" i="533"/>
  <c r="G181" i="533"/>
  <c r="H181" i="533"/>
  <c r="I181" i="533"/>
  <c r="J181" i="533"/>
  <c r="K181" i="533"/>
  <c r="G182" i="533"/>
  <c r="H182" i="533"/>
  <c r="I182" i="533"/>
  <c r="J182" i="533"/>
  <c r="K182" i="533"/>
  <c r="G183" i="533"/>
  <c r="H183" i="533"/>
  <c r="I183" i="533"/>
  <c r="J183" i="533"/>
  <c r="K183" i="533"/>
  <c r="G184" i="533"/>
  <c r="H184" i="533"/>
  <c r="I184" i="533"/>
  <c r="J184" i="533"/>
  <c r="K184" i="533"/>
  <c r="G185" i="533"/>
  <c r="H185" i="533"/>
  <c r="I185" i="533"/>
  <c r="J185" i="533"/>
  <c r="K185" i="533"/>
  <c r="G186" i="533"/>
  <c r="H186" i="533"/>
  <c r="I186" i="533"/>
  <c r="J186" i="533"/>
  <c r="K186" i="533"/>
  <c r="G187" i="533"/>
  <c r="H187" i="533"/>
  <c r="I187" i="533"/>
  <c r="J187" i="533"/>
  <c r="K187" i="533"/>
  <c r="G188" i="533"/>
  <c r="H188" i="533"/>
  <c r="I188" i="533"/>
  <c r="J188" i="533"/>
  <c r="K188" i="533"/>
  <c r="G189" i="533"/>
  <c r="H189" i="533"/>
  <c r="I189" i="533"/>
  <c r="J189" i="533"/>
  <c r="K189" i="533"/>
  <c r="G190" i="533"/>
  <c r="H190" i="533"/>
  <c r="I190" i="533"/>
  <c r="J190" i="533"/>
  <c r="K190" i="533"/>
  <c r="G191" i="533"/>
  <c r="H191" i="533"/>
  <c r="I191" i="533"/>
  <c r="J191" i="533"/>
  <c r="K191" i="533"/>
  <c r="G192" i="533"/>
  <c r="H192" i="533"/>
  <c r="I192" i="533"/>
  <c r="J192" i="533"/>
  <c r="K192" i="533"/>
  <c r="G193" i="533"/>
  <c r="H193" i="533"/>
  <c r="I193" i="533"/>
  <c r="J193" i="533"/>
  <c r="K193" i="533"/>
  <c r="G194" i="533"/>
  <c r="H194" i="533"/>
  <c r="I194" i="533"/>
  <c r="J194" i="533"/>
  <c r="K194" i="533"/>
  <c r="G195" i="533"/>
  <c r="H195" i="533"/>
  <c r="I195" i="533"/>
  <c r="J195" i="533"/>
  <c r="K195" i="533"/>
  <c r="G196" i="533"/>
  <c r="H196" i="533"/>
  <c r="I196" i="533"/>
  <c r="J196" i="533"/>
  <c r="K196" i="533"/>
  <c r="G197" i="533"/>
  <c r="H197" i="533"/>
  <c r="I197" i="533"/>
  <c r="J197" i="533"/>
  <c r="K197" i="533"/>
  <c r="G198" i="533"/>
  <c r="H198" i="533"/>
  <c r="I198" i="533"/>
  <c r="J198" i="533"/>
  <c r="K198" i="533"/>
  <c r="G199" i="533"/>
  <c r="H199" i="533"/>
  <c r="I199" i="533"/>
  <c r="J199" i="533"/>
  <c r="K199" i="533"/>
  <c r="G200" i="533"/>
  <c r="H200" i="533"/>
  <c r="I200" i="533"/>
  <c r="J200" i="533"/>
  <c r="K200" i="533"/>
  <c r="G201" i="533"/>
  <c r="H201" i="533"/>
  <c r="I201" i="533"/>
  <c r="J201" i="533"/>
  <c r="K201" i="533"/>
  <c r="G202" i="533"/>
  <c r="H202" i="533"/>
  <c r="I202" i="533"/>
  <c r="J202" i="533"/>
  <c r="K202" i="533"/>
  <c r="G203" i="533"/>
  <c r="H203" i="533"/>
  <c r="I203" i="533"/>
  <c r="J203" i="533"/>
  <c r="K203" i="533"/>
  <c r="G204" i="533"/>
  <c r="H204" i="533"/>
  <c r="I204" i="533"/>
  <c r="J204" i="533"/>
  <c r="K204" i="533"/>
  <c r="G205" i="533"/>
  <c r="H205" i="533"/>
  <c r="I205" i="533"/>
  <c r="J205" i="533"/>
  <c r="K205" i="533"/>
  <c r="G206" i="533"/>
  <c r="H206" i="533"/>
  <c r="I206" i="533"/>
  <c r="J206" i="533"/>
  <c r="K206" i="533"/>
  <c r="G207" i="533"/>
  <c r="H207" i="533"/>
  <c r="I207" i="533"/>
  <c r="J207" i="533"/>
  <c r="K207" i="533"/>
  <c r="G208" i="533"/>
  <c r="H208" i="533"/>
  <c r="I208" i="533"/>
  <c r="J208" i="533"/>
  <c r="K208" i="533"/>
  <c r="G209" i="533"/>
  <c r="H209" i="533"/>
  <c r="I209" i="533"/>
  <c r="J209" i="533"/>
  <c r="K209" i="533"/>
  <c r="G210" i="533"/>
  <c r="H210" i="533"/>
  <c r="I210" i="533"/>
  <c r="J210" i="533"/>
  <c r="K210" i="533"/>
  <c r="G211" i="533"/>
  <c r="H211" i="533"/>
  <c r="I211" i="533"/>
  <c r="J211" i="533"/>
  <c r="K211" i="533"/>
  <c r="G212" i="533"/>
  <c r="H212" i="533"/>
  <c r="I212" i="533"/>
  <c r="J212" i="533"/>
  <c r="K212" i="533"/>
  <c r="G213" i="533"/>
  <c r="H213" i="533"/>
  <c r="I213" i="533"/>
  <c r="J213" i="533"/>
  <c r="K213" i="533"/>
  <c r="G214" i="533"/>
  <c r="H214" i="533"/>
  <c r="I214" i="533"/>
  <c r="J214" i="533"/>
  <c r="K214" i="533"/>
  <c r="G215" i="533"/>
  <c r="H215" i="533"/>
  <c r="I215" i="533"/>
  <c r="J215" i="533"/>
  <c r="K215" i="533"/>
  <c r="G216" i="533"/>
  <c r="H216" i="533"/>
  <c r="I216" i="533"/>
  <c r="J216" i="533"/>
  <c r="K216" i="533"/>
  <c r="G217" i="533"/>
  <c r="H217" i="533"/>
  <c r="I217" i="533"/>
  <c r="J217" i="533"/>
  <c r="K217" i="533"/>
  <c r="G218" i="533"/>
  <c r="H218" i="533"/>
  <c r="I218" i="533"/>
  <c r="J218" i="533"/>
  <c r="K218" i="533"/>
  <c r="G219" i="533"/>
  <c r="H219" i="533"/>
  <c r="I219" i="533"/>
  <c r="J219" i="533"/>
  <c r="K219" i="533"/>
  <c r="G220" i="533"/>
  <c r="H220" i="533"/>
  <c r="I220" i="533"/>
  <c r="J220" i="533"/>
  <c r="K220" i="533"/>
  <c r="G221" i="533"/>
  <c r="H221" i="533"/>
  <c r="I221" i="533"/>
  <c r="J221" i="533"/>
  <c r="K221" i="533"/>
  <c r="G222" i="533"/>
  <c r="H222" i="533"/>
  <c r="I222" i="533"/>
  <c r="J222" i="533"/>
  <c r="K222" i="533"/>
  <c r="G223" i="533"/>
  <c r="H223" i="533"/>
  <c r="I223" i="533"/>
  <c r="J223" i="533"/>
  <c r="K223" i="533"/>
  <c r="G224" i="533"/>
  <c r="H224" i="533"/>
  <c r="I224" i="533"/>
  <c r="J224" i="533"/>
  <c r="K224" i="533"/>
  <c r="G225" i="533"/>
  <c r="H225" i="533"/>
  <c r="I225" i="533"/>
  <c r="J225" i="533"/>
  <c r="K225" i="533"/>
  <c r="G226" i="533"/>
  <c r="H226" i="533"/>
  <c r="I226" i="533"/>
  <c r="J226" i="533"/>
  <c r="K226" i="533"/>
  <c r="G227" i="533"/>
  <c r="H227" i="533"/>
  <c r="I227" i="533"/>
  <c r="J227" i="533"/>
  <c r="K227" i="533"/>
  <c r="G228" i="533"/>
  <c r="H228" i="533"/>
  <c r="I228" i="533"/>
  <c r="J228" i="533"/>
  <c r="K228" i="533"/>
  <c r="G229" i="533"/>
  <c r="H229" i="533"/>
  <c r="I229" i="533"/>
  <c r="J229" i="533"/>
  <c r="K229" i="533"/>
  <c r="G230" i="533"/>
  <c r="H230" i="533"/>
  <c r="I230" i="533"/>
  <c r="J230" i="533"/>
  <c r="K230" i="533"/>
  <c r="G231" i="533"/>
  <c r="H231" i="533"/>
  <c r="I231" i="533"/>
  <c r="J231" i="533"/>
  <c r="K231" i="533"/>
  <c r="G232" i="533"/>
  <c r="H232" i="533"/>
  <c r="I232" i="533"/>
  <c r="J232" i="533"/>
  <c r="K232" i="533"/>
  <c r="G233" i="533"/>
  <c r="H233" i="533"/>
  <c r="I233" i="533"/>
  <c r="J233" i="533"/>
  <c r="K233" i="533"/>
  <c r="G234" i="533"/>
  <c r="H234" i="533"/>
  <c r="I234" i="533"/>
  <c r="J234" i="533"/>
  <c r="K234" i="533"/>
  <c r="G235" i="533"/>
  <c r="H235" i="533"/>
  <c r="I235" i="533"/>
  <c r="J235" i="533"/>
  <c r="K235" i="533"/>
  <c r="G236" i="533"/>
  <c r="H236" i="533"/>
  <c r="I236" i="533"/>
  <c r="J236" i="533"/>
  <c r="K236" i="533"/>
  <c r="G237" i="533"/>
  <c r="H237" i="533"/>
  <c r="I237" i="533"/>
  <c r="J237" i="533"/>
  <c r="K237" i="533"/>
  <c r="G238" i="533"/>
  <c r="H238" i="533"/>
  <c r="I238" i="533"/>
  <c r="J238" i="533"/>
  <c r="K238" i="533"/>
  <c r="G239" i="533"/>
  <c r="H239" i="533"/>
  <c r="I239" i="533"/>
  <c r="J239" i="533"/>
  <c r="K239" i="533"/>
  <c r="G240" i="533"/>
  <c r="H240" i="533"/>
  <c r="I240" i="533"/>
  <c r="J240" i="533"/>
  <c r="K240" i="533"/>
  <c r="G241" i="533"/>
  <c r="H241" i="533"/>
  <c r="I241" i="533"/>
  <c r="J241" i="533"/>
  <c r="K241" i="533"/>
  <c r="G242" i="533"/>
  <c r="H242" i="533"/>
  <c r="I242" i="533"/>
  <c r="J242" i="533"/>
  <c r="K242" i="533"/>
  <c r="G243" i="533"/>
  <c r="H243" i="533"/>
  <c r="I243" i="533"/>
  <c r="J243" i="533"/>
  <c r="K243" i="533"/>
  <c r="G244" i="533"/>
  <c r="H244" i="533"/>
  <c r="I244" i="533"/>
  <c r="J244" i="533"/>
  <c r="K244" i="533"/>
  <c r="G245" i="533"/>
  <c r="H245" i="533"/>
  <c r="I245" i="533"/>
  <c r="J245" i="533"/>
  <c r="K245" i="533"/>
  <c r="G246" i="533"/>
  <c r="H246" i="533"/>
  <c r="I246" i="533"/>
  <c r="J246" i="533"/>
  <c r="K246" i="533"/>
  <c r="G247" i="533"/>
  <c r="H247" i="533"/>
  <c r="I247" i="533"/>
  <c r="J247" i="533"/>
  <c r="K247" i="533"/>
  <c r="G248" i="533"/>
  <c r="H248" i="533"/>
  <c r="I248" i="533"/>
  <c r="J248" i="533"/>
  <c r="K248" i="533"/>
  <c r="G249" i="533"/>
  <c r="H249" i="533"/>
  <c r="I249" i="533"/>
  <c r="J249" i="533"/>
  <c r="K249" i="533"/>
  <c r="G250" i="533"/>
  <c r="H250" i="533"/>
  <c r="I250" i="533"/>
  <c r="J250" i="533"/>
  <c r="K250" i="533"/>
  <c r="G251" i="533"/>
  <c r="H251" i="533"/>
  <c r="I251" i="533"/>
  <c r="J251" i="533"/>
  <c r="K251" i="533"/>
  <c r="G252" i="533"/>
  <c r="H252" i="533"/>
  <c r="I252" i="533"/>
  <c r="J252" i="533"/>
  <c r="K252" i="533"/>
  <c r="G253" i="533"/>
  <c r="H253" i="533"/>
  <c r="I253" i="533"/>
  <c r="J253" i="533"/>
  <c r="K253" i="533"/>
  <c r="G254" i="533"/>
  <c r="H254" i="533"/>
  <c r="I254" i="533"/>
  <c r="J254" i="533"/>
  <c r="K254" i="533"/>
  <c r="G255" i="533"/>
  <c r="H255" i="533"/>
  <c r="I255" i="533"/>
  <c r="J255" i="533"/>
  <c r="K255" i="533"/>
  <c r="G256" i="533"/>
  <c r="H256" i="533"/>
  <c r="I256" i="533"/>
  <c r="J256" i="533"/>
  <c r="K256" i="533"/>
  <c r="G257" i="533"/>
  <c r="H257" i="533"/>
  <c r="I257" i="533"/>
  <c r="J257" i="533"/>
  <c r="K257" i="533"/>
  <c r="G258" i="533"/>
  <c r="H258" i="533"/>
  <c r="I258" i="533"/>
  <c r="J258" i="533"/>
  <c r="K258" i="533"/>
  <c r="G259" i="533"/>
  <c r="H259" i="533"/>
  <c r="I259" i="533"/>
  <c r="J259" i="533"/>
  <c r="K259" i="533"/>
  <c r="G260" i="533"/>
  <c r="H260" i="533"/>
  <c r="I260" i="533"/>
  <c r="J260" i="533"/>
  <c r="K260" i="533"/>
  <c r="G261" i="533"/>
  <c r="H261" i="533"/>
  <c r="I261" i="533"/>
  <c r="J261" i="533"/>
  <c r="K261" i="533"/>
  <c r="G262" i="533"/>
  <c r="H262" i="533"/>
  <c r="I262" i="533"/>
  <c r="J262" i="533"/>
  <c r="K262" i="533"/>
  <c r="G263" i="533"/>
  <c r="H263" i="533"/>
  <c r="I263" i="533"/>
  <c r="J263" i="533"/>
  <c r="K263" i="533"/>
  <c r="G264" i="533"/>
  <c r="H264" i="533"/>
  <c r="I264" i="533"/>
  <c r="J264" i="533"/>
  <c r="K264" i="533"/>
  <c r="G265" i="533"/>
  <c r="H265" i="533"/>
  <c r="I265" i="533"/>
  <c r="J265" i="533"/>
  <c r="K265" i="533"/>
  <c r="G266" i="533"/>
  <c r="H266" i="533"/>
  <c r="I266" i="533"/>
  <c r="J266" i="533"/>
  <c r="K266" i="533"/>
  <c r="G267" i="533"/>
  <c r="H267" i="533"/>
  <c r="I267" i="533"/>
  <c r="J267" i="533"/>
  <c r="K267" i="533"/>
  <c r="G268" i="533"/>
  <c r="H268" i="533"/>
  <c r="I268" i="533"/>
  <c r="J268" i="533"/>
  <c r="K268" i="533"/>
  <c r="G269" i="533"/>
  <c r="H269" i="533"/>
  <c r="I269" i="533"/>
  <c r="J269" i="533"/>
  <c r="K269" i="533"/>
  <c r="G270" i="533"/>
  <c r="H270" i="533"/>
  <c r="I270" i="533"/>
  <c r="J270" i="533"/>
  <c r="K270" i="533"/>
  <c r="G271" i="533"/>
  <c r="H271" i="533"/>
  <c r="I271" i="533"/>
  <c r="J271" i="533"/>
  <c r="K271" i="533"/>
  <c r="G272" i="533"/>
  <c r="H272" i="533"/>
  <c r="I272" i="533"/>
  <c r="J272" i="533"/>
  <c r="K272" i="533"/>
  <c r="G273" i="533"/>
  <c r="H273" i="533"/>
  <c r="I273" i="533"/>
  <c r="J273" i="533"/>
  <c r="K273" i="533"/>
  <c r="G274" i="533"/>
  <c r="H274" i="533"/>
  <c r="I274" i="533"/>
  <c r="J274" i="533"/>
  <c r="K274" i="533"/>
  <c r="G275" i="533"/>
  <c r="H275" i="533"/>
  <c r="I275" i="533"/>
  <c r="J275" i="533"/>
  <c r="K275" i="533"/>
  <c r="G276" i="533"/>
  <c r="H276" i="533"/>
  <c r="I276" i="533"/>
  <c r="J276" i="533"/>
  <c r="K276" i="533"/>
  <c r="G277" i="533"/>
  <c r="H277" i="533"/>
  <c r="I277" i="533"/>
  <c r="J277" i="533"/>
  <c r="K277" i="533"/>
  <c r="G278" i="533"/>
  <c r="H278" i="533"/>
  <c r="I278" i="533"/>
  <c r="J278" i="533"/>
  <c r="K278" i="533"/>
  <c r="G279" i="533"/>
  <c r="H279" i="533"/>
  <c r="I279" i="533"/>
  <c r="J279" i="533"/>
  <c r="K279" i="533"/>
  <c r="G280" i="533"/>
  <c r="H280" i="533"/>
  <c r="I280" i="533"/>
  <c r="J280" i="533"/>
  <c r="K280" i="533"/>
  <c r="G281" i="533"/>
  <c r="H281" i="533"/>
  <c r="I281" i="533"/>
  <c r="J281" i="533"/>
  <c r="K281" i="533"/>
  <c r="G282" i="533"/>
  <c r="H282" i="533"/>
  <c r="I282" i="533"/>
  <c r="J282" i="533"/>
  <c r="K282" i="533"/>
  <c r="G283" i="533"/>
  <c r="H283" i="533"/>
  <c r="I283" i="533"/>
  <c r="J283" i="533"/>
  <c r="K283" i="533"/>
  <c r="G284" i="533"/>
  <c r="H284" i="533"/>
  <c r="I284" i="533"/>
  <c r="J284" i="533"/>
  <c r="K284" i="533"/>
  <c r="G285" i="533"/>
  <c r="H285" i="533"/>
  <c r="I285" i="533"/>
  <c r="J285" i="533"/>
  <c r="K285" i="533"/>
  <c r="G286" i="533"/>
  <c r="H286" i="533"/>
  <c r="I286" i="533"/>
  <c r="J286" i="533"/>
  <c r="K286" i="533"/>
  <c r="G287" i="533"/>
  <c r="H287" i="533"/>
  <c r="I287" i="533"/>
  <c r="J287" i="533"/>
  <c r="K287" i="533"/>
  <c r="G288" i="533"/>
  <c r="H288" i="533"/>
  <c r="I288" i="533"/>
  <c r="J288" i="533"/>
  <c r="K288" i="533"/>
  <c r="G289" i="533"/>
  <c r="H289" i="533"/>
  <c r="I289" i="533"/>
  <c r="J289" i="533"/>
  <c r="K289" i="533"/>
  <c r="G290" i="533"/>
  <c r="H290" i="533"/>
  <c r="I290" i="533"/>
  <c r="J290" i="533"/>
  <c r="K290" i="533"/>
  <c r="G291" i="533"/>
  <c r="H291" i="533"/>
  <c r="I291" i="533"/>
  <c r="J291" i="533"/>
  <c r="K291" i="533"/>
  <c r="G292" i="533"/>
  <c r="H292" i="533"/>
  <c r="I292" i="533"/>
  <c r="J292" i="533"/>
  <c r="K292" i="533"/>
  <c r="G293" i="533"/>
  <c r="H293" i="533"/>
  <c r="I293" i="533"/>
  <c r="J293" i="533"/>
  <c r="K293" i="533"/>
  <c r="G294" i="533"/>
  <c r="H294" i="533"/>
  <c r="I294" i="533"/>
  <c r="J294" i="533"/>
  <c r="K294" i="533"/>
  <c r="G295" i="533"/>
  <c r="H295" i="533"/>
  <c r="I295" i="533"/>
  <c r="J295" i="533"/>
  <c r="K295" i="533"/>
  <c r="G296" i="533"/>
  <c r="H296" i="533"/>
  <c r="I296" i="533"/>
  <c r="J296" i="533"/>
  <c r="K296" i="533"/>
  <c r="G297" i="533"/>
  <c r="H297" i="533"/>
  <c r="I297" i="533"/>
  <c r="J297" i="533"/>
  <c r="K297" i="533"/>
  <c r="G298" i="533"/>
  <c r="H298" i="533"/>
  <c r="I298" i="533"/>
  <c r="J298" i="533"/>
  <c r="K298" i="533"/>
  <c r="G299" i="533"/>
  <c r="H299" i="533"/>
  <c r="I299" i="533"/>
  <c r="J299" i="533"/>
  <c r="K299" i="533"/>
  <c r="G300" i="533"/>
  <c r="H300" i="533"/>
  <c r="I300" i="533"/>
  <c r="J300" i="533"/>
  <c r="K300" i="533"/>
  <c r="G301" i="533"/>
  <c r="H301" i="533"/>
  <c r="I301" i="533"/>
  <c r="J301" i="533"/>
  <c r="K301" i="533"/>
  <c r="G302" i="533"/>
  <c r="H302" i="533"/>
  <c r="I302" i="533"/>
  <c r="J302" i="533"/>
  <c r="K302" i="533"/>
  <c r="G303" i="533"/>
  <c r="H303" i="533"/>
  <c r="I303" i="533"/>
  <c r="J303" i="533"/>
  <c r="K303" i="533"/>
  <c r="G304" i="533"/>
  <c r="H304" i="533"/>
  <c r="I304" i="533"/>
  <c r="J304" i="533"/>
  <c r="K304" i="533"/>
  <c r="G305" i="533"/>
  <c r="H305" i="533"/>
  <c r="I305" i="533"/>
  <c r="J305" i="533"/>
  <c r="K305" i="533"/>
  <c r="G306" i="533"/>
  <c r="H306" i="533"/>
  <c r="I306" i="533"/>
  <c r="J306" i="533"/>
  <c r="K306" i="533"/>
  <c r="G307" i="533"/>
  <c r="H307" i="533"/>
  <c r="I307" i="533"/>
  <c r="J307" i="533"/>
  <c r="K307" i="533"/>
  <c r="G308" i="533"/>
  <c r="H308" i="533"/>
  <c r="I308" i="533"/>
  <c r="J308" i="533"/>
  <c r="K308" i="533"/>
  <c r="G309" i="533"/>
  <c r="H309" i="533"/>
  <c r="I309" i="533"/>
  <c r="J309" i="533"/>
  <c r="K309" i="533"/>
  <c r="G310" i="533"/>
  <c r="H310" i="533"/>
  <c r="I310" i="533"/>
  <c r="J310" i="533"/>
  <c r="K310" i="533"/>
  <c r="G311" i="533"/>
  <c r="H311" i="533"/>
  <c r="I311" i="533"/>
  <c r="J311" i="533"/>
  <c r="K311" i="533"/>
  <c r="G312" i="533"/>
  <c r="H312" i="533"/>
  <c r="I312" i="533"/>
  <c r="J312" i="533"/>
  <c r="K312" i="533"/>
  <c r="G313" i="533"/>
  <c r="H313" i="533"/>
  <c r="I313" i="533"/>
  <c r="J313" i="533"/>
  <c r="K313" i="533"/>
  <c r="G314" i="533"/>
  <c r="H314" i="533"/>
  <c r="I314" i="533"/>
  <c r="J314" i="533"/>
  <c r="K314" i="533"/>
  <c r="G315" i="533"/>
  <c r="H315" i="533"/>
  <c r="I315" i="533"/>
  <c r="J315" i="533"/>
  <c r="K315" i="533"/>
  <c r="G316" i="533"/>
  <c r="H316" i="533"/>
  <c r="I316" i="533"/>
  <c r="J316" i="533"/>
  <c r="K316" i="533"/>
  <c r="G317" i="533"/>
  <c r="H317" i="533"/>
  <c r="I317" i="533"/>
  <c r="J317" i="533"/>
  <c r="K317" i="533"/>
  <c r="G318" i="533"/>
  <c r="H318" i="533"/>
  <c r="I318" i="533"/>
  <c r="J318" i="533"/>
  <c r="K318" i="533"/>
  <c r="G319" i="533"/>
  <c r="H319" i="533"/>
  <c r="I319" i="533"/>
  <c r="J319" i="533"/>
  <c r="K319" i="533"/>
  <c r="G320" i="533"/>
  <c r="H320" i="533"/>
  <c r="I320" i="533"/>
  <c r="J320" i="533"/>
  <c r="K320" i="533"/>
  <c r="G321" i="533"/>
  <c r="H321" i="533"/>
  <c r="I321" i="533"/>
  <c r="J321" i="533"/>
  <c r="K321" i="533"/>
  <c r="G322" i="533"/>
  <c r="H322" i="533"/>
  <c r="I322" i="533"/>
  <c r="J322" i="533"/>
  <c r="K322" i="533"/>
  <c r="G323" i="533"/>
  <c r="H323" i="533"/>
  <c r="I323" i="533"/>
  <c r="J323" i="533"/>
  <c r="K323" i="533"/>
  <c r="G324" i="533"/>
  <c r="H324" i="533"/>
  <c r="I324" i="533"/>
  <c r="J324" i="533"/>
  <c r="K324" i="533"/>
  <c r="G325" i="533"/>
  <c r="H325" i="533"/>
  <c r="I325" i="533"/>
  <c r="J325" i="533"/>
  <c r="K325" i="533"/>
  <c r="G326" i="533"/>
  <c r="H326" i="533"/>
  <c r="I326" i="533"/>
  <c r="J326" i="533"/>
  <c r="K326" i="533"/>
  <c r="G327" i="533"/>
  <c r="H327" i="533"/>
  <c r="I327" i="533"/>
  <c r="J327" i="533"/>
  <c r="K327" i="533"/>
  <c r="G328" i="533"/>
  <c r="H328" i="533"/>
  <c r="I328" i="533"/>
  <c r="J328" i="533"/>
  <c r="K328" i="533"/>
  <c r="G329" i="533"/>
  <c r="H329" i="533"/>
  <c r="I329" i="533"/>
  <c r="J329" i="533"/>
  <c r="K329" i="533"/>
  <c r="G330" i="533"/>
  <c r="H330" i="533"/>
  <c r="I330" i="533"/>
  <c r="J330" i="533"/>
  <c r="K330" i="533"/>
  <c r="G331" i="533"/>
  <c r="H331" i="533"/>
  <c r="I331" i="533"/>
  <c r="J331" i="533"/>
  <c r="K331" i="533"/>
  <c r="G332" i="533"/>
  <c r="H332" i="533"/>
  <c r="I332" i="533"/>
  <c r="J332" i="533"/>
  <c r="K332" i="533"/>
  <c r="G333" i="533"/>
  <c r="H333" i="533"/>
  <c r="I333" i="533"/>
  <c r="J333" i="533"/>
  <c r="K333" i="533"/>
  <c r="G334" i="533"/>
  <c r="H334" i="533"/>
  <c r="I334" i="533"/>
  <c r="J334" i="533"/>
  <c r="K334" i="533"/>
  <c r="G335" i="533"/>
  <c r="H335" i="533"/>
  <c r="I335" i="533"/>
  <c r="J335" i="533"/>
  <c r="K335" i="533"/>
  <c r="G336" i="533"/>
  <c r="H336" i="533"/>
  <c r="I336" i="533"/>
  <c r="J336" i="533"/>
  <c r="K336" i="533"/>
  <c r="G337" i="533"/>
  <c r="H337" i="533"/>
  <c r="I337" i="533"/>
  <c r="J337" i="533"/>
  <c r="K337" i="533"/>
  <c r="G338" i="533"/>
  <c r="H338" i="533"/>
  <c r="I338" i="533"/>
  <c r="J338" i="533"/>
  <c r="K338" i="533"/>
  <c r="G339" i="533"/>
  <c r="H339" i="533"/>
  <c r="I339" i="533"/>
  <c r="J339" i="533"/>
  <c r="K339" i="533"/>
  <c r="G340" i="533"/>
  <c r="H340" i="533"/>
  <c r="I340" i="533"/>
  <c r="J340" i="533"/>
  <c r="K340" i="533"/>
  <c r="G341" i="533"/>
  <c r="H341" i="533"/>
  <c r="I341" i="533"/>
  <c r="J341" i="533"/>
  <c r="K341" i="533"/>
  <c r="G342" i="533"/>
  <c r="H342" i="533"/>
  <c r="I342" i="533"/>
  <c r="J342" i="533"/>
  <c r="K342" i="533"/>
  <c r="G343" i="533"/>
  <c r="H343" i="533"/>
  <c r="I343" i="533"/>
  <c r="J343" i="533"/>
  <c r="K343" i="533"/>
  <c r="G344" i="533"/>
  <c r="H344" i="533"/>
  <c r="I344" i="533"/>
  <c r="J344" i="533"/>
  <c r="K344" i="533"/>
  <c r="G345" i="533"/>
  <c r="H345" i="533"/>
  <c r="I345" i="533"/>
  <c r="J345" i="533"/>
  <c r="K345" i="533"/>
  <c r="G346" i="533"/>
  <c r="H346" i="533"/>
  <c r="I346" i="533"/>
  <c r="J346" i="533"/>
  <c r="K346" i="533"/>
  <c r="G347" i="533"/>
  <c r="H347" i="533"/>
  <c r="I347" i="533"/>
  <c r="J347" i="533"/>
  <c r="K347" i="533"/>
  <c r="G348" i="533"/>
  <c r="H348" i="533"/>
  <c r="I348" i="533"/>
  <c r="J348" i="533"/>
  <c r="K348" i="533"/>
  <c r="G349" i="533"/>
  <c r="H349" i="533"/>
  <c r="I349" i="533"/>
  <c r="J349" i="533"/>
  <c r="K349" i="533"/>
  <c r="G350" i="533"/>
  <c r="H350" i="533"/>
  <c r="I350" i="533"/>
  <c r="J350" i="533"/>
  <c r="K350" i="533"/>
  <c r="G351" i="533"/>
  <c r="H351" i="533"/>
  <c r="I351" i="533"/>
  <c r="J351" i="533"/>
  <c r="K351" i="533"/>
  <c r="G352" i="533"/>
  <c r="H352" i="533"/>
  <c r="I352" i="533"/>
  <c r="J352" i="533"/>
  <c r="K352" i="533"/>
  <c r="G353" i="533"/>
  <c r="H353" i="533"/>
  <c r="I353" i="533"/>
  <c r="J353" i="533"/>
  <c r="K353" i="533"/>
  <c r="G354" i="533"/>
  <c r="H354" i="533"/>
  <c r="I354" i="533"/>
  <c r="J354" i="533"/>
  <c r="K354" i="533"/>
  <c r="G355" i="533"/>
  <c r="H355" i="533"/>
  <c r="I355" i="533"/>
  <c r="J355" i="533"/>
  <c r="K355" i="533"/>
  <c r="G356" i="533"/>
  <c r="H356" i="533"/>
  <c r="I356" i="533"/>
  <c r="J356" i="533"/>
  <c r="K356" i="533"/>
  <c r="G357" i="533"/>
  <c r="H357" i="533"/>
  <c r="I357" i="533"/>
  <c r="J357" i="533"/>
  <c r="K357" i="533"/>
  <c r="G358" i="533"/>
  <c r="H358" i="533"/>
  <c r="I358" i="533"/>
  <c r="J358" i="533"/>
  <c r="K358" i="533"/>
  <c r="G359" i="533"/>
  <c r="H359" i="533"/>
  <c r="I359" i="533"/>
  <c r="J359" i="533"/>
  <c r="K359" i="533"/>
  <c r="G360" i="533"/>
  <c r="H360" i="533"/>
  <c r="I360" i="533"/>
  <c r="J360" i="533"/>
  <c r="K360" i="533"/>
  <c r="G361" i="533"/>
  <c r="H361" i="533"/>
  <c r="I361" i="533"/>
  <c r="J361" i="533"/>
  <c r="K361" i="533"/>
  <c r="G3" i="293"/>
  <c r="H3" i="293"/>
  <c r="I3" i="293"/>
  <c r="J3" i="293"/>
  <c r="K3" i="293"/>
  <c r="G4" i="293"/>
  <c r="H4" i="293"/>
  <c r="I4" i="293"/>
  <c r="J4" i="293"/>
  <c r="K4" i="293"/>
  <c r="G5" i="293"/>
  <c r="H5" i="293"/>
  <c r="I5" i="293"/>
  <c r="J5" i="293"/>
  <c r="K5" i="293"/>
  <c r="G6" i="293"/>
  <c r="H6" i="293"/>
  <c r="I6" i="293"/>
  <c r="J6" i="293"/>
  <c r="K6" i="293"/>
  <c r="G7" i="293"/>
  <c r="H7" i="293"/>
  <c r="I7" i="293"/>
  <c r="J7" i="293"/>
  <c r="K7" i="293"/>
  <c r="G8" i="293"/>
  <c r="H8" i="293"/>
  <c r="I8" i="293"/>
  <c r="J8" i="293"/>
  <c r="K8" i="293"/>
  <c r="G9" i="293"/>
  <c r="H9" i="293"/>
  <c r="I9" i="293"/>
  <c r="J9" i="293"/>
  <c r="K9" i="293"/>
  <c r="G10" i="293"/>
  <c r="H10" i="293"/>
  <c r="I10" i="293"/>
  <c r="J10" i="293"/>
  <c r="K10" i="293"/>
  <c r="G11" i="293"/>
  <c r="H11" i="293"/>
  <c r="I11" i="293"/>
  <c r="J11" i="293"/>
  <c r="K11" i="293"/>
  <c r="G12" i="293"/>
  <c r="H12" i="293"/>
  <c r="I12" i="293"/>
  <c r="J12" i="293"/>
  <c r="K12" i="293"/>
  <c r="G13" i="293"/>
  <c r="H13" i="293"/>
  <c r="I13" i="293"/>
  <c r="J13" i="293"/>
  <c r="K13" i="293"/>
  <c r="G14" i="293"/>
  <c r="H14" i="293"/>
  <c r="I14" i="293"/>
  <c r="J14" i="293"/>
  <c r="K14" i="293"/>
  <c r="G15" i="293"/>
  <c r="H15" i="293"/>
  <c r="I15" i="293"/>
  <c r="J15" i="293"/>
  <c r="K15" i="293"/>
  <c r="G16" i="293"/>
  <c r="H16" i="293"/>
  <c r="I16" i="293"/>
  <c r="J16" i="293"/>
  <c r="K16" i="293"/>
  <c r="G17" i="293"/>
  <c r="H17" i="293"/>
  <c r="I17" i="293"/>
  <c r="J17" i="293"/>
  <c r="K17" i="293"/>
  <c r="G18" i="293"/>
  <c r="H18" i="293"/>
  <c r="I18" i="293"/>
  <c r="J18" i="293"/>
  <c r="K18" i="293"/>
  <c r="G19" i="293"/>
  <c r="H19" i="293"/>
  <c r="I19" i="293"/>
  <c r="J19" i="293"/>
  <c r="K19" i="293"/>
  <c r="G20" i="293"/>
  <c r="H20" i="293"/>
  <c r="I20" i="293"/>
  <c r="J20" i="293"/>
  <c r="K20" i="293"/>
  <c r="G21" i="293"/>
  <c r="H21" i="293"/>
  <c r="I21" i="293"/>
  <c r="J21" i="293"/>
  <c r="K21" i="293"/>
  <c r="G22" i="293"/>
  <c r="H22" i="293"/>
  <c r="I22" i="293"/>
  <c r="J22" i="293"/>
  <c r="K22" i="293"/>
  <c r="G23" i="293"/>
  <c r="H23" i="293"/>
  <c r="I23" i="293"/>
  <c r="J23" i="293"/>
  <c r="K23" i="293"/>
  <c r="G24" i="293"/>
  <c r="H24" i="293"/>
  <c r="I24" i="293"/>
  <c r="J24" i="293"/>
  <c r="K24" i="293"/>
  <c r="G25" i="293"/>
  <c r="H25" i="293"/>
  <c r="I25" i="293"/>
  <c r="J25" i="293"/>
  <c r="K25" i="293"/>
  <c r="G26" i="293"/>
  <c r="H26" i="293"/>
  <c r="I26" i="293"/>
  <c r="J26" i="293"/>
  <c r="K26" i="293"/>
  <c r="G27" i="293"/>
  <c r="H27" i="293"/>
  <c r="I27" i="293"/>
  <c r="J27" i="293"/>
  <c r="K27" i="293"/>
  <c r="G28" i="293"/>
  <c r="H28" i="293"/>
  <c r="I28" i="293"/>
  <c r="J28" i="293"/>
  <c r="K28" i="293"/>
  <c r="G29" i="293"/>
  <c r="H29" i="293"/>
  <c r="I29" i="293"/>
  <c r="J29" i="293"/>
  <c r="K29" i="293"/>
  <c r="G30" i="293"/>
  <c r="H30" i="293"/>
  <c r="I30" i="293"/>
  <c r="J30" i="293"/>
  <c r="K30" i="293"/>
  <c r="G31" i="293"/>
  <c r="H31" i="293"/>
  <c r="I31" i="293"/>
  <c r="J31" i="293"/>
  <c r="K31" i="293"/>
  <c r="G32" i="293"/>
  <c r="H32" i="293"/>
  <c r="I32" i="293"/>
  <c r="J32" i="293"/>
  <c r="K32" i="293"/>
  <c r="G33" i="293"/>
  <c r="H33" i="293"/>
  <c r="I33" i="293"/>
  <c r="J33" i="293"/>
  <c r="K33" i="293"/>
  <c r="G34" i="293"/>
  <c r="H34" i="293"/>
  <c r="I34" i="293"/>
  <c r="J34" i="293"/>
  <c r="K34" i="293"/>
  <c r="G35" i="293"/>
  <c r="H35" i="293"/>
  <c r="I35" i="293"/>
  <c r="J35" i="293"/>
  <c r="K35" i="293"/>
  <c r="G36" i="293"/>
  <c r="H36" i="293"/>
  <c r="I36" i="293"/>
  <c r="J36" i="293"/>
  <c r="K36" i="293"/>
  <c r="G37" i="293"/>
  <c r="H37" i="293"/>
  <c r="I37" i="293"/>
  <c r="J37" i="293"/>
  <c r="K37" i="293"/>
  <c r="G38" i="293"/>
  <c r="H38" i="293"/>
  <c r="I38" i="293"/>
  <c r="J38" i="293"/>
  <c r="K38" i="293"/>
  <c r="G39" i="293"/>
  <c r="H39" i="293"/>
  <c r="I39" i="293"/>
  <c r="J39" i="293"/>
  <c r="K39" i="293"/>
  <c r="G40" i="293"/>
  <c r="H40" i="293"/>
  <c r="I40" i="293"/>
  <c r="J40" i="293"/>
  <c r="K40" i="293"/>
  <c r="G41" i="293"/>
  <c r="H41" i="293"/>
  <c r="I41" i="293"/>
  <c r="J41" i="293"/>
  <c r="K41" i="293"/>
  <c r="G42" i="293"/>
  <c r="H42" i="293"/>
  <c r="I42" i="293"/>
  <c r="J42" i="293"/>
  <c r="K42" i="293"/>
  <c r="G43" i="293"/>
  <c r="H43" i="293"/>
  <c r="I43" i="293"/>
  <c r="J43" i="293"/>
  <c r="K43" i="293"/>
  <c r="G44" i="293"/>
  <c r="H44" i="293"/>
  <c r="I44" i="293"/>
  <c r="J44" i="293"/>
  <c r="K44" i="293"/>
  <c r="G45" i="293"/>
  <c r="H45" i="293"/>
  <c r="I45" i="293"/>
  <c r="J45" i="293"/>
  <c r="K45" i="293"/>
  <c r="G46" i="293"/>
  <c r="H46" i="293"/>
  <c r="I46" i="293"/>
  <c r="J46" i="293"/>
  <c r="K46" i="293"/>
  <c r="G47" i="293"/>
  <c r="H47" i="293"/>
  <c r="I47" i="293"/>
  <c r="J47" i="293"/>
  <c r="K47" i="293"/>
  <c r="G48" i="293"/>
  <c r="H48" i="293"/>
  <c r="I48" i="293"/>
  <c r="J48" i="293"/>
  <c r="K48" i="293"/>
  <c r="G49" i="293"/>
  <c r="H49" i="293"/>
  <c r="I49" i="293"/>
  <c r="J49" i="293"/>
  <c r="K49" i="293"/>
  <c r="G50" i="293"/>
  <c r="H50" i="293"/>
  <c r="I50" i="293"/>
  <c r="J50" i="293"/>
  <c r="K50" i="293"/>
  <c r="G51" i="293"/>
  <c r="H51" i="293"/>
  <c r="I51" i="293"/>
  <c r="J51" i="293"/>
  <c r="K51" i="293"/>
  <c r="G52" i="293"/>
  <c r="H52" i="293"/>
  <c r="I52" i="293"/>
  <c r="J52" i="293"/>
  <c r="K52" i="293"/>
  <c r="G53" i="293"/>
  <c r="H53" i="293"/>
  <c r="I53" i="293"/>
  <c r="J53" i="293"/>
  <c r="K53" i="293"/>
  <c r="G54" i="293"/>
  <c r="H54" i="293"/>
  <c r="I54" i="293"/>
  <c r="J54" i="293"/>
  <c r="K54" i="293"/>
  <c r="G55" i="293"/>
  <c r="H55" i="293"/>
  <c r="I55" i="293"/>
  <c r="J55" i="293"/>
  <c r="K55" i="293"/>
  <c r="G56" i="293"/>
  <c r="H56" i="293"/>
  <c r="I56" i="293"/>
  <c r="J56" i="293"/>
  <c r="K56" i="293"/>
  <c r="G57" i="293"/>
  <c r="H57" i="293"/>
  <c r="I57" i="293"/>
  <c r="J57" i="293"/>
  <c r="K57" i="293"/>
  <c r="G58" i="293"/>
  <c r="H58" i="293"/>
  <c r="I58" i="293"/>
  <c r="J58" i="293"/>
  <c r="K58" i="293"/>
  <c r="G59" i="293"/>
  <c r="H59" i="293"/>
  <c r="I59" i="293"/>
  <c r="J59" i="293"/>
  <c r="K59" i="293"/>
  <c r="G60" i="293"/>
  <c r="H60" i="293"/>
  <c r="I60" i="293"/>
  <c r="J60" i="293"/>
  <c r="K60" i="293"/>
  <c r="G61" i="293"/>
  <c r="H61" i="293"/>
  <c r="I61" i="293"/>
  <c r="J61" i="293"/>
  <c r="K61" i="293"/>
  <c r="G62" i="293"/>
  <c r="H62" i="293"/>
  <c r="I62" i="293"/>
  <c r="J62" i="293"/>
  <c r="K62" i="293"/>
  <c r="G63" i="293"/>
  <c r="H63" i="293"/>
  <c r="I63" i="293"/>
  <c r="J63" i="293"/>
  <c r="K63" i="293"/>
  <c r="G64" i="293"/>
  <c r="H64" i="293"/>
  <c r="I64" i="293"/>
  <c r="J64" i="293"/>
  <c r="K64" i="293"/>
  <c r="G65" i="293"/>
  <c r="H65" i="293"/>
  <c r="I65" i="293"/>
  <c r="J65" i="293"/>
  <c r="K65" i="293"/>
  <c r="G66" i="293"/>
  <c r="H66" i="293"/>
  <c r="I66" i="293"/>
  <c r="J66" i="293"/>
  <c r="K66" i="293"/>
  <c r="G67" i="293"/>
  <c r="H67" i="293"/>
  <c r="I67" i="293"/>
  <c r="J67" i="293"/>
  <c r="K67" i="293"/>
  <c r="G68" i="293"/>
  <c r="H68" i="293"/>
  <c r="I68" i="293"/>
  <c r="J68" i="293"/>
  <c r="K68" i="293"/>
  <c r="G69" i="293"/>
  <c r="H69" i="293"/>
  <c r="I69" i="293"/>
  <c r="J69" i="293"/>
  <c r="K69" i="293"/>
  <c r="G70" i="293"/>
  <c r="H70" i="293"/>
  <c r="I70" i="293"/>
  <c r="J70" i="293"/>
  <c r="K70" i="293"/>
  <c r="G71" i="293"/>
  <c r="H71" i="293"/>
  <c r="I71" i="293"/>
  <c r="J71" i="293"/>
  <c r="K71" i="293"/>
  <c r="G72" i="293"/>
  <c r="H72" i="293"/>
  <c r="I72" i="293"/>
  <c r="J72" i="293"/>
  <c r="K72" i="293"/>
  <c r="G73" i="293"/>
  <c r="H73" i="293"/>
  <c r="I73" i="293"/>
  <c r="J73" i="293"/>
  <c r="K73" i="293"/>
  <c r="G74" i="293"/>
  <c r="H74" i="293"/>
  <c r="I74" i="293"/>
  <c r="J74" i="293"/>
  <c r="K74" i="293"/>
  <c r="G75" i="293"/>
  <c r="H75" i="293"/>
  <c r="I75" i="293"/>
  <c r="J75" i="293"/>
  <c r="K75" i="293"/>
  <c r="G76" i="293"/>
  <c r="H76" i="293"/>
  <c r="I76" i="293"/>
  <c r="J76" i="293"/>
  <c r="K76" i="293"/>
  <c r="G77" i="293"/>
  <c r="H77" i="293"/>
  <c r="I77" i="293"/>
  <c r="J77" i="293"/>
  <c r="K77" i="293"/>
  <c r="G78" i="293"/>
  <c r="H78" i="293"/>
  <c r="I78" i="293"/>
  <c r="J78" i="293"/>
  <c r="K78" i="293"/>
  <c r="G79" i="293"/>
  <c r="H79" i="293"/>
  <c r="I79" i="293"/>
  <c r="J79" i="293"/>
  <c r="K79" i="293"/>
  <c r="G80" i="293"/>
  <c r="H80" i="293"/>
  <c r="I80" i="293"/>
  <c r="J80" i="293"/>
  <c r="K80" i="293"/>
  <c r="G81" i="293"/>
  <c r="H81" i="293"/>
  <c r="I81" i="293"/>
  <c r="J81" i="293"/>
  <c r="K81" i="293"/>
  <c r="G82" i="293"/>
  <c r="H82" i="293"/>
  <c r="I82" i="293"/>
  <c r="J82" i="293"/>
  <c r="K82" i="293"/>
  <c r="G83" i="293"/>
  <c r="H83" i="293"/>
  <c r="I83" i="293"/>
  <c r="J83" i="293"/>
  <c r="K83" i="293"/>
  <c r="G84" i="293"/>
  <c r="H84" i="293"/>
  <c r="I84" i="293"/>
  <c r="J84" i="293"/>
  <c r="K84" i="293"/>
  <c r="G85" i="293"/>
  <c r="H85" i="293"/>
  <c r="I85" i="293"/>
  <c r="J85" i="293"/>
  <c r="K85" i="293"/>
  <c r="G86" i="293"/>
  <c r="H86" i="293"/>
  <c r="I86" i="293"/>
  <c r="J86" i="293"/>
  <c r="K86" i="293"/>
  <c r="G87" i="293"/>
  <c r="H87" i="293"/>
  <c r="I87" i="293"/>
  <c r="J87" i="293"/>
  <c r="K87" i="293"/>
  <c r="G88" i="293"/>
  <c r="H88" i="293"/>
  <c r="I88" i="293"/>
  <c r="J88" i="293"/>
  <c r="K88" i="293"/>
  <c r="G89" i="293"/>
  <c r="H89" i="293"/>
  <c r="I89" i="293"/>
  <c r="J89" i="293"/>
  <c r="K89" i="293"/>
  <c r="G90" i="293"/>
  <c r="H90" i="293"/>
  <c r="I90" i="293"/>
  <c r="J90" i="293"/>
  <c r="K90" i="293"/>
  <c r="G91" i="293"/>
  <c r="H91" i="293"/>
  <c r="I91" i="293"/>
  <c r="J91" i="293"/>
  <c r="K91" i="293"/>
  <c r="G92" i="293"/>
  <c r="H92" i="293"/>
  <c r="I92" i="293"/>
  <c r="J92" i="293"/>
  <c r="K92" i="293"/>
  <c r="G93" i="293"/>
  <c r="H93" i="293"/>
  <c r="I93" i="293"/>
  <c r="J93" i="293"/>
  <c r="K93" i="293"/>
  <c r="G94" i="293"/>
  <c r="H94" i="293"/>
  <c r="I94" i="293"/>
  <c r="J94" i="293"/>
  <c r="K94" i="293"/>
  <c r="G95" i="293"/>
  <c r="H95" i="293"/>
  <c r="I95" i="293"/>
  <c r="J95" i="293"/>
  <c r="K95" i="293"/>
  <c r="G96" i="293"/>
  <c r="H96" i="293"/>
  <c r="I96" i="293"/>
  <c r="J96" i="293"/>
  <c r="K96" i="293"/>
  <c r="G97" i="293"/>
  <c r="H97" i="293"/>
  <c r="I97" i="293"/>
  <c r="J97" i="293"/>
  <c r="K97" i="293"/>
  <c r="G98" i="293"/>
  <c r="H98" i="293"/>
  <c r="I98" i="293"/>
  <c r="J98" i="293"/>
  <c r="K98" i="293"/>
  <c r="G99" i="293"/>
  <c r="H99" i="293"/>
  <c r="I99" i="293"/>
  <c r="J99" i="293"/>
  <c r="K99" i="293"/>
  <c r="G100" i="293"/>
  <c r="H100" i="293"/>
  <c r="I100" i="293"/>
  <c r="J100" i="293"/>
  <c r="K100" i="293"/>
  <c r="G101" i="293"/>
  <c r="H101" i="293"/>
  <c r="I101" i="293"/>
  <c r="J101" i="293"/>
  <c r="K101" i="293"/>
  <c r="G102" i="293"/>
  <c r="H102" i="293"/>
  <c r="I102" i="293"/>
  <c r="J102" i="293"/>
  <c r="K102" i="293"/>
  <c r="G103" i="293"/>
  <c r="H103" i="293"/>
  <c r="I103" i="293"/>
  <c r="J103" i="293"/>
  <c r="K103" i="293"/>
  <c r="G104" i="293"/>
  <c r="H104" i="293"/>
  <c r="I104" i="293"/>
  <c r="J104" i="293"/>
  <c r="K104" i="293"/>
  <c r="G105" i="293"/>
  <c r="H105" i="293"/>
  <c r="I105" i="293"/>
  <c r="J105" i="293"/>
  <c r="K105" i="293"/>
  <c r="G106" i="293"/>
  <c r="H106" i="293"/>
  <c r="I106" i="293"/>
  <c r="J106" i="293"/>
  <c r="K106" i="293"/>
  <c r="G107" i="293"/>
  <c r="H107" i="293"/>
  <c r="I107" i="293"/>
  <c r="J107" i="293"/>
  <c r="K107" i="293"/>
  <c r="G108" i="293"/>
  <c r="H108" i="293"/>
  <c r="I108" i="293"/>
  <c r="J108" i="293"/>
  <c r="K108" i="293"/>
  <c r="G109" i="293"/>
  <c r="H109" i="293"/>
  <c r="I109" i="293"/>
  <c r="J109" i="293"/>
  <c r="K109" i="293"/>
  <c r="G110" i="293"/>
  <c r="H110" i="293"/>
  <c r="I110" i="293"/>
  <c r="J110" i="293"/>
  <c r="K110" i="293"/>
  <c r="G111" i="293"/>
  <c r="H111" i="293"/>
  <c r="I111" i="293"/>
  <c r="J111" i="293"/>
  <c r="K111" i="293"/>
  <c r="G112" i="293"/>
  <c r="H112" i="293"/>
  <c r="I112" i="293"/>
  <c r="J112" i="293"/>
  <c r="K112" i="293"/>
  <c r="G113" i="293"/>
  <c r="H113" i="293"/>
  <c r="I113" i="293"/>
  <c r="J113" i="293"/>
  <c r="K113" i="293"/>
  <c r="G114" i="293"/>
  <c r="H114" i="293"/>
  <c r="I114" i="293"/>
  <c r="J114" i="293"/>
  <c r="K114" i="293"/>
  <c r="G115" i="293"/>
  <c r="H115" i="293"/>
  <c r="I115" i="293"/>
  <c r="J115" i="293"/>
  <c r="K115" i="293"/>
  <c r="G116" i="293"/>
  <c r="H116" i="293"/>
  <c r="I116" i="293"/>
  <c r="J116" i="293"/>
  <c r="K116" i="293"/>
  <c r="G117" i="293"/>
  <c r="H117" i="293"/>
  <c r="I117" i="293"/>
  <c r="J117" i="293"/>
  <c r="K117" i="293"/>
  <c r="G118" i="293"/>
  <c r="H118" i="293"/>
  <c r="I118" i="293"/>
  <c r="J118" i="293"/>
  <c r="K118" i="293"/>
  <c r="G119" i="293"/>
  <c r="H119" i="293"/>
  <c r="I119" i="293"/>
  <c r="J119" i="293"/>
  <c r="K119" i="293"/>
  <c r="G120" i="293"/>
  <c r="H120" i="293"/>
  <c r="I120" i="293"/>
  <c r="J120" i="293"/>
  <c r="K120" i="293"/>
  <c r="G121" i="293"/>
  <c r="H121" i="293"/>
  <c r="I121" i="293"/>
  <c r="J121" i="293"/>
  <c r="K121" i="293"/>
  <c r="G122" i="293"/>
  <c r="H122" i="293"/>
  <c r="I122" i="293"/>
  <c r="J122" i="293"/>
  <c r="K122" i="293"/>
  <c r="G123" i="293"/>
  <c r="H123" i="293"/>
  <c r="I123" i="293"/>
  <c r="J123" i="293"/>
  <c r="K123" i="293"/>
  <c r="G124" i="293"/>
  <c r="H124" i="293"/>
  <c r="I124" i="293"/>
  <c r="J124" i="293"/>
  <c r="K124" i="293"/>
  <c r="G125" i="293"/>
  <c r="H125" i="293"/>
  <c r="I125" i="293"/>
  <c r="J125" i="293"/>
  <c r="K125" i="293"/>
  <c r="G126" i="293"/>
  <c r="H126" i="293"/>
  <c r="I126" i="293"/>
  <c r="J126" i="293"/>
  <c r="K126" i="293"/>
  <c r="G127" i="293"/>
  <c r="H127" i="293"/>
  <c r="I127" i="293"/>
  <c r="J127" i="293"/>
  <c r="K127" i="293"/>
  <c r="G128" i="293"/>
  <c r="H128" i="293"/>
  <c r="I128" i="293"/>
  <c r="J128" i="293"/>
  <c r="K128" i="293"/>
  <c r="G129" i="293"/>
  <c r="H129" i="293"/>
  <c r="I129" i="293"/>
  <c r="J129" i="293"/>
  <c r="K129" i="293"/>
  <c r="G130" i="293"/>
  <c r="H130" i="293"/>
  <c r="I130" i="293"/>
  <c r="J130" i="293"/>
  <c r="K130" i="293"/>
  <c r="G131" i="293"/>
  <c r="H131" i="293"/>
  <c r="I131" i="293"/>
  <c r="J131" i="293"/>
  <c r="K131" i="293"/>
  <c r="G132" i="293"/>
  <c r="H132" i="293"/>
  <c r="I132" i="293"/>
  <c r="J132" i="293"/>
  <c r="K132" i="293"/>
  <c r="G133" i="293"/>
  <c r="H133" i="293"/>
  <c r="I133" i="293"/>
  <c r="J133" i="293"/>
  <c r="K133" i="293"/>
  <c r="G134" i="293"/>
  <c r="H134" i="293"/>
  <c r="I134" i="293"/>
  <c r="J134" i="293"/>
  <c r="K134" i="293"/>
  <c r="G135" i="293"/>
  <c r="H135" i="293"/>
  <c r="I135" i="293"/>
  <c r="J135" i="293"/>
  <c r="K135" i="293"/>
  <c r="G136" i="293"/>
  <c r="H136" i="293"/>
  <c r="I136" i="293"/>
  <c r="J136" i="293"/>
  <c r="K136" i="293"/>
  <c r="G137" i="293"/>
  <c r="H137" i="293"/>
  <c r="I137" i="293"/>
  <c r="J137" i="293"/>
  <c r="K137" i="293"/>
  <c r="G138" i="293"/>
  <c r="H138" i="293"/>
  <c r="I138" i="293"/>
  <c r="J138" i="293"/>
  <c r="K138" i="293"/>
  <c r="G139" i="293"/>
  <c r="H139" i="293"/>
  <c r="I139" i="293"/>
  <c r="J139" i="293"/>
  <c r="K139" i="293"/>
  <c r="G140" i="293"/>
  <c r="H140" i="293"/>
  <c r="I140" i="293"/>
  <c r="J140" i="293"/>
  <c r="K140" i="293"/>
  <c r="G141" i="293"/>
  <c r="H141" i="293"/>
  <c r="I141" i="293"/>
  <c r="J141" i="293"/>
  <c r="K141" i="293"/>
  <c r="G142" i="293"/>
  <c r="H142" i="293"/>
  <c r="I142" i="293"/>
  <c r="J142" i="293"/>
  <c r="K142" i="293"/>
  <c r="G143" i="293"/>
  <c r="H143" i="293"/>
  <c r="I143" i="293"/>
  <c r="J143" i="293"/>
  <c r="K143" i="293"/>
  <c r="G144" i="293"/>
  <c r="H144" i="293"/>
  <c r="I144" i="293"/>
  <c r="J144" i="293"/>
  <c r="K144" i="293"/>
  <c r="G145" i="293"/>
  <c r="H145" i="293"/>
  <c r="I145" i="293"/>
  <c r="J145" i="293"/>
  <c r="K145" i="293"/>
  <c r="G146" i="293"/>
  <c r="H146" i="293"/>
  <c r="I146" i="293"/>
  <c r="J146" i="293"/>
  <c r="K146" i="293"/>
  <c r="G147" i="293"/>
  <c r="H147" i="293"/>
  <c r="I147" i="293"/>
  <c r="J147" i="293"/>
  <c r="K147" i="293"/>
  <c r="G148" i="293"/>
  <c r="H148" i="293"/>
  <c r="I148" i="293"/>
  <c r="J148" i="293"/>
  <c r="K148" i="293"/>
  <c r="G149" i="293"/>
  <c r="H149" i="293"/>
  <c r="I149" i="293"/>
  <c r="J149" i="293"/>
  <c r="K149" i="293"/>
  <c r="G150" i="293"/>
  <c r="H150" i="293"/>
  <c r="I150" i="293"/>
  <c r="J150" i="293"/>
  <c r="K150" i="293"/>
  <c r="G151" i="293"/>
  <c r="H151" i="293"/>
  <c r="I151" i="293"/>
  <c r="J151" i="293"/>
  <c r="K151" i="293"/>
  <c r="G152" i="293"/>
  <c r="H152" i="293"/>
  <c r="I152" i="293"/>
  <c r="J152" i="293"/>
  <c r="K152" i="293"/>
  <c r="G153" i="293"/>
  <c r="H153" i="293"/>
  <c r="I153" i="293"/>
  <c r="J153" i="293"/>
  <c r="K153" i="293"/>
  <c r="G154" i="293"/>
  <c r="H154" i="293"/>
  <c r="I154" i="293"/>
  <c r="J154" i="293"/>
  <c r="K154" i="293"/>
  <c r="G155" i="293"/>
  <c r="H155" i="293"/>
  <c r="I155" i="293"/>
  <c r="J155" i="293"/>
  <c r="K155" i="293"/>
  <c r="G156" i="293"/>
  <c r="H156" i="293"/>
  <c r="I156" i="293"/>
  <c r="J156" i="293"/>
  <c r="K156" i="293"/>
  <c r="G157" i="293"/>
  <c r="H157" i="293"/>
  <c r="I157" i="293"/>
  <c r="J157" i="293"/>
  <c r="K157" i="293"/>
  <c r="G158" i="293"/>
  <c r="H158" i="293"/>
  <c r="I158" i="293"/>
  <c r="J158" i="293"/>
  <c r="K158" i="293"/>
  <c r="G159" i="293"/>
  <c r="H159" i="293"/>
  <c r="I159" i="293"/>
  <c r="J159" i="293"/>
  <c r="K159" i="293"/>
  <c r="G160" i="293"/>
  <c r="H160" i="293"/>
  <c r="I160" i="293"/>
  <c r="J160" i="293"/>
  <c r="K160" i="293"/>
  <c r="G161" i="293"/>
  <c r="H161" i="293"/>
  <c r="I161" i="293"/>
  <c r="J161" i="293"/>
  <c r="K161" i="293"/>
  <c r="G162" i="293"/>
  <c r="H162" i="293"/>
  <c r="I162" i="293"/>
  <c r="J162" i="293"/>
  <c r="K162" i="293"/>
  <c r="G163" i="293"/>
  <c r="H163" i="293"/>
  <c r="I163" i="293"/>
  <c r="J163" i="293"/>
  <c r="K163" i="293"/>
  <c r="G164" i="293"/>
  <c r="H164" i="293"/>
  <c r="I164" i="293"/>
  <c r="J164" i="293"/>
  <c r="K164" i="293"/>
  <c r="G165" i="293"/>
  <c r="H165" i="293"/>
  <c r="I165" i="293"/>
  <c r="J165" i="293"/>
  <c r="K165" i="293"/>
  <c r="G166" i="293"/>
  <c r="H166" i="293"/>
  <c r="I166" i="293"/>
  <c r="J166" i="293"/>
  <c r="K166" i="293"/>
  <c r="G167" i="293"/>
  <c r="H167" i="293"/>
  <c r="I167" i="293"/>
  <c r="J167" i="293"/>
  <c r="K167" i="293"/>
  <c r="G168" i="293"/>
  <c r="H168" i="293"/>
  <c r="I168" i="293"/>
  <c r="J168" i="293"/>
  <c r="K168" i="293"/>
  <c r="G169" i="293"/>
  <c r="H169" i="293"/>
  <c r="I169" i="293"/>
  <c r="J169" i="293"/>
  <c r="K169" i="293"/>
  <c r="G170" i="293"/>
  <c r="H170" i="293"/>
  <c r="I170" i="293"/>
  <c r="J170" i="293"/>
  <c r="K170" i="293"/>
  <c r="G171" i="293"/>
  <c r="H171" i="293"/>
  <c r="I171" i="293"/>
  <c r="J171" i="293"/>
  <c r="K171" i="293"/>
  <c r="G172" i="293"/>
  <c r="H172" i="293"/>
  <c r="I172" i="293"/>
  <c r="J172" i="293"/>
  <c r="K172" i="293"/>
  <c r="G173" i="293"/>
  <c r="H173" i="293"/>
  <c r="I173" i="293"/>
  <c r="J173" i="293"/>
  <c r="K173" i="293"/>
  <c r="G174" i="293"/>
  <c r="H174" i="293"/>
  <c r="I174" i="293"/>
  <c r="J174" i="293"/>
  <c r="K174" i="293"/>
  <c r="G175" i="293"/>
  <c r="H175" i="293"/>
  <c r="I175" i="293"/>
  <c r="J175" i="293"/>
  <c r="K175" i="293"/>
  <c r="G176" i="293"/>
  <c r="H176" i="293"/>
  <c r="I176" i="293"/>
  <c r="J176" i="293"/>
  <c r="K176" i="293"/>
  <c r="G177" i="293"/>
  <c r="H177" i="293"/>
  <c r="I177" i="293"/>
  <c r="J177" i="293"/>
  <c r="K177" i="293"/>
  <c r="G178" i="293"/>
  <c r="H178" i="293"/>
  <c r="I178" i="293"/>
  <c r="J178" i="293"/>
  <c r="K178" i="293"/>
  <c r="G179" i="293"/>
  <c r="H179" i="293"/>
  <c r="I179" i="293"/>
  <c r="J179" i="293"/>
  <c r="K179" i="293"/>
  <c r="G180" i="293"/>
  <c r="H180" i="293"/>
  <c r="I180" i="293"/>
  <c r="J180" i="293"/>
  <c r="K180" i="293"/>
  <c r="G181" i="293"/>
  <c r="H181" i="293"/>
  <c r="I181" i="293"/>
  <c r="J181" i="293"/>
  <c r="K181" i="293"/>
  <c r="G182" i="293"/>
  <c r="H182" i="293"/>
  <c r="I182" i="293"/>
  <c r="J182" i="293"/>
  <c r="K182" i="293"/>
  <c r="G183" i="293"/>
  <c r="H183" i="293"/>
  <c r="I183" i="293"/>
  <c r="J183" i="293"/>
  <c r="K183" i="293"/>
  <c r="G184" i="293"/>
  <c r="H184" i="293"/>
  <c r="I184" i="293"/>
  <c r="J184" i="293"/>
  <c r="K184" i="293"/>
  <c r="G185" i="293"/>
  <c r="H185" i="293"/>
  <c r="I185" i="293"/>
  <c r="J185" i="293"/>
  <c r="K185" i="293"/>
  <c r="G186" i="293"/>
  <c r="H186" i="293"/>
  <c r="I186" i="293"/>
  <c r="J186" i="293"/>
  <c r="K186" i="293"/>
  <c r="G187" i="293"/>
  <c r="H187" i="293"/>
  <c r="I187" i="293"/>
  <c r="J187" i="293"/>
  <c r="K187" i="293"/>
  <c r="G188" i="293"/>
  <c r="H188" i="293"/>
  <c r="I188" i="293"/>
  <c r="J188" i="293"/>
  <c r="K188" i="293"/>
  <c r="G189" i="293"/>
  <c r="H189" i="293"/>
  <c r="I189" i="293"/>
  <c r="J189" i="293"/>
  <c r="K189" i="293"/>
  <c r="G190" i="293"/>
  <c r="H190" i="293"/>
  <c r="I190" i="293"/>
  <c r="J190" i="293"/>
  <c r="K190" i="293"/>
  <c r="G191" i="293"/>
  <c r="H191" i="293"/>
  <c r="I191" i="293"/>
  <c r="J191" i="293"/>
  <c r="K191" i="293"/>
  <c r="G192" i="293"/>
  <c r="H192" i="293"/>
  <c r="I192" i="293"/>
  <c r="J192" i="293"/>
  <c r="K192" i="293"/>
  <c r="G193" i="293"/>
  <c r="H193" i="293"/>
  <c r="I193" i="293"/>
  <c r="J193" i="293"/>
  <c r="K193" i="293"/>
  <c r="G194" i="293"/>
  <c r="H194" i="293"/>
  <c r="I194" i="293"/>
  <c r="J194" i="293"/>
  <c r="K194" i="293"/>
  <c r="G195" i="293"/>
  <c r="H195" i="293"/>
  <c r="I195" i="293"/>
  <c r="J195" i="293"/>
  <c r="K195" i="293"/>
  <c r="G196" i="293"/>
  <c r="H196" i="293"/>
  <c r="I196" i="293"/>
  <c r="J196" i="293"/>
  <c r="K196" i="293"/>
  <c r="G197" i="293"/>
  <c r="H197" i="293"/>
  <c r="I197" i="293"/>
  <c r="J197" i="293"/>
  <c r="K197" i="293"/>
  <c r="G198" i="293"/>
  <c r="H198" i="293"/>
  <c r="I198" i="293"/>
  <c r="J198" i="293"/>
  <c r="K198" i="293"/>
  <c r="G199" i="293"/>
  <c r="H199" i="293"/>
  <c r="I199" i="293"/>
  <c r="J199" i="293"/>
  <c r="K199" i="293"/>
  <c r="G200" i="293"/>
  <c r="H200" i="293"/>
  <c r="I200" i="293"/>
  <c r="J200" i="293"/>
  <c r="K200" i="293"/>
  <c r="G201" i="293"/>
  <c r="H201" i="293"/>
  <c r="I201" i="293"/>
  <c r="J201" i="293"/>
  <c r="K201" i="293"/>
  <c r="G202" i="293"/>
  <c r="H202" i="293"/>
  <c r="I202" i="293"/>
  <c r="J202" i="293"/>
  <c r="K202" i="293"/>
  <c r="G203" i="293"/>
  <c r="H203" i="293"/>
  <c r="I203" i="293"/>
  <c r="J203" i="293"/>
  <c r="K203" i="293"/>
  <c r="G204" i="293"/>
  <c r="H204" i="293"/>
  <c r="I204" i="293"/>
  <c r="J204" i="293"/>
  <c r="K204" i="293"/>
  <c r="G205" i="293"/>
  <c r="H205" i="293"/>
  <c r="I205" i="293"/>
  <c r="J205" i="293"/>
  <c r="K205" i="293"/>
  <c r="G206" i="293"/>
  <c r="H206" i="293"/>
  <c r="I206" i="293"/>
  <c r="J206" i="293"/>
  <c r="K206" i="293"/>
  <c r="G207" i="293"/>
  <c r="H207" i="293"/>
  <c r="I207" i="293"/>
  <c r="J207" i="293"/>
  <c r="K207" i="293"/>
  <c r="G208" i="293"/>
  <c r="H208" i="293"/>
  <c r="I208" i="293"/>
  <c r="J208" i="293"/>
  <c r="K208" i="293"/>
  <c r="G209" i="293"/>
  <c r="H209" i="293"/>
  <c r="I209" i="293"/>
  <c r="J209" i="293"/>
  <c r="K209" i="293"/>
  <c r="G210" i="293"/>
  <c r="H210" i="293"/>
  <c r="I210" i="293"/>
  <c r="J210" i="293"/>
  <c r="K210" i="293"/>
  <c r="G211" i="293"/>
  <c r="H211" i="293"/>
  <c r="I211" i="293"/>
  <c r="J211" i="293"/>
  <c r="K211" i="293"/>
  <c r="G212" i="293"/>
  <c r="H212" i="293"/>
  <c r="I212" i="293"/>
  <c r="J212" i="293"/>
  <c r="K212" i="293"/>
  <c r="G213" i="293"/>
  <c r="H213" i="293"/>
  <c r="I213" i="293"/>
  <c r="J213" i="293"/>
  <c r="K213" i="293"/>
  <c r="G214" i="293"/>
  <c r="H214" i="293"/>
  <c r="I214" i="293"/>
  <c r="J214" i="293"/>
  <c r="K214" i="293"/>
  <c r="G215" i="293"/>
  <c r="H215" i="293"/>
  <c r="I215" i="293"/>
  <c r="J215" i="293"/>
  <c r="K215" i="293"/>
  <c r="G216" i="293"/>
  <c r="H216" i="293"/>
  <c r="I216" i="293"/>
  <c r="J216" i="293"/>
  <c r="K216" i="293"/>
  <c r="G217" i="293"/>
  <c r="H217" i="293"/>
  <c r="I217" i="293"/>
  <c r="J217" i="293"/>
  <c r="K217" i="293"/>
  <c r="G218" i="293"/>
  <c r="H218" i="293"/>
  <c r="I218" i="293"/>
  <c r="J218" i="293"/>
  <c r="K218" i="293"/>
  <c r="G219" i="293"/>
  <c r="H219" i="293"/>
  <c r="I219" i="293"/>
  <c r="J219" i="293"/>
  <c r="K219" i="293"/>
  <c r="G220" i="293"/>
  <c r="H220" i="293"/>
  <c r="I220" i="293"/>
  <c r="J220" i="293"/>
  <c r="K220" i="293"/>
  <c r="G221" i="293"/>
  <c r="H221" i="293"/>
  <c r="I221" i="293"/>
  <c r="J221" i="293"/>
  <c r="K221" i="293"/>
  <c r="G222" i="293"/>
  <c r="H222" i="293"/>
  <c r="I222" i="293"/>
  <c r="J222" i="293"/>
  <c r="K222" i="293"/>
  <c r="G223" i="293"/>
  <c r="H223" i="293"/>
  <c r="I223" i="293"/>
  <c r="J223" i="293"/>
  <c r="K223" i="293"/>
  <c r="G224" i="293"/>
  <c r="H224" i="293"/>
  <c r="I224" i="293"/>
  <c r="J224" i="293"/>
  <c r="K224" i="293"/>
  <c r="G225" i="293"/>
  <c r="H225" i="293"/>
  <c r="I225" i="293"/>
  <c r="J225" i="293"/>
  <c r="K225" i="293"/>
  <c r="G226" i="293"/>
  <c r="H226" i="293"/>
  <c r="I226" i="293"/>
  <c r="J226" i="293"/>
  <c r="K226" i="293"/>
  <c r="G227" i="293"/>
  <c r="H227" i="293"/>
  <c r="I227" i="293"/>
  <c r="J227" i="293"/>
  <c r="K227" i="293"/>
  <c r="G228" i="293"/>
  <c r="H228" i="293"/>
  <c r="I228" i="293"/>
  <c r="J228" i="293"/>
  <c r="K228" i="293"/>
  <c r="G229" i="293"/>
  <c r="H229" i="293"/>
  <c r="I229" i="293"/>
  <c r="J229" i="293"/>
  <c r="K229" i="293"/>
  <c r="G230" i="293"/>
  <c r="H230" i="293"/>
  <c r="I230" i="293"/>
  <c r="J230" i="293"/>
  <c r="K230" i="293"/>
  <c r="G231" i="293"/>
  <c r="H231" i="293"/>
  <c r="I231" i="293"/>
  <c r="J231" i="293"/>
  <c r="K231" i="293"/>
  <c r="G232" i="293"/>
  <c r="H232" i="293"/>
  <c r="I232" i="293"/>
  <c r="J232" i="293"/>
  <c r="K232" i="293"/>
  <c r="G233" i="293"/>
  <c r="H233" i="293"/>
  <c r="I233" i="293"/>
  <c r="J233" i="293"/>
  <c r="K233" i="293"/>
  <c r="G234" i="293"/>
  <c r="H234" i="293"/>
  <c r="I234" i="293"/>
  <c r="J234" i="293"/>
  <c r="K234" i="293"/>
  <c r="G235" i="293"/>
  <c r="H235" i="293"/>
  <c r="I235" i="293"/>
  <c r="J235" i="293"/>
  <c r="K235" i="293"/>
  <c r="G236" i="293"/>
  <c r="H236" i="293"/>
  <c r="I236" i="293"/>
  <c r="J236" i="293"/>
  <c r="K236" i="293"/>
  <c r="G237" i="293"/>
  <c r="H237" i="293"/>
  <c r="I237" i="293"/>
  <c r="J237" i="293"/>
  <c r="K237" i="293"/>
  <c r="G238" i="293"/>
  <c r="H238" i="293"/>
  <c r="I238" i="293"/>
  <c r="J238" i="293"/>
  <c r="K238" i="293"/>
  <c r="G239" i="293"/>
  <c r="H239" i="293"/>
  <c r="I239" i="293"/>
  <c r="J239" i="293"/>
  <c r="K239" i="293"/>
  <c r="G240" i="293"/>
  <c r="H240" i="293"/>
  <c r="I240" i="293"/>
  <c r="J240" i="293"/>
  <c r="K240" i="293"/>
  <c r="G241" i="293"/>
  <c r="H241" i="293"/>
  <c r="I241" i="293"/>
  <c r="J241" i="293"/>
  <c r="K241" i="293"/>
  <c r="G242" i="293"/>
  <c r="H242" i="293"/>
  <c r="I242" i="293"/>
  <c r="J242" i="293"/>
  <c r="K242" i="293"/>
  <c r="G243" i="293"/>
  <c r="H243" i="293"/>
  <c r="I243" i="293"/>
  <c r="J243" i="293"/>
  <c r="K243" i="293"/>
  <c r="G244" i="293"/>
  <c r="H244" i="293"/>
  <c r="I244" i="293"/>
  <c r="J244" i="293"/>
  <c r="K244" i="293"/>
  <c r="G245" i="293"/>
  <c r="H245" i="293"/>
  <c r="I245" i="293"/>
  <c r="J245" i="293"/>
  <c r="K245" i="293"/>
  <c r="G246" i="293"/>
  <c r="H246" i="293"/>
  <c r="I246" i="293"/>
  <c r="J246" i="293"/>
  <c r="K246" i="293"/>
  <c r="G247" i="293"/>
  <c r="H247" i="293"/>
  <c r="I247" i="293"/>
  <c r="J247" i="293"/>
  <c r="K247" i="293"/>
  <c r="G248" i="293"/>
  <c r="H248" i="293"/>
  <c r="I248" i="293"/>
  <c r="J248" i="293"/>
  <c r="K248" i="293"/>
  <c r="G249" i="293"/>
  <c r="H249" i="293"/>
  <c r="I249" i="293"/>
  <c r="J249" i="293"/>
  <c r="K249" i="293"/>
  <c r="G250" i="293"/>
  <c r="H250" i="293"/>
  <c r="I250" i="293"/>
  <c r="J250" i="293"/>
  <c r="K250" i="293"/>
  <c r="G251" i="293"/>
  <c r="H251" i="293"/>
  <c r="I251" i="293"/>
  <c r="J251" i="293"/>
  <c r="K251" i="293"/>
  <c r="G252" i="293"/>
  <c r="H252" i="293"/>
  <c r="I252" i="293"/>
  <c r="J252" i="293"/>
  <c r="K252" i="293"/>
  <c r="G253" i="293"/>
  <c r="H253" i="293"/>
  <c r="I253" i="293"/>
  <c r="J253" i="293"/>
  <c r="K253" i="293"/>
  <c r="G254" i="293"/>
  <c r="H254" i="293"/>
  <c r="I254" i="293"/>
  <c r="J254" i="293"/>
  <c r="K254" i="293"/>
  <c r="G255" i="293"/>
  <c r="H255" i="293"/>
  <c r="I255" i="293"/>
  <c r="J255" i="293"/>
  <c r="K255" i="293"/>
  <c r="G256" i="293"/>
  <c r="H256" i="293"/>
  <c r="I256" i="293"/>
  <c r="J256" i="293"/>
  <c r="K256" i="293"/>
  <c r="G257" i="293"/>
  <c r="H257" i="293"/>
  <c r="I257" i="293"/>
  <c r="J257" i="293"/>
  <c r="K257" i="293"/>
  <c r="G258" i="293"/>
  <c r="H258" i="293"/>
  <c r="I258" i="293"/>
  <c r="J258" i="293"/>
  <c r="K258" i="293"/>
  <c r="G259" i="293"/>
  <c r="H259" i="293"/>
  <c r="I259" i="293"/>
  <c r="J259" i="293"/>
  <c r="K259" i="293"/>
  <c r="G260" i="293"/>
  <c r="H260" i="293"/>
  <c r="I260" i="293"/>
  <c r="J260" i="293"/>
  <c r="K260" i="293"/>
  <c r="G261" i="293"/>
  <c r="H261" i="293"/>
  <c r="I261" i="293"/>
  <c r="J261" i="293"/>
  <c r="K261" i="293"/>
  <c r="G262" i="293"/>
  <c r="H262" i="293"/>
  <c r="I262" i="293"/>
  <c r="J262" i="293"/>
  <c r="K262" i="293"/>
  <c r="G263" i="293"/>
  <c r="H263" i="293"/>
  <c r="I263" i="293"/>
  <c r="J263" i="293"/>
  <c r="K263" i="293"/>
  <c r="G264" i="293"/>
  <c r="H264" i="293"/>
  <c r="I264" i="293"/>
  <c r="J264" i="293"/>
  <c r="K264" i="293"/>
  <c r="G265" i="293"/>
  <c r="H265" i="293"/>
  <c r="I265" i="293"/>
  <c r="J265" i="293"/>
  <c r="K265" i="293"/>
  <c r="G266" i="293"/>
  <c r="H266" i="293"/>
  <c r="I266" i="293"/>
  <c r="J266" i="293"/>
  <c r="K266" i="293"/>
  <c r="G267" i="293"/>
  <c r="H267" i="293"/>
  <c r="I267" i="293"/>
  <c r="J267" i="293"/>
  <c r="K267" i="293"/>
  <c r="G268" i="293"/>
  <c r="H268" i="293"/>
  <c r="I268" i="293"/>
  <c r="J268" i="293"/>
  <c r="K268" i="293"/>
  <c r="G269" i="293"/>
  <c r="H269" i="293"/>
  <c r="I269" i="293"/>
  <c r="J269" i="293"/>
  <c r="K269" i="293"/>
  <c r="G270" i="293"/>
  <c r="H270" i="293"/>
  <c r="I270" i="293"/>
  <c r="J270" i="293"/>
  <c r="K270" i="293"/>
  <c r="G271" i="293"/>
  <c r="H271" i="293"/>
  <c r="I271" i="293"/>
  <c r="J271" i="293"/>
  <c r="K271" i="293"/>
  <c r="G272" i="293"/>
  <c r="H272" i="293"/>
  <c r="I272" i="293"/>
  <c r="J272" i="293"/>
  <c r="K272" i="293"/>
  <c r="G273" i="293"/>
  <c r="H273" i="293"/>
  <c r="I273" i="293"/>
  <c r="J273" i="293"/>
  <c r="K273" i="293"/>
  <c r="G274" i="293"/>
  <c r="H274" i="293"/>
  <c r="I274" i="293"/>
  <c r="J274" i="293"/>
  <c r="K274" i="293"/>
  <c r="G275" i="293"/>
  <c r="H275" i="293"/>
  <c r="I275" i="293"/>
  <c r="J275" i="293"/>
  <c r="K275" i="293"/>
  <c r="G276" i="293"/>
  <c r="H276" i="293"/>
  <c r="I276" i="293"/>
  <c r="J276" i="293"/>
  <c r="K276" i="293"/>
  <c r="G277" i="293"/>
  <c r="H277" i="293"/>
  <c r="I277" i="293"/>
  <c r="J277" i="293"/>
  <c r="K277" i="293"/>
  <c r="G278" i="293"/>
  <c r="H278" i="293"/>
  <c r="I278" i="293"/>
  <c r="J278" i="293"/>
  <c r="K278" i="293"/>
  <c r="G279" i="293"/>
  <c r="H279" i="293"/>
  <c r="I279" i="293"/>
  <c r="J279" i="293"/>
  <c r="K279" i="293"/>
  <c r="G280" i="293"/>
  <c r="H280" i="293"/>
  <c r="I280" i="293"/>
  <c r="J280" i="293"/>
  <c r="K280" i="293"/>
  <c r="G281" i="293"/>
  <c r="H281" i="293"/>
  <c r="I281" i="293"/>
  <c r="J281" i="293"/>
  <c r="K281" i="293"/>
  <c r="G282" i="293"/>
  <c r="H282" i="293"/>
  <c r="I282" i="293"/>
  <c r="J282" i="293"/>
  <c r="K282" i="293"/>
  <c r="G283" i="293"/>
  <c r="H283" i="293"/>
  <c r="I283" i="293"/>
  <c r="J283" i="293"/>
  <c r="K283" i="293"/>
  <c r="G284" i="293"/>
  <c r="H284" i="293"/>
  <c r="I284" i="293"/>
  <c r="J284" i="293"/>
  <c r="K284" i="293"/>
  <c r="G285" i="293"/>
  <c r="H285" i="293"/>
  <c r="I285" i="293"/>
  <c r="J285" i="293"/>
  <c r="K285" i="293"/>
  <c r="G286" i="293"/>
  <c r="H286" i="293"/>
  <c r="I286" i="293"/>
  <c r="J286" i="293"/>
  <c r="K286" i="293"/>
  <c r="G287" i="293"/>
  <c r="H287" i="293"/>
  <c r="I287" i="293"/>
  <c r="J287" i="293"/>
  <c r="K287" i="293"/>
  <c r="G288" i="293"/>
  <c r="H288" i="293"/>
  <c r="I288" i="293"/>
  <c r="J288" i="293"/>
  <c r="K288" i="293"/>
  <c r="G289" i="293"/>
  <c r="H289" i="293"/>
  <c r="I289" i="293"/>
  <c r="J289" i="293"/>
  <c r="K289" i="293"/>
  <c r="G290" i="293"/>
  <c r="H290" i="293"/>
  <c r="I290" i="293"/>
  <c r="J290" i="293"/>
  <c r="K290" i="293"/>
  <c r="G291" i="293"/>
  <c r="H291" i="293"/>
  <c r="I291" i="293"/>
  <c r="J291" i="293"/>
  <c r="K291" i="293"/>
  <c r="G292" i="293"/>
  <c r="H292" i="293"/>
  <c r="I292" i="293"/>
  <c r="J292" i="293"/>
  <c r="K292" i="293"/>
  <c r="G293" i="293"/>
  <c r="H293" i="293"/>
  <c r="I293" i="293"/>
  <c r="J293" i="293"/>
  <c r="K293" i="293"/>
  <c r="G294" i="293"/>
  <c r="H294" i="293"/>
  <c r="I294" i="293"/>
  <c r="J294" i="293"/>
  <c r="K294" i="293"/>
  <c r="G295" i="293"/>
  <c r="H295" i="293"/>
  <c r="I295" i="293"/>
  <c r="J295" i="293"/>
  <c r="K295" i="293"/>
  <c r="G296" i="293"/>
  <c r="H296" i="293"/>
  <c r="I296" i="293"/>
  <c r="J296" i="293"/>
  <c r="K296" i="293"/>
  <c r="G297" i="293"/>
  <c r="H297" i="293"/>
  <c r="I297" i="293"/>
  <c r="J297" i="293"/>
  <c r="K297" i="293"/>
  <c r="G298" i="293"/>
  <c r="H298" i="293"/>
  <c r="I298" i="293"/>
  <c r="J298" i="293"/>
  <c r="K298" i="293"/>
  <c r="G299" i="293"/>
  <c r="H299" i="293"/>
  <c r="I299" i="293"/>
  <c r="J299" i="293"/>
  <c r="K299" i="293"/>
  <c r="G300" i="293"/>
  <c r="H300" i="293"/>
  <c r="I300" i="293"/>
  <c r="J300" i="293"/>
  <c r="K300" i="293"/>
  <c r="G301" i="293"/>
  <c r="H301" i="293"/>
  <c r="I301" i="293"/>
  <c r="J301" i="293"/>
  <c r="K301" i="293"/>
  <c r="G302" i="293"/>
  <c r="H302" i="293"/>
  <c r="I302" i="293"/>
  <c r="J302" i="293"/>
  <c r="K302" i="293"/>
  <c r="G303" i="293"/>
  <c r="H303" i="293"/>
  <c r="I303" i="293"/>
  <c r="J303" i="293"/>
  <c r="K303" i="293"/>
  <c r="G304" i="293"/>
  <c r="H304" i="293"/>
  <c r="I304" i="293"/>
  <c r="J304" i="293"/>
  <c r="K304" i="293"/>
  <c r="G305" i="293"/>
  <c r="H305" i="293"/>
  <c r="I305" i="293"/>
  <c r="J305" i="293"/>
  <c r="K305" i="293"/>
  <c r="G306" i="293"/>
  <c r="H306" i="293"/>
  <c r="I306" i="293"/>
  <c r="J306" i="293"/>
  <c r="K306" i="293"/>
  <c r="G307" i="293"/>
  <c r="H307" i="293"/>
  <c r="I307" i="293"/>
  <c r="J307" i="293"/>
  <c r="K307" i="293"/>
  <c r="G308" i="293"/>
  <c r="H308" i="293"/>
  <c r="I308" i="293"/>
  <c r="J308" i="293"/>
  <c r="K308" i="293"/>
  <c r="G309" i="293"/>
  <c r="H309" i="293"/>
  <c r="I309" i="293"/>
  <c r="J309" i="293"/>
  <c r="K309" i="293"/>
  <c r="G310" i="293"/>
  <c r="H310" i="293"/>
  <c r="I310" i="293"/>
  <c r="J310" i="293"/>
  <c r="K310" i="293"/>
  <c r="G311" i="293"/>
  <c r="H311" i="293"/>
  <c r="I311" i="293"/>
  <c r="J311" i="293"/>
  <c r="K311" i="293"/>
  <c r="G312" i="293"/>
  <c r="H312" i="293"/>
  <c r="I312" i="293"/>
  <c r="J312" i="293"/>
  <c r="K312" i="293"/>
  <c r="G313" i="293"/>
  <c r="H313" i="293"/>
  <c r="I313" i="293"/>
  <c r="J313" i="293"/>
  <c r="K313" i="293"/>
  <c r="G314" i="293"/>
  <c r="H314" i="293"/>
  <c r="I314" i="293"/>
  <c r="J314" i="293"/>
  <c r="K314" i="293"/>
  <c r="G315" i="293"/>
  <c r="H315" i="293"/>
  <c r="I315" i="293"/>
  <c r="J315" i="293"/>
  <c r="K315" i="293"/>
  <c r="G316" i="293"/>
  <c r="H316" i="293"/>
  <c r="I316" i="293"/>
  <c r="J316" i="293"/>
  <c r="K316" i="293"/>
  <c r="G317" i="293"/>
  <c r="H317" i="293"/>
  <c r="I317" i="293"/>
  <c r="J317" i="293"/>
  <c r="K317" i="293"/>
  <c r="G318" i="293"/>
  <c r="H318" i="293"/>
  <c r="I318" i="293"/>
  <c r="J318" i="293"/>
  <c r="K318" i="293"/>
  <c r="G319" i="293"/>
  <c r="H319" i="293"/>
  <c r="I319" i="293"/>
  <c r="J319" i="293"/>
  <c r="K319" i="293"/>
  <c r="G320" i="293"/>
  <c r="H320" i="293"/>
  <c r="I320" i="293"/>
  <c r="J320" i="293"/>
  <c r="K320" i="293"/>
  <c r="G321" i="293"/>
  <c r="H321" i="293"/>
  <c r="I321" i="293"/>
  <c r="J321" i="293"/>
  <c r="K321" i="293"/>
  <c r="G322" i="293"/>
  <c r="H322" i="293"/>
  <c r="I322" i="293"/>
  <c r="J322" i="293"/>
  <c r="K322" i="293"/>
  <c r="G323" i="293"/>
  <c r="H323" i="293"/>
  <c r="I323" i="293"/>
  <c r="J323" i="293"/>
  <c r="K323" i="293"/>
  <c r="G324" i="293"/>
  <c r="H324" i="293"/>
  <c r="I324" i="293"/>
  <c r="J324" i="293"/>
  <c r="K324" i="293"/>
  <c r="G325" i="293"/>
  <c r="H325" i="293"/>
  <c r="I325" i="293"/>
  <c r="J325" i="293"/>
  <c r="K325" i="293"/>
  <c r="G326" i="293"/>
  <c r="H326" i="293"/>
  <c r="I326" i="293"/>
  <c r="J326" i="293"/>
  <c r="K326" i="293"/>
  <c r="G327" i="293"/>
  <c r="H327" i="293"/>
  <c r="I327" i="293"/>
  <c r="J327" i="293"/>
  <c r="K327" i="293"/>
  <c r="G328" i="293"/>
  <c r="H328" i="293"/>
  <c r="I328" i="293"/>
  <c r="J328" i="293"/>
  <c r="K328" i="293"/>
  <c r="G329" i="293"/>
  <c r="H329" i="293"/>
  <c r="I329" i="293"/>
  <c r="J329" i="293"/>
  <c r="K329" i="293"/>
  <c r="G330" i="293"/>
  <c r="H330" i="293"/>
  <c r="I330" i="293"/>
  <c r="J330" i="293"/>
  <c r="K330" i="293"/>
  <c r="G331" i="293"/>
  <c r="H331" i="293"/>
  <c r="I331" i="293"/>
  <c r="J331" i="293"/>
  <c r="K331" i="293"/>
  <c r="G332" i="293"/>
  <c r="H332" i="293"/>
  <c r="I332" i="293"/>
  <c r="J332" i="293"/>
  <c r="K332" i="293"/>
  <c r="G333" i="293"/>
  <c r="H333" i="293"/>
  <c r="I333" i="293"/>
  <c r="J333" i="293"/>
  <c r="K333" i="293"/>
  <c r="G334" i="293"/>
  <c r="H334" i="293"/>
  <c r="I334" i="293"/>
  <c r="J334" i="293"/>
  <c r="K334" i="293"/>
  <c r="G335" i="293"/>
  <c r="H335" i="293"/>
  <c r="I335" i="293"/>
  <c r="J335" i="293"/>
  <c r="K335" i="293"/>
  <c r="G336" i="293"/>
  <c r="H336" i="293"/>
  <c r="I336" i="293"/>
  <c r="J336" i="293"/>
  <c r="K336" i="293"/>
  <c r="G337" i="293"/>
  <c r="H337" i="293"/>
  <c r="I337" i="293"/>
  <c r="J337" i="293"/>
  <c r="K337" i="293"/>
  <c r="G338" i="293"/>
  <c r="H338" i="293"/>
  <c r="I338" i="293"/>
  <c r="J338" i="293"/>
  <c r="K338" i="293"/>
  <c r="G339" i="293"/>
  <c r="H339" i="293"/>
  <c r="I339" i="293"/>
  <c r="J339" i="293"/>
  <c r="K339" i="293"/>
  <c r="G340" i="293"/>
  <c r="H340" i="293"/>
  <c r="I340" i="293"/>
  <c r="J340" i="293"/>
  <c r="K340" i="293"/>
  <c r="G341" i="293"/>
  <c r="H341" i="293"/>
  <c r="I341" i="293"/>
  <c r="J341" i="293"/>
  <c r="K341" i="293"/>
  <c r="G342" i="293"/>
  <c r="H342" i="293"/>
  <c r="I342" i="293"/>
  <c r="J342" i="293"/>
  <c r="K342" i="293"/>
  <c r="G343" i="293"/>
  <c r="H343" i="293"/>
  <c r="I343" i="293"/>
  <c r="J343" i="293"/>
  <c r="K343" i="293"/>
  <c r="G344" i="293"/>
  <c r="H344" i="293"/>
  <c r="I344" i="293"/>
  <c r="J344" i="293"/>
  <c r="K344" i="293"/>
  <c r="G345" i="293"/>
  <c r="H345" i="293"/>
  <c r="I345" i="293"/>
  <c r="J345" i="293"/>
  <c r="K345" i="293"/>
  <c r="G346" i="293"/>
  <c r="H346" i="293"/>
  <c r="I346" i="293"/>
  <c r="J346" i="293"/>
  <c r="K346" i="293"/>
  <c r="G347" i="293"/>
  <c r="H347" i="293"/>
  <c r="I347" i="293"/>
  <c r="J347" i="293"/>
  <c r="K347" i="293"/>
  <c r="G348" i="293"/>
  <c r="H348" i="293"/>
  <c r="I348" i="293"/>
  <c r="J348" i="293"/>
  <c r="K348" i="293"/>
  <c r="G349" i="293"/>
  <c r="H349" i="293"/>
  <c r="I349" i="293"/>
  <c r="J349" i="293"/>
  <c r="K349" i="293"/>
  <c r="G350" i="293"/>
  <c r="H350" i="293"/>
  <c r="I350" i="293"/>
  <c r="J350" i="293"/>
  <c r="K350" i="293"/>
  <c r="G351" i="293"/>
  <c r="H351" i="293"/>
  <c r="I351" i="293"/>
  <c r="J351" i="293"/>
  <c r="K351" i="293"/>
  <c r="G352" i="293"/>
  <c r="H352" i="293"/>
  <c r="I352" i="293"/>
  <c r="J352" i="293"/>
  <c r="K352" i="293"/>
  <c r="G353" i="293"/>
  <c r="H353" i="293"/>
  <c r="I353" i="293"/>
  <c r="J353" i="293"/>
  <c r="K353" i="293"/>
  <c r="G354" i="293"/>
  <c r="H354" i="293"/>
  <c r="I354" i="293"/>
  <c r="J354" i="293"/>
  <c r="K354" i="293"/>
  <c r="G355" i="293"/>
  <c r="H355" i="293"/>
  <c r="I355" i="293"/>
  <c r="J355" i="293"/>
  <c r="K355" i="293"/>
  <c r="G356" i="293"/>
  <c r="H356" i="293"/>
  <c r="I356" i="293"/>
  <c r="J356" i="293"/>
  <c r="K356" i="293"/>
  <c r="G357" i="293"/>
  <c r="H357" i="293"/>
  <c r="I357" i="293"/>
  <c r="J357" i="293"/>
  <c r="K357" i="293"/>
  <c r="G358" i="293"/>
  <c r="H358" i="293"/>
  <c r="I358" i="293"/>
  <c r="J358" i="293"/>
  <c r="K358" i="293"/>
  <c r="G359" i="293"/>
  <c r="H359" i="293"/>
  <c r="I359" i="293"/>
  <c r="J359" i="293"/>
  <c r="K359" i="293"/>
  <c r="G360" i="293"/>
  <c r="H360" i="293"/>
  <c r="I360" i="293"/>
  <c r="J360" i="293"/>
  <c r="K360" i="293"/>
  <c r="S61" i="2" l="1"/>
  <c r="S63" i="2" s="1"/>
  <c r="T61" i="2"/>
  <c r="T63" i="2" s="1"/>
  <c r="U61" i="2"/>
  <c r="U63" i="2" s="1"/>
  <c r="V61" i="2"/>
  <c r="V63" i="2" s="1"/>
  <c r="R61" i="2"/>
  <c r="R63" i="2" s="1"/>
  <c r="S60" i="2"/>
  <c r="S62" i="2" s="1"/>
  <c r="T60" i="2"/>
  <c r="T62" i="2" s="1"/>
  <c r="U60" i="2"/>
  <c r="U62" i="2" s="1"/>
  <c r="V60" i="2"/>
  <c r="V62" i="2" s="1"/>
  <c r="R60" i="2"/>
  <c r="R62" i="2" s="1"/>
  <c r="V58" i="2"/>
  <c r="V57" i="2"/>
  <c r="V56" i="2"/>
  <c r="V55" i="2"/>
  <c r="V54" i="2"/>
  <c r="V53" i="2"/>
  <c r="V52" i="2"/>
  <c r="V51" i="2"/>
  <c r="V50" i="2"/>
  <c r="V49" i="2"/>
  <c r="V48" i="2"/>
  <c r="V47" i="2"/>
  <c r="V46" i="2"/>
  <c r="V45" i="2"/>
  <c r="V44" i="2"/>
  <c r="V43" i="2"/>
  <c r="V42" i="2"/>
  <c r="V41" i="2"/>
  <c r="V40" i="2"/>
  <c r="V39" i="2"/>
  <c r="H2" i="293" l="1"/>
  <c r="I2" i="293"/>
  <c r="J2" i="293"/>
  <c r="K2" i="293"/>
  <c r="H2" i="533"/>
  <c r="I2" i="533"/>
  <c r="J2" i="533"/>
  <c r="K2" i="533"/>
  <c r="AC30" i="2" l="1"/>
  <c r="T91" i="2" l="1"/>
  <c r="C362" i="601"/>
  <c r="C361" i="601"/>
  <c r="C360" i="601"/>
  <c r="C359" i="601"/>
  <c r="C358" i="601"/>
  <c r="C357" i="601"/>
  <c r="C356" i="601"/>
  <c r="C355" i="601"/>
  <c r="C354" i="601"/>
  <c r="C353" i="601"/>
  <c r="C352" i="601"/>
  <c r="C351" i="601"/>
  <c r="C350" i="601"/>
  <c r="C349" i="601"/>
  <c r="C348" i="601"/>
  <c r="C347" i="601"/>
  <c r="C346" i="601"/>
  <c r="C345" i="601"/>
  <c r="C344" i="601"/>
  <c r="C343" i="601"/>
  <c r="C342" i="601"/>
  <c r="C341" i="601"/>
  <c r="C340" i="601"/>
  <c r="C339" i="601"/>
  <c r="C338" i="601"/>
  <c r="C337" i="601"/>
  <c r="C336" i="601"/>
  <c r="C335" i="601"/>
  <c r="C334" i="601"/>
  <c r="C333" i="601"/>
  <c r="C332" i="601"/>
  <c r="C331" i="601"/>
  <c r="C330" i="601"/>
  <c r="C329" i="601"/>
  <c r="C328" i="601"/>
  <c r="C327" i="601"/>
  <c r="C326" i="601"/>
  <c r="C325" i="601"/>
  <c r="C324" i="601"/>
  <c r="C323" i="601"/>
  <c r="C322" i="601"/>
  <c r="C321" i="601"/>
  <c r="C320" i="601"/>
  <c r="C319" i="601"/>
  <c r="C318" i="601"/>
  <c r="C317" i="601"/>
  <c r="C316" i="601"/>
  <c r="C315" i="601"/>
  <c r="C314" i="601"/>
  <c r="C313" i="601"/>
  <c r="C312" i="601"/>
  <c r="C311" i="601"/>
  <c r="C310" i="601"/>
  <c r="C309" i="601"/>
  <c r="C308" i="601"/>
  <c r="C307" i="601"/>
  <c r="C306" i="601"/>
  <c r="C305" i="601"/>
  <c r="C304" i="601"/>
  <c r="C303" i="601"/>
  <c r="C302" i="601"/>
  <c r="C301" i="601"/>
  <c r="C300" i="601"/>
  <c r="C299" i="601"/>
  <c r="C298" i="601"/>
  <c r="C297" i="601"/>
  <c r="C296" i="601"/>
  <c r="C295" i="601"/>
  <c r="C294" i="601"/>
  <c r="C293" i="601"/>
  <c r="C292" i="601"/>
  <c r="C291" i="601"/>
  <c r="C290" i="601"/>
  <c r="C289" i="601"/>
  <c r="C288" i="601"/>
  <c r="C287" i="601"/>
  <c r="C286" i="601"/>
  <c r="C285" i="601"/>
  <c r="C284" i="601"/>
  <c r="C283" i="601"/>
  <c r="C282" i="601"/>
  <c r="C281" i="601"/>
  <c r="C280" i="601"/>
  <c r="C279" i="601"/>
  <c r="C278" i="601"/>
  <c r="C277" i="601"/>
  <c r="C276" i="601"/>
  <c r="C275" i="601"/>
  <c r="C274" i="601"/>
  <c r="C273" i="601"/>
  <c r="C272" i="601"/>
  <c r="C271" i="601"/>
  <c r="C270" i="601"/>
  <c r="C269" i="601"/>
  <c r="C268" i="601"/>
  <c r="C267" i="601"/>
  <c r="C266" i="601"/>
  <c r="C265" i="601"/>
  <c r="C264" i="601"/>
  <c r="C263" i="601"/>
  <c r="C262" i="601"/>
  <c r="C261" i="601"/>
  <c r="C260" i="601"/>
  <c r="C259" i="601"/>
  <c r="C258" i="601"/>
  <c r="C257" i="601"/>
  <c r="C256" i="601"/>
  <c r="C255" i="601"/>
  <c r="C254" i="601"/>
  <c r="C253" i="601"/>
  <c r="C252" i="601"/>
  <c r="C251" i="601"/>
  <c r="C250" i="601"/>
  <c r="C249" i="601"/>
  <c r="C248" i="601"/>
  <c r="C247" i="601"/>
  <c r="C246" i="601"/>
  <c r="C245" i="601"/>
  <c r="C244" i="601"/>
  <c r="C243" i="601"/>
  <c r="C222" i="601"/>
  <c r="C183" i="601"/>
  <c r="D85" i="2" l="1"/>
  <c r="E85" i="2"/>
  <c r="F85" i="2"/>
  <c r="G85" i="2"/>
  <c r="H85" i="2"/>
  <c r="I85" i="2"/>
  <c r="J85" i="2"/>
  <c r="K85" i="2"/>
  <c r="L85" i="2"/>
  <c r="M85" i="2"/>
  <c r="N85" i="2"/>
  <c r="O85" i="2"/>
  <c r="P85" i="2"/>
  <c r="Q85" i="2"/>
  <c r="R85" i="2"/>
  <c r="S85" i="2"/>
  <c r="T85" i="2"/>
  <c r="U85" i="2"/>
  <c r="V85" i="2"/>
  <c r="L16" i="724" l="1"/>
  <c r="L16" i="720"/>
  <c r="M16" i="722"/>
  <c r="K16" i="717"/>
  <c r="K16" i="715"/>
  <c r="L16" i="718"/>
  <c r="J16" i="716"/>
  <c r="K16" i="660"/>
  <c r="K16" i="662"/>
  <c r="L16" i="663"/>
  <c r="K16" i="719"/>
  <c r="K16" i="664"/>
  <c r="J16" i="661"/>
  <c r="L16" i="665"/>
  <c r="M16" i="667"/>
  <c r="J16" i="699"/>
  <c r="J16" i="692"/>
  <c r="J16" i="713"/>
  <c r="J16" i="706"/>
  <c r="G16" i="711"/>
  <c r="H16" i="710"/>
  <c r="H16" i="709"/>
  <c r="H16" i="708"/>
  <c r="I16" i="704"/>
  <c r="I16" i="690"/>
  <c r="H16" i="696"/>
  <c r="H16" i="694"/>
  <c r="H16" i="695"/>
  <c r="G16" i="697"/>
  <c r="C16" i="700"/>
  <c r="D16" i="723"/>
  <c r="E16" i="722"/>
  <c r="E16" i="724"/>
  <c r="D16" i="719"/>
  <c r="E16" i="720"/>
  <c r="C16" i="717"/>
  <c r="E16" i="721"/>
  <c r="D16" i="716"/>
  <c r="E16" i="718"/>
  <c r="D16" i="715"/>
  <c r="E16" i="659"/>
  <c r="D16" i="661"/>
  <c r="C16" i="662"/>
  <c r="E16" i="665"/>
  <c r="E16" i="714"/>
  <c r="E16" i="663"/>
  <c r="D16" i="664"/>
  <c r="E16" i="666"/>
  <c r="E16" i="667"/>
  <c r="D16" i="660"/>
  <c r="C16" i="684"/>
  <c r="C16" i="711"/>
  <c r="B16" i="708"/>
  <c r="E16" i="707"/>
  <c r="B16" i="706"/>
  <c r="D16" i="713"/>
  <c r="D16" i="709"/>
  <c r="C16" i="705"/>
  <c r="B16" i="710"/>
  <c r="E16" i="686"/>
  <c r="C16" i="685"/>
  <c r="C16" i="682"/>
  <c r="E16" i="679"/>
  <c r="E16" i="693"/>
  <c r="B16" i="694"/>
  <c r="B16" i="696"/>
  <c r="D16" i="699"/>
  <c r="D16" i="695"/>
  <c r="C16" i="681"/>
  <c r="B16" i="692"/>
  <c r="C16" i="697"/>
  <c r="D16" i="680"/>
  <c r="C16" i="691"/>
  <c r="N16" i="723"/>
  <c r="O16" i="724"/>
  <c r="N16" i="721"/>
  <c r="O16" i="718"/>
  <c r="M16" i="716"/>
  <c r="O16" i="720"/>
  <c r="N16" i="714"/>
  <c r="N16" i="719"/>
  <c r="N16" i="659"/>
  <c r="M16" i="661"/>
  <c r="N16" i="664"/>
  <c r="N16" i="715"/>
  <c r="O16" i="663"/>
  <c r="O16" i="665"/>
  <c r="N16" i="666"/>
  <c r="N16" i="717"/>
  <c r="N16" i="662"/>
  <c r="N16" i="660"/>
  <c r="J16" i="711"/>
  <c r="J16" i="697"/>
  <c r="H16" i="712"/>
  <c r="F16" i="700"/>
  <c r="G16" i="723"/>
  <c r="G16" i="721"/>
  <c r="E16" i="716"/>
  <c r="G16" i="715"/>
  <c r="G16" i="720"/>
  <c r="G16" i="719"/>
  <c r="F16" i="717"/>
  <c r="H16" i="718"/>
  <c r="G16" i="660"/>
  <c r="H16" i="714"/>
  <c r="E16" i="661"/>
  <c r="H16" i="722"/>
  <c r="H16" i="659"/>
  <c r="G16" i="666"/>
  <c r="F16" i="662"/>
  <c r="G16" i="665"/>
  <c r="H16" i="667"/>
  <c r="H16" i="663"/>
  <c r="G16" i="664"/>
  <c r="F16" i="684"/>
  <c r="F16" i="705"/>
  <c r="E16" i="710"/>
  <c r="E16" i="708"/>
  <c r="D16" i="704"/>
  <c r="D16" i="712"/>
  <c r="H16" i="707"/>
  <c r="E16" i="706"/>
  <c r="F16" i="713"/>
  <c r="H16" i="686"/>
  <c r="F16" i="683"/>
  <c r="F16" i="685"/>
  <c r="F16" i="682"/>
  <c r="F16" i="681"/>
  <c r="F16" i="699"/>
  <c r="E16" i="692"/>
  <c r="H16" i="679"/>
  <c r="E16" i="694"/>
  <c r="G16" i="680"/>
  <c r="H16" i="693"/>
  <c r="F16" i="691"/>
  <c r="D16" i="690"/>
  <c r="E16" i="696"/>
  <c r="O16" i="716"/>
  <c r="O16" i="661"/>
  <c r="N16" i="722"/>
  <c r="M16" i="724"/>
  <c r="L16" i="721"/>
  <c r="L16" i="723"/>
  <c r="L16" i="719"/>
  <c r="M16" i="720"/>
  <c r="L16" i="717"/>
  <c r="M16" i="718"/>
  <c r="K16" i="716"/>
  <c r="L16" i="660"/>
  <c r="L16" i="714"/>
  <c r="L16" i="662"/>
  <c r="M16" i="663"/>
  <c r="L16" i="715"/>
  <c r="L16" i="659"/>
  <c r="K16" i="661"/>
  <c r="L16" i="664"/>
  <c r="M16" i="665"/>
  <c r="N16" i="667"/>
  <c r="L16" i="666"/>
  <c r="J16" i="690"/>
  <c r="J16" i="704"/>
  <c r="H16" i="711"/>
  <c r="F16" i="712"/>
  <c r="I16" i="710"/>
  <c r="I16" i="709"/>
  <c r="I16" i="708"/>
  <c r="I16" i="696"/>
  <c r="I16" i="695"/>
  <c r="I16" i="694"/>
  <c r="H16" i="697"/>
  <c r="H16" i="700"/>
  <c r="J16" i="722"/>
  <c r="I16" i="723"/>
  <c r="H16" i="719"/>
  <c r="I16" i="721"/>
  <c r="I16" i="720"/>
  <c r="H16" i="717"/>
  <c r="J16" i="714"/>
  <c r="I16" i="724"/>
  <c r="H16" i="662"/>
  <c r="I16" i="663"/>
  <c r="I16" i="718"/>
  <c r="G16" i="716"/>
  <c r="J16" i="659"/>
  <c r="G16" i="661"/>
  <c r="H16" i="664"/>
  <c r="I16" i="666"/>
  <c r="J16" i="667"/>
  <c r="I16" i="660"/>
  <c r="I16" i="715"/>
  <c r="I16" i="665"/>
  <c r="H16" i="684"/>
  <c r="J16" i="707"/>
  <c r="J16" i="693"/>
  <c r="F16" i="704"/>
  <c r="G16" i="706"/>
  <c r="H16" i="705"/>
  <c r="H16" i="683"/>
  <c r="H16" i="685"/>
  <c r="H16" i="682"/>
  <c r="H16" i="691"/>
  <c r="H16" i="681"/>
  <c r="I16" i="680"/>
  <c r="J16" i="679"/>
  <c r="F16" i="690"/>
  <c r="G16" i="692"/>
  <c r="D16" i="700"/>
  <c r="F16" i="722"/>
  <c r="F16" i="721"/>
  <c r="E16" i="719"/>
  <c r="F16" i="718"/>
  <c r="E16" i="723"/>
  <c r="F16" i="714"/>
  <c r="F16" i="659"/>
  <c r="D16" i="662"/>
  <c r="F16" i="724"/>
  <c r="E16" i="715"/>
  <c r="D16" i="717"/>
  <c r="F16" i="666"/>
  <c r="F16" i="667"/>
  <c r="F16" i="663"/>
  <c r="E16" i="664"/>
  <c r="E16" i="660"/>
  <c r="D16" i="684"/>
  <c r="C16" i="710"/>
  <c r="C16" i="708"/>
  <c r="B16" i="704"/>
  <c r="B16" i="712"/>
  <c r="F16" i="707"/>
  <c r="C16" i="706"/>
  <c r="E16" i="709"/>
  <c r="D16" i="705"/>
  <c r="D16" i="711"/>
  <c r="F16" i="686"/>
  <c r="D16" i="685"/>
  <c r="D16" i="682"/>
  <c r="D16" i="683"/>
  <c r="D16" i="691"/>
  <c r="C16" i="692"/>
  <c r="D16" i="697"/>
  <c r="E16" i="695"/>
  <c r="F16" i="679"/>
  <c r="B16" i="690"/>
  <c r="F16" i="693"/>
  <c r="C16" i="694"/>
  <c r="C16" i="696"/>
  <c r="D16" i="681"/>
  <c r="E16" i="680"/>
  <c r="O16" i="721"/>
  <c r="O16" i="723"/>
  <c r="O16" i="717"/>
  <c r="O16" i="715"/>
  <c r="O16" i="719"/>
  <c r="N16" i="716"/>
  <c r="O16" i="660"/>
  <c r="O16" i="662"/>
  <c r="O16" i="666"/>
  <c r="O16" i="659"/>
  <c r="O16" i="714"/>
  <c r="N16" i="661"/>
  <c r="O16" i="664"/>
  <c r="I16" i="712"/>
  <c r="G16" i="700"/>
  <c r="H16" i="724"/>
  <c r="H16" i="723"/>
  <c r="H16" i="721"/>
  <c r="I16" i="722"/>
  <c r="H16" i="720"/>
  <c r="G16" i="717"/>
  <c r="F16" i="716"/>
  <c r="H16" i="715"/>
  <c r="G16" i="662"/>
  <c r="H16" i="665"/>
  <c r="H16" i="660"/>
  <c r="F16" i="661"/>
  <c r="I16" i="667"/>
  <c r="I16" i="714"/>
  <c r="I16" i="659"/>
  <c r="H16" i="666"/>
  <c r="G16" i="684"/>
  <c r="G16" i="713"/>
  <c r="E16" i="704"/>
  <c r="E16" i="712"/>
  <c r="G16" i="705"/>
  <c r="I16" i="707"/>
  <c r="F16" i="706"/>
  <c r="G16" i="683"/>
  <c r="G16" i="682"/>
  <c r="I16" i="686"/>
  <c r="G16" i="685"/>
  <c r="I16" i="679"/>
  <c r="E16" i="690"/>
  <c r="H16" i="680"/>
  <c r="I16" i="693"/>
  <c r="G16" i="691"/>
  <c r="G16" i="681"/>
  <c r="G16" i="699"/>
  <c r="F16" i="692"/>
  <c r="J16" i="700"/>
  <c r="K16" i="724"/>
  <c r="K16" i="723"/>
  <c r="L16" i="722"/>
  <c r="K16" i="721"/>
  <c r="K16" i="718"/>
  <c r="I16" i="716"/>
  <c r="J16" i="719"/>
  <c r="J16" i="662"/>
  <c r="J16" i="664"/>
  <c r="K16" i="665"/>
  <c r="K16" i="666"/>
  <c r="L16" i="667"/>
  <c r="K16" i="720"/>
  <c r="I16" i="661"/>
  <c r="J16" i="717"/>
  <c r="K16" i="663"/>
  <c r="J16" i="684"/>
  <c r="J16" i="691"/>
  <c r="J16" i="705"/>
  <c r="G16" i="710"/>
  <c r="G16" i="709"/>
  <c r="G16" i="708"/>
  <c r="I16" i="706"/>
  <c r="F16" i="711"/>
  <c r="I16" i="713"/>
  <c r="H16" i="704"/>
  <c r="J16" i="686"/>
  <c r="J16" i="683"/>
  <c r="J16" i="685"/>
  <c r="J16" i="682"/>
  <c r="J16" i="681"/>
  <c r="I16" i="699"/>
  <c r="I16" i="692"/>
  <c r="G16" i="694"/>
  <c r="G16" i="695"/>
  <c r="G16" i="696"/>
  <c r="F16" i="697"/>
  <c r="H16" i="690"/>
  <c r="B16" i="700"/>
  <c r="D16" i="724"/>
  <c r="C16" i="723"/>
  <c r="D16" i="721"/>
  <c r="D16" i="720"/>
  <c r="C16" i="715"/>
  <c r="D16" i="722"/>
  <c r="B16" i="717"/>
  <c r="C16" i="716"/>
  <c r="C16" i="660"/>
  <c r="C16" i="719"/>
  <c r="D16" i="663"/>
  <c r="C16" i="664"/>
  <c r="D16" i="665"/>
  <c r="D16" i="714"/>
  <c r="D16" i="659"/>
  <c r="B16" i="662"/>
  <c r="D16" i="718"/>
  <c r="D16" i="666"/>
  <c r="D16" i="667"/>
  <c r="C16" i="661"/>
  <c r="B16" i="684"/>
  <c r="J16" i="712"/>
  <c r="C16" i="713"/>
  <c r="C16" i="709"/>
  <c r="B16" i="705"/>
  <c r="B16" i="711"/>
  <c r="D16" i="707"/>
  <c r="D16" i="686"/>
  <c r="B16" i="681"/>
  <c r="B16" i="697"/>
  <c r="B16" i="691"/>
  <c r="D16" i="693"/>
  <c r="C16" i="680"/>
  <c r="C16" i="699"/>
  <c r="C16" i="695"/>
  <c r="D16" i="679"/>
  <c r="N16" i="724"/>
  <c r="M16" i="723"/>
  <c r="M16" i="719"/>
  <c r="M16" i="717"/>
  <c r="M16" i="715"/>
  <c r="M16" i="659"/>
  <c r="O16" i="722"/>
  <c r="N16" i="720"/>
  <c r="L16" i="661"/>
  <c r="M16" i="721"/>
  <c r="M16" i="714"/>
  <c r="N16" i="665"/>
  <c r="N16" i="718"/>
  <c r="L16" i="716"/>
  <c r="N16" i="663"/>
  <c r="M16" i="666"/>
  <c r="O16" i="667"/>
  <c r="M16" i="660"/>
  <c r="M16" i="662"/>
  <c r="M16" i="664"/>
  <c r="J16" i="696"/>
  <c r="J16" i="694"/>
  <c r="J16" i="695"/>
  <c r="J16" i="710"/>
  <c r="J16" i="708"/>
  <c r="J16" i="709"/>
  <c r="G16" i="712"/>
  <c r="I16" i="711"/>
  <c r="I16" i="697"/>
  <c r="I16" i="700"/>
  <c r="J16" i="723"/>
  <c r="K16" i="722"/>
  <c r="J16" i="724"/>
  <c r="I16" i="719"/>
  <c r="J16" i="721"/>
  <c r="J16" i="720"/>
  <c r="K16" i="659"/>
  <c r="J16" i="715"/>
  <c r="H16" i="661"/>
  <c r="I16" i="717"/>
  <c r="J16" i="660"/>
  <c r="I16" i="662"/>
  <c r="I16" i="664"/>
  <c r="J16" i="665"/>
  <c r="J16" i="718"/>
  <c r="H16" i="716"/>
  <c r="J16" i="666"/>
  <c r="K16" i="667"/>
  <c r="K16" i="714"/>
  <c r="J16" i="663"/>
  <c r="I16" i="684"/>
  <c r="H16" i="706"/>
  <c r="F16" i="710"/>
  <c r="H16" i="713"/>
  <c r="G16" i="704"/>
  <c r="F16" i="709"/>
  <c r="F16" i="708"/>
  <c r="I16" i="705"/>
  <c r="I16" i="685"/>
  <c r="I16" i="682"/>
  <c r="I16" i="683"/>
  <c r="J16" i="680"/>
  <c r="G16" i="690"/>
  <c r="F16" i="694"/>
  <c r="F16" i="695"/>
  <c r="I16" i="681"/>
  <c r="H16" i="692"/>
  <c r="I16" i="691"/>
  <c r="F16" i="696"/>
  <c r="H16" i="699"/>
  <c r="E16" i="700"/>
  <c r="G16" i="724"/>
  <c r="G16" i="722"/>
  <c r="F16" i="723"/>
  <c r="G16" i="718"/>
  <c r="G16" i="659"/>
  <c r="E16" i="717"/>
  <c r="G16" i="714"/>
  <c r="F16" i="660"/>
  <c r="G16" i="663"/>
  <c r="F16" i="664"/>
  <c r="F16" i="665"/>
  <c r="G16" i="667"/>
  <c r="E16" i="662"/>
  <c r="F16" i="719"/>
  <c r="F16" i="720"/>
  <c r="F16" i="715"/>
  <c r="E16" i="684"/>
  <c r="C16" i="712"/>
  <c r="G16" i="707"/>
  <c r="D16" i="706"/>
  <c r="E16" i="705"/>
  <c r="E16" i="713"/>
  <c r="E16" i="711"/>
  <c r="D16" i="710"/>
  <c r="D16" i="708"/>
  <c r="C16" i="704"/>
  <c r="E16" i="685"/>
  <c r="E16" i="682"/>
  <c r="G16" i="686"/>
  <c r="E16" i="683"/>
  <c r="F16" i="680"/>
  <c r="G16" i="693"/>
  <c r="D16" i="694"/>
  <c r="E16" i="699"/>
  <c r="E16" i="697"/>
  <c r="E16" i="691"/>
  <c r="G16" i="679"/>
  <c r="C16" i="690"/>
  <c r="D16" i="696"/>
  <c r="E16" i="681"/>
  <c r="D16" i="692"/>
  <c r="C16" i="724"/>
  <c r="B16" i="723"/>
  <c r="C16" i="721"/>
  <c r="C16" i="722"/>
  <c r="C16" i="718"/>
  <c r="B16" i="719"/>
  <c r="C16" i="659"/>
  <c r="C16" i="720"/>
  <c r="C16" i="714"/>
  <c r="C16" i="663"/>
  <c r="B16" i="664"/>
  <c r="C16" i="666"/>
  <c r="C16" i="667"/>
  <c r="B16" i="716"/>
  <c r="C16" i="665"/>
  <c r="B16" i="661"/>
  <c r="C16" i="707"/>
  <c r="B16" i="713"/>
  <c r="B16" i="709"/>
  <c r="C16" i="686"/>
  <c r="B16" i="685"/>
  <c r="C16" i="683"/>
  <c r="B16" i="680"/>
  <c r="B16" i="699"/>
  <c r="B16" i="695"/>
  <c r="C16" i="679"/>
  <c r="C16" i="693"/>
  <c r="U103" i="2"/>
  <c r="V113" i="2"/>
  <c r="U93" i="2"/>
  <c r="T93" i="2"/>
  <c r="U91" i="2"/>
  <c r="V105" i="2"/>
  <c r="U105" i="2"/>
  <c r="T105" i="2" l="1"/>
  <c r="U104" i="2"/>
  <c r="T104" i="2"/>
  <c r="V103" i="2"/>
  <c r="T103" i="2"/>
  <c r="G2" i="533" l="1"/>
  <c r="U113" i="2" l="1"/>
  <c r="T113" i="2"/>
  <c r="S113" i="2"/>
  <c r="O44" i="716" s="1"/>
  <c r="R113" i="2"/>
  <c r="V93" i="2"/>
  <c r="V91" i="2"/>
  <c r="N44" i="716" l="1"/>
  <c r="O44" i="714"/>
  <c r="O44" i="721"/>
  <c r="O44" i="715"/>
  <c r="O44" i="719"/>
  <c r="O44" i="717"/>
  <c r="O44" i="723"/>
  <c r="I44" i="712"/>
  <c r="O44" i="660"/>
  <c r="N44" i="661"/>
  <c r="O44" i="662"/>
  <c r="O44" i="659"/>
  <c r="O44" i="664"/>
  <c r="O44" i="666"/>
  <c r="O44" i="661"/>
  <c r="V92" i="2"/>
  <c r="AE5" i="2" l="1"/>
  <c r="Q89" i="2" l="1"/>
  <c r="N20" i="723" l="1"/>
  <c r="O20" i="724"/>
  <c r="O20" i="718"/>
  <c r="M20" i="716"/>
  <c r="O20" i="720"/>
  <c r="N20" i="717"/>
  <c r="N20" i="714"/>
  <c r="N20" i="721"/>
  <c r="N20" i="659"/>
  <c r="N20" i="664"/>
  <c r="N20" i="666"/>
  <c r="N20" i="715"/>
  <c r="O20" i="663"/>
  <c r="O20" i="665"/>
  <c r="N20" i="660"/>
  <c r="M20" i="661"/>
  <c r="N20" i="719"/>
  <c r="N20" i="662"/>
  <c r="J20" i="711"/>
  <c r="J20" i="697"/>
  <c r="H20" i="712"/>
  <c r="G2" i="293"/>
  <c r="R103" i="2" l="1"/>
  <c r="S103" i="2"/>
  <c r="O34" i="716" s="1"/>
  <c r="O34" i="721" l="1"/>
  <c r="O34" i="723"/>
  <c r="O34" i="719"/>
  <c r="O34" i="717"/>
  <c r="O34" i="714"/>
  <c r="N34" i="716"/>
  <c r="O34" i="715"/>
  <c r="I34" i="712"/>
  <c r="O34" i="659"/>
  <c r="O34" i="662"/>
  <c r="O34" i="666"/>
  <c r="O34" i="660"/>
  <c r="N34" i="661"/>
  <c r="O34" i="664"/>
  <c r="O34" i="661"/>
  <c r="U6" i="2"/>
  <c r="C441" i="601" s="1"/>
  <c r="X55" i="2" l="1"/>
  <c r="J113" i="2" l="1"/>
  <c r="F113" i="2"/>
  <c r="G113" i="2"/>
  <c r="H113" i="2"/>
  <c r="I113" i="2"/>
  <c r="M112" i="2"/>
  <c r="J120" i="2"/>
  <c r="U108" i="2"/>
  <c r="T108" i="2"/>
  <c r="S108" i="2"/>
  <c r="O39" i="716" s="1"/>
  <c r="U107" i="2"/>
  <c r="T107" i="2"/>
  <c r="S107" i="2"/>
  <c r="O38" i="716" s="1"/>
  <c r="U106" i="2"/>
  <c r="T106" i="2"/>
  <c r="S106" i="2"/>
  <c r="O37" i="716" s="1"/>
  <c r="U92" i="2"/>
  <c r="P87" i="2"/>
  <c r="Q87" i="2"/>
  <c r="R87" i="2"/>
  <c r="O87" i="2"/>
  <c r="F44" i="700" l="1"/>
  <c r="G44" i="723"/>
  <c r="G44" i="721"/>
  <c r="G44" i="720"/>
  <c r="H44" i="722"/>
  <c r="G44" i="719"/>
  <c r="H44" i="718"/>
  <c r="F44" i="717"/>
  <c r="E44" i="716"/>
  <c r="G44" i="715"/>
  <c r="H44" i="659"/>
  <c r="E44" i="661"/>
  <c r="H44" i="714"/>
  <c r="G44" i="664"/>
  <c r="F44" i="662"/>
  <c r="G44" i="665"/>
  <c r="G44" i="666"/>
  <c r="H44" i="663"/>
  <c r="G44" i="660"/>
  <c r="H44" i="667"/>
  <c r="F44" i="684"/>
  <c r="E44" i="710"/>
  <c r="E44" i="708"/>
  <c r="E44" i="706"/>
  <c r="F44" i="713"/>
  <c r="D44" i="712"/>
  <c r="H44" i="707"/>
  <c r="D44" i="704"/>
  <c r="F44" i="705"/>
  <c r="F44" i="683"/>
  <c r="F44" i="685"/>
  <c r="F44" i="682"/>
  <c r="H44" i="686"/>
  <c r="F44" i="681"/>
  <c r="F44" i="691"/>
  <c r="D44" i="690"/>
  <c r="E44" i="692"/>
  <c r="H44" i="679"/>
  <c r="G44" i="680"/>
  <c r="H44" i="693"/>
  <c r="F44" i="699"/>
  <c r="E44" i="694"/>
  <c r="E44" i="696"/>
  <c r="G44" i="700"/>
  <c r="H44" i="723"/>
  <c r="I44" i="722"/>
  <c r="H44" i="724"/>
  <c r="H44" i="721"/>
  <c r="H44" i="720"/>
  <c r="G44" i="717"/>
  <c r="I44" i="659"/>
  <c r="I44" i="714"/>
  <c r="H44" i="715"/>
  <c r="F44" i="661"/>
  <c r="G44" i="662"/>
  <c r="H44" i="666"/>
  <c r="H44" i="660"/>
  <c r="I44" i="667"/>
  <c r="H44" i="665"/>
  <c r="F44" i="716"/>
  <c r="G44" i="684"/>
  <c r="E44" i="712"/>
  <c r="I44" i="707"/>
  <c r="E44" i="704"/>
  <c r="G44" i="705"/>
  <c r="F44" i="706"/>
  <c r="G44" i="713"/>
  <c r="G44" i="685"/>
  <c r="G44" i="682"/>
  <c r="I44" i="686"/>
  <c r="G44" i="683"/>
  <c r="H44" i="680"/>
  <c r="G44" i="699"/>
  <c r="I44" i="693"/>
  <c r="F44" i="692"/>
  <c r="G44" i="681"/>
  <c r="G44" i="691"/>
  <c r="E44" i="690"/>
  <c r="I44" i="679"/>
  <c r="E44" i="700"/>
  <c r="G44" i="724"/>
  <c r="F44" i="723"/>
  <c r="F44" i="719"/>
  <c r="G44" i="718"/>
  <c r="E44" i="717"/>
  <c r="G44" i="714"/>
  <c r="G44" i="722"/>
  <c r="F44" i="715"/>
  <c r="G44" i="659"/>
  <c r="F44" i="660"/>
  <c r="E44" i="662"/>
  <c r="G44" i="663"/>
  <c r="F44" i="665"/>
  <c r="F44" i="720"/>
  <c r="G44" i="667"/>
  <c r="F44" i="664"/>
  <c r="E44" i="684"/>
  <c r="E44" i="713"/>
  <c r="E44" i="711"/>
  <c r="E44" i="705"/>
  <c r="D44" i="710"/>
  <c r="D44" i="708"/>
  <c r="C44" i="712"/>
  <c r="G44" i="707"/>
  <c r="C44" i="704"/>
  <c r="D44" i="706"/>
  <c r="E44" i="685"/>
  <c r="E44" i="682"/>
  <c r="G44" i="686"/>
  <c r="E44" i="683"/>
  <c r="D44" i="692"/>
  <c r="E44" i="699"/>
  <c r="E44" i="681"/>
  <c r="G44" i="679"/>
  <c r="C44" i="690"/>
  <c r="F44" i="680"/>
  <c r="G44" i="693"/>
  <c r="D44" i="694"/>
  <c r="D44" i="696"/>
  <c r="E44" i="691"/>
  <c r="E44" i="697"/>
  <c r="D44" i="700"/>
  <c r="F44" i="724"/>
  <c r="F44" i="722"/>
  <c r="E44" i="723"/>
  <c r="F44" i="721"/>
  <c r="E44" i="719"/>
  <c r="E44" i="715"/>
  <c r="F44" i="718"/>
  <c r="D44" i="717"/>
  <c r="F44" i="714"/>
  <c r="E44" i="660"/>
  <c r="D44" i="662"/>
  <c r="F44" i="659"/>
  <c r="F44" i="667"/>
  <c r="E44" i="664"/>
  <c r="F44" i="663"/>
  <c r="F44" i="666"/>
  <c r="D44" i="684"/>
  <c r="E44" i="709"/>
  <c r="C44" i="706"/>
  <c r="C44" i="708"/>
  <c r="B44" i="712"/>
  <c r="D44" i="711"/>
  <c r="D44" i="705"/>
  <c r="C44" i="710"/>
  <c r="F44" i="707"/>
  <c r="B44" i="704"/>
  <c r="F44" i="686"/>
  <c r="D44" i="683"/>
  <c r="D44" i="682"/>
  <c r="D44" i="685"/>
  <c r="F44" i="679"/>
  <c r="B44" i="690"/>
  <c r="D44" i="691"/>
  <c r="F44" i="693"/>
  <c r="E44" i="680"/>
  <c r="C44" i="694"/>
  <c r="C44" i="696"/>
  <c r="D44" i="681"/>
  <c r="D44" i="697"/>
  <c r="C44" i="692"/>
  <c r="E44" i="695"/>
  <c r="C44" i="700"/>
  <c r="E44" i="724"/>
  <c r="D44" i="723"/>
  <c r="E44" i="722"/>
  <c r="E44" i="721"/>
  <c r="E44" i="718"/>
  <c r="C44" i="717"/>
  <c r="D44" i="719"/>
  <c r="D44" i="716"/>
  <c r="E44" i="720"/>
  <c r="E44" i="714"/>
  <c r="E44" i="659"/>
  <c r="D44" i="660"/>
  <c r="D44" i="661"/>
  <c r="C44" i="662"/>
  <c r="E44" i="663"/>
  <c r="D44" i="715"/>
  <c r="D44" i="664"/>
  <c r="E44" i="667"/>
  <c r="E44" i="665"/>
  <c r="E44" i="666"/>
  <c r="C44" i="684"/>
  <c r="E44" i="707"/>
  <c r="D44" i="713"/>
  <c r="D44" i="709"/>
  <c r="B44" i="706"/>
  <c r="C44" i="711"/>
  <c r="C44" i="705"/>
  <c r="B44" i="710"/>
  <c r="B44" i="708"/>
  <c r="C44" i="682"/>
  <c r="E44" i="686"/>
  <c r="C44" i="685"/>
  <c r="D44" i="680"/>
  <c r="D44" i="699"/>
  <c r="B44" i="694"/>
  <c r="B44" i="696"/>
  <c r="C44" i="681"/>
  <c r="C44" i="691"/>
  <c r="E44" i="693"/>
  <c r="C44" i="697"/>
  <c r="B44" i="692"/>
  <c r="D44" i="695"/>
  <c r="E44" i="679"/>
  <c r="N18" i="723"/>
  <c r="O18" i="724"/>
  <c r="O18" i="720"/>
  <c r="O18" i="718"/>
  <c r="M18" i="716"/>
  <c r="N18" i="721"/>
  <c r="N18" i="719"/>
  <c r="N18" i="714"/>
  <c r="N18" i="660"/>
  <c r="M18" i="661"/>
  <c r="N18" i="664"/>
  <c r="N18" i="666"/>
  <c r="N18" i="717"/>
  <c r="N18" i="715"/>
  <c r="N18" i="662"/>
  <c r="O18" i="663"/>
  <c r="N18" i="659"/>
  <c r="O18" i="665"/>
  <c r="J18" i="697"/>
  <c r="J18" i="711"/>
  <c r="H18" i="712"/>
  <c r="O18" i="721"/>
  <c r="O18" i="717"/>
  <c r="O18" i="715"/>
  <c r="N18" i="716"/>
  <c r="N18" i="661"/>
  <c r="O18" i="659"/>
  <c r="O18" i="662"/>
  <c r="O18" i="664"/>
  <c r="O18" i="666"/>
  <c r="O18" i="719"/>
  <c r="O18" i="714"/>
  <c r="O18" i="660"/>
  <c r="O18" i="723"/>
  <c r="I18" i="712"/>
  <c r="G51" i="700"/>
  <c r="H51" i="723"/>
  <c r="H51" i="724"/>
  <c r="H51" i="721"/>
  <c r="I51" i="722"/>
  <c r="H51" i="720"/>
  <c r="H51" i="715"/>
  <c r="G51" i="717"/>
  <c r="F51" i="716"/>
  <c r="H51" i="660"/>
  <c r="G51" i="662"/>
  <c r="F51" i="661"/>
  <c r="I51" i="714"/>
  <c r="H51" i="665"/>
  <c r="G51" i="713"/>
  <c r="E51" i="704"/>
  <c r="I51" i="679"/>
  <c r="F51" i="692"/>
  <c r="I51" i="693"/>
  <c r="I51" i="659"/>
  <c r="G51" i="682"/>
  <c r="G51" i="681"/>
  <c r="G51" i="683"/>
  <c r="G51" i="685"/>
  <c r="I51" i="686"/>
  <c r="E51" i="690"/>
  <c r="G51" i="705"/>
  <c r="G51" i="699"/>
  <c r="H51" i="666"/>
  <c r="I51" i="667"/>
  <c r="F51" i="706"/>
  <c r="I51" i="707"/>
  <c r="E51" i="712"/>
  <c r="H51" i="680"/>
  <c r="G51" i="684"/>
  <c r="G51" i="691"/>
  <c r="N18" i="724"/>
  <c r="M18" i="723"/>
  <c r="N18" i="720"/>
  <c r="O18" i="722"/>
  <c r="M18" i="721"/>
  <c r="M18" i="719"/>
  <c r="M18" i="659"/>
  <c r="M18" i="717"/>
  <c r="M18" i="715"/>
  <c r="N18" i="663"/>
  <c r="N18" i="665"/>
  <c r="M18" i="662"/>
  <c r="O18" i="667"/>
  <c r="M18" i="660"/>
  <c r="L18" i="716"/>
  <c r="M18" i="664"/>
  <c r="N18" i="718"/>
  <c r="L18" i="661"/>
  <c r="M18" i="714"/>
  <c r="M18" i="666"/>
  <c r="J18" i="695"/>
  <c r="J18" i="710"/>
  <c r="J18" i="694"/>
  <c r="J18" i="709"/>
  <c r="J18" i="708"/>
  <c r="J18" i="696"/>
  <c r="G18" i="712"/>
  <c r="I18" i="711"/>
  <c r="I18" i="697"/>
  <c r="N18" i="722"/>
  <c r="L18" i="721"/>
  <c r="L18" i="723"/>
  <c r="M18" i="720"/>
  <c r="L18" i="719"/>
  <c r="M18" i="724"/>
  <c r="L18" i="717"/>
  <c r="L18" i="715"/>
  <c r="L18" i="660"/>
  <c r="L18" i="662"/>
  <c r="M18" i="718"/>
  <c r="K18" i="716"/>
  <c r="L18" i="714"/>
  <c r="L18" i="664"/>
  <c r="N18" i="667"/>
  <c r="M18" i="663"/>
  <c r="L18" i="659"/>
  <c r="K18" i="661"/>
  <c r="M18" i="665"/>
  <c r="L18" i="666"/>
  <c r="J18" i="704"/>
  <c r="J18" i="690"/>
  <c r="H18" i="711"/>
  <c r="F18" i="712"/>
  <c r="I18" i="710"/>
  <c r="I18" i="709"/>
  <c r="I18" i="708"/>
  <c r="I18" i="694"/>
  <c r="I18" i="695"/>
  <c r="I18" i="696"/>
  <c r="H18" i="697"/>
  <c r="J43" i="700"/>
  <c r="K43" i="724"/>
  <c r="K43" i="720"/>
  <c r="I43" i="716"/>
  <c r="L43" i="722"/>
  <c r="K43" i="718"/>
  <c r="J43" i="717"/>
  <c r="K43" i="723"/>
  <c r="K43" i="721"/>
  <c r="J43" i="719"/>
  <c r="O39" i="661"/>
  <c r="J43" i="684"/>
  <c r="J43" i="662"/>
  <c r="K43" i="663"/>
  <c r="K43" i="665"/>
  <c r="K43" i="666"/>
  <c r="L43" i="667"/>
  <c r="J43" i="664"/>
  <c r="I43" i="661"/>
  <c r="O37" i="661"/>
  <c r="O38" i="661"/>
  <c r="J43" i="705"/>
  <c r="J43" i="691"/>
  <c r="I43" i="713"/>
  <c r="I43" i="706"/>
  <c r="H43" i="704"/>
  <c r="G43" i="710"/>
  <c r="G43" i="708"/>
  <c r="F43" i="711"/>
  <c r="G43" i="709"/>
  <c r="J43" i="685"/>
  <c r="J43" i="682"/>
  <c r="J43" i="683"/>
  <c r="J43" i="686"/>
  <c r="G43" i="694"/>
  <c r="G43" i="695"/>
  <c r="H43" i="690"/>
  <c r="I43" i="692"/>
  <c r="F43" i="697"/>
  <c r="J43" i="681"/>
  <c r="I43" i="699"/>
  <c r="G43" i="696"/>
  <c r="C182" i="601"/>
  <c r="C184" i="601"/>
  <c r="C185" i="601"/>
  <c r="C186" i="601"/>
  <c r="C242" i="601"/>
  <c r="W20" i="2" l="1"/>
  <c r="V120" i="2" l="1"/>
  <c r="U120" i="2"/>
  <c r="T120" i="2"/>
  <c r="S120" i="2"/>
  <c r="O51" i="716" s="1"/>
  <c r="R120" i="2"/>
  <c r="Q120" i="2"/>
  <c r="P120" i="2"/>
  <c r="O120" i="2"/>
  <c r="N120" i="2"/>
  <c r="M120" i="2"/>
  <c r="L120" i="2"/>
  <c r="K120" i="2"/>
  <c r="V119" i="2"/>
  <c r="U119" i="2"/>
  <c r="T119" i="2"/>
  <c r="S119" i="2"/>
  <c r="O50" i="716" s="1"/>
  <c r="R119" i="2"/>
  <c r="Q119" i="2"/>
  <c r="P119" i="2"/>
  <c r="O119" i="2"/>
  <c r="N119" i="2"/>
  <c r="M119" i="2"/>
  <c r="L119" i="2"/>
  <c r="K119" i="2"/>
  <c r="V118" i="2"/>
  <c r="U118" i="2"/>
  <c r="T118" i="2"/>
  <c r="S118" i="2"/>
  <c r="O49" i="716" s="1"/>
  <c r="R118" i="2"/>
  <c r="Q118" i="2"/>
  <c r="P118" i="2"/>
  <c r="O118" i="2"/>
  <c r="N118" i="2"/>
  <c r="M118" i="2"/>
  <c r="L118" i="2"/>
  <c r="K118" i="2"/>
  <c r="V117" i="2"/>
  <c r="U117" i="2"/>
  <c r="T117" i="2"/>
  <c r="S117" i="2"/>
  <c r="O48" i="716" s="1"/>
  <c r="R117" i="2"/>
  <c r="Q117" i="2"/>
  <c r="P117" i="2"/>
  <c r="O117" i="2"/>
  <c r="N117" i="2"/>
  <c r="M117" i="2"/>
  <c r="L117" i="2"/>
  <c r="K117" i="2"/>
  <c r="V116" i="2"/>
  <c r="U116" i="2"/>
  <c r="T116" i="2"/>
  <c r="S116" i="2"/>
  <c r="O47" i="716" s="1"/>
  <c r="R116" i="2"/>
  <c r="Q116" i="2"/>
  <c r="P116" i="2"/>
  <c r="O116" i="2"/>
  <c r="N116" i="2"/>
  <c r="M116" i="2"/>
  <c r="L116" i="2"/>
  <c r="K116" i="2"/>
  <c r="V115" i="2"/>
  <c r="U115" i="2"/>
  <c r="T115" i="2"/>
  <c r="S115" i="2"/>
  <c r="O46" i="716" s="1"/>
  <c r="R115" i="2"/>
  <c r="Q115" i="2"/>
  <c r="P115" i="2"/>
  <c r="O115" i="2"/>
  <c r="N115" i="2"/>
  <c r="M115" i="2"/>
  <c r="L115" i="2"/>
  <c r="K115" i="2"/>
  <c r="V114" i="2"/>
  <c r="U114" i="2"/>
  <c r="T114" i="2"/>
  <c r="S114" i="2"/>
  <c r="O45" i="716" s="1"/>
  <c r="R114" i="2"/>
  <c r="Q114" i="2"/>
  <c r="P114" i="2"/>
  <c r="O114" i="2"/>
  <c r="N114" i="2"/>
  <c r="M114" i="2"/>
  <c r="L114" i="2"/>
  <c r="K114" i="2"/>
  <c r="Q113" i="2"/>
  <c r="P113" i="2"/>
  <c r="O113" i="2"/>
  <c r="N113" i="2"/>
  <c r="M113" i="2"/>
  <c r="L113" i="2"/>
  <c r="K113" i="2"/>
  <c r="V112" i="2"/>
  <c r="U112" i="2"/>
  <c r="T112" i="2"/>
  <c r="S112" i="2"/>
  <c r="O43" i="716" s="1"/>
  <c r="R112" i="2"/>
  <c r="Q112" i="2"/>
  <c r="P112" i="2"/>
  <c r="O112" i="2"/>
  <c r="N112" i="2"/>
  <c r="L112" i="2"/>
  <c r="K112" i="2"/>
  <c r="V111" i="2"/>
  <c r="U111" i="2"/>
  <c r="T111" i="2"/>
  <c r="S111" i="2"/>
  <c r="O42" i="716" s="1"/>
  <c r="R111" i="2"/>
  <c r="Q111" i="2"/>
  <c r="P111" i="2"/>
  <c r="O111" i="2"/>
  <c r="N111" i="2"/>
  <c r="M111" i="2"/>
  <c r="L111" i="2"/>
  <c r="K111" i="2"/>
  <c r="V110" i="2"/>
  <c r="U110" i="2"/>
  <c r="T110" i="2"/>
  <c r="S110" i="2"/>
  <c r="O41" i="716" s="1"/>
  <c r="R110" i="2"/>
  <c r="Q110" i="2"/>
  <c r="P110" i="2"/>
  <c r="O110" i="2"/>
  <c r="N110" i="2"/>
  <c r="M110" i="2"/>
  <c r="L110" i="2"/>
  <c r="K110" i="2"/>
  <c r="V109" i="2"/>
  <c r="U109" i="2"/>
  <c r="T109" i="2"/>
  <c r="S109" i="2"/>
  <c r="O40" i="716" s="1"/>
  <c r="R109" i="2"/>
  <c r="Q109" i="2"/>
  <c r="P109" i="2"/>
  <c r="O109" i="2"/>
  <c r="N109" i="2"/>
  <c r="M109" i="2"/>
  <c r="L109" i="2"/>
  <c r="K109" i="2"/>
  <c r="V108" i="2"/>
  <c r="R108" i="2"/>
  <c r="Q108" i="2"/>
  <c r="P108" i="2"/>
  <c r="O108" i="2"/>
  <c r="N108" i="2"/>
  <c r="M108" i="2"/>
  <c r="L108" i="2"/>
  <c r="K108" i="2"/>
  <c r="V107" i="2"/>
  <c r="R107" i="2"/>
  <c r="Q107" i="2"/>
  <c r="P107" i="2"/>
  <c r="O107" i="2"/>
  <c r="N107" i="2"/>
  <c r="M107" i="2"/>
  <c r="L107" i="2"/>
  <c r="K107" i="2"/>
  <c r="V106" i="2"/>
  <c r="R106" i="2"/>
  <c r="Q106" i="2"/>
  <c r="P106" i="2"/>
  <c r="O106" i="2"/>
  <c r="N106" i="2"/>
  <c r="M106" i="2"/>
  <c r="L106" i="2"/>
  <c r="K106" i="2"/>
  <c r="S105" i="2"/>
  <c r="O36" i="716" s="1"/>
  <c r="R105" i="2"/>
  <c r="Q105" i="2"/>
  <c r="P105" i="2"/>
  <c r="O105" i="2"/>
  <c r="N105" i="2"/>
  <c r="M105" i="2"/>
  <c r="L105" i="2"/>
  <c r="K105" i="2"/>
  <c r="V104" i="2"/>
  <c r="S104" i="2"/>
  <c r="O35" i="716" s="1"/>
  <c r="R104" i="2"/>
  <c r="Q104" i="2"/>
  <c r="P104" i="2"/>
  <c r="O104" i="2"/>
  <c r="N104" i="2"/>
  <c r="M104" i="2"/>
  <c r="L104" i="2"/>
  <c r="K104" i="2"/>
  <c r="Q103" i="2"/>
  <c r="P103" i="2"/>
  <c r="O103" i="2"/>
  <c r="N103" i="2"/>
  <c r="M103" i="2"/>
  <c r="L103" i="2"/>
  <c r="K103" i="2"/>
  <c r="V102" i="2"/>
  <c r="U102" i="2"/>
  <c r="T102" i="2"/>
  <c r="S102" i="2"/>
  <c r="O33" i="716" s="1"/>
  <c r="R102" i="2"/>
  <c r="Q102" i="2"/>
  <c r="P102" i="2"/>
  <c r="O102" i="2"/>
  <c r="N102" i="2"/>
  <c r="M102" i="2"/>
  <c r="L102" i="2"/>
  <c r="K102" i="2"/>
  <c r="V101" i="2"/>
  <c r="U101" i="2"/>
  <c r="T101" i="2"/>
  <c r="S101" i="2"/>
  <c r="O32" i="716" s="1"/>
  <c r="R101" i="2"/>
  <c r="Q101" i="2"/>
  <c r="P101" i="2"/>
  <c r="O101" i="2"/>
  <c r="N101" i="2"/>
  <c r="M101" i="2"/>
  <c r="L101" i="2"/>
  <c r="K101" i="2"/>
  <c r="V100" i="2"/>
  <c r="U100" i="2"/>
  <c r="T100" i="2"/>
  <c r="S100" i="2"/>
  <c r="O31" i="716" s="1"/>
  <c r="R100" i="2"/>
  <c r="Q100" i="2"/>
  <c r="P100" i="2"/>
  <c r="O100" i="2"/>
  <c r="N100" i="2"/>
  <c r="M100" i="2"/>
  <c r="L100" i="2"/>
  <c r="K100" i="2"/>
  <c r="V99" i="2"/>
  <c r="U99" i="2"/>
  <c r="T99" i="2"/>
  <c r="S99" i="2"/>
  <c r="O30" i="716" s="1"/>
  <c r="R99" i="2"/>
  <c r="Q99" i="2"/>
  <c r="P99" i="2"/>
  <c r="O99" i="2"/>
  <c r="N99" i="2"/>
  <c r="M99" i="2"/>
  <c r="L99" i="2"/>
  <c r="K99" i="2"/>
  <c r="V98" i="2"/>
  <c r="U98" i="2"/>
  <c r="T98" i="2"/>
  <c r="S98" i="2"/>
  <c r="O29" i="716" s="1"/>
  <c r="R98" i="2"/>
  <c r="Q98" i="2"/>
  <c r="P98" i="2"/>
  <c r="O98" i="2"/>
  <c r="N98" i="2"/>
  <c r="M98" i="2"/>
  <c r="L98" i="2"/>
  <c r="K98" i="2"/>
  <c r="V97" i="2"/>
  <c r="U97" i="2"/>
  <c r="T97" i="2"/>
  <c r="S97" i="2"/>
  <c r="O28" i="716" s="1"/>
  <c r="R97" i="2"/>
  <c r="Q97" i="2"/>
  <c r="P97" i="2"/>
  <c r="O97" i="2"/>
  <c r="N97" i="2"/>
  <c r="M97" i="2"/>
  <c r="L97" i="2"/>
  <c r="K97" i="2"/>
  <c r="V96" i="2"/>
  <c r="U96" i="2"/>
  <c r="T96" i="2"/>
  <c r="S96" i="2"/>
  <c r="O27" i="716" s="1"/>
  <c r="R96" i="2"/>
  <c r="Q96" i="2"/>
  <c r="P96" i="2"/>
  <c r="O96" i="2"/>
  <c r="N96" i="2"/>
  <c r="M96" i="2"/>
  <c r="L96" i="2"/>
  <c r="K96" i="2"/>
  <c r="V95" i="2"/>
  <c r="U95" i="2"/>
  <c r="T95" i="2"/>
  <c r="S95" i="2"/>
  <c r="O26" i="716" s="1"/>
  <c r="R95" i="2"/>
  <c r="Q95" i="2"/>
  <c r="P95" i="2"/>
  <c r="O95" i="2"/>
  <c r="N95" i="2"/>
  <c r="M95" i="2"/>
  <c r="L95" i="2"/>
  <c r="K95" i="2"/>
  <c r="V94" i="2"/>
  <c r="U94" i="2"/>
  <c r="T94" i="2"/>
  <c r="S94" i="2"/>
  <c r="O25" i="716" s="1"/>
  <c r="R94" i="2"/>
  <c r="Q94" i="2"/>
  <c r="P94" i="2"/>
  <c r="O94" i="2"/>
  <c r="N94" i="2"/>
  <c r="M94" i="2"/>
  <c r="L94" i="2"/>
  <c r="K94" i="2"/>
  <c r="S93" i="2"/>
  <c r="O24" i="716" s="1"/>
  <c r="R93" i="2"/>
  <c r="Q93" i="2"/>
  <c r="P93" i="2"/>
  <c r="O93" i="2"/>
  <c r="N93" i="2"/>
  <c r="M93" i="2"/>
  <c r="L93" i="2"/>
  <c r="K93" i="2"/>
  <c r="T92" i="2"/>
  <c r="S92" i="2"/>
  <c r="O23" i="716" s="1"/>
  <c r="R92" i="2"/>
  <c r="Q92" i="2"/>
  <c r="P92" i="2"/>
  <c r="O92" i="2"/>
  <c r="N92" i="2"/>
  <c r="M92" i="2"/>
  <c r="L92" i="2"/>
  <c r="K92" i="2"/>
  <c r="N36" i="721" l="1"/>
  <c r="N36" i="717"/>
  <c r="M36" i="716"/>
  <c r="N36" i="714"/>
  <c r="N36" i="715"/>
  <c r="N36" i="719"/>
  <c r="N36" i="723"/>
  <c r="O36" i="720"/>
  <c r="O36" i="724"/>
  <c r="O36" i="718"/>
  <c r="O36" i="723"/>
  <c r="O36" i="717"/>
  <c r="N36" i="716"/>
  <c r="O36" i="714"/>
  <c r="O36" i="715"/>
  <c r="O36" i="719"/>
  <c r="O36" i="721"/>
  <c r="H36" i="700"/>
  <c r="I36" i="720"/>
  <c r="J36" i="714"/>
  <c r="H36" i="717"/>
  <c r="G36" i="716"/>
  <c r="I36" i="724"/>
  <c r="I36" i="721"/>
  <c r="H36" i="719"/>
  <c r="I36" i="718"/>
  <c r="I36" i="723"/>
  <c r="J36" i="722"/>
  <c r="I36" i="715"/>
  <c r="M36" i="720"/>
  <c r="L36" i="715"/>
  <c r="L36" i="714"/>
  <c r="N36" i="722"/>
  <c r="M36" i="724"/>
  <c r="L36" i="719"/>
  <c r="M36" i="718"/>
  <c r="L36" i="721"/>
  <c r="L36" i="717"/>
  <c r="K36" i="716"/>
  <c r="L36" i="723"/>
  <c r="J36" i="700"/>
  <c r="K36" i="723"/>
  <c r="J36" i="717"/>
  <c r="I36" i="716"/>
  <c r="K36" i="720"/>
  <c r="K36" i="724"/>
  <c r="K36" i="721"/>
  <c r="K36" i="718"/>
  <c r="L36" i="722"/>
  <c r="J36" i="719"/>
  <c r="L36" i="724"/>
  <c r="M36" i="722"/>
  <c r="K36" i="719"/>
  <c r="L36" i="720"/>
  <c r="K36" i="715"/>
  <c r="L36" i="718"/>
  <c r="K36" i="717"/>
  <c r="J36" i="716"/>
  <c r="I36" i="700"/>
  <c r="J36" i="721"/>
  <c r="I36" i="719"/>
  <c r="J36" i="718"/>
  <c r="J36" i="723"/>
  <c r="I36" i="717"/>
  <c r="H36" i="716"/>
  <c r="J36" i="724"/>
  <c r="K36" i="722"/>
  <c r="J36" i="715"/>
  <c r="J36" i="720"/>
  <c r="K36" i="714"/>
  <c r="M36" i="723"/>
  <c r="M36" i="719"/>
  <c r="N36" i="718"/>
  <c r="O36" i="722"/>
  <c r="N36" i="720"/>
  <c r="M36" i="715"/>
  <c r="M36" i="721"/>
  <c r="M36" i="717"/>
  <c r="L36" i="716"/>
  <c r="M36" i="714"/>
  <c r="N36" i="724"/>
  <c r="H44" i="700"/>
  <c r="I44" i="724"/>
  <c r="I44" i="723"/>
  <c r="I44" i="721"/>
  <c r="I44" i="718"/>
  <c r="I44" i="715"/>
  <c r="J44" i="722"/>
  <c r="H44" i="719"/>
  <c r="H44" i="717"/>
  <c r="J44" i="714"/>
  <c r="I44" i="720"/>
  <c r="G44" i="716"/>
  <c r="I44" i="700"/>
  <c r="K44" i="722"/>
  <c r="I44" i="719"/>
  <c r="I44" i="717"/>
  <c r="K44" i="714"/>
  <c r="J44" i="721"/>
  <c r="J44" i="720"/>
  <c r="J44" i="718"/>
  <c r="J44" i="724"/>
  <c r="J44" i="723"/>
  <c r="H44" i="716"/>
  <c r="J44" i="715"/>
  <c r="L44" i="720"/>
  <c r="L44" i="718"/>
  <c r="J44" i="716"/>
  <c r="M44" i="722"/>
  <c r="K44" i="719"/>
  <c r="K44" i="717"/>
  <c r="K44" i="715"/>
  <c r="L44" i="724"/>
  <c r="M44" i="724"/>
  <c r="L44" i="723"/>
  <c r="L44" i="721"/>
  <c r="L44" i="715"/>
  <c r="M44" i="720"/>
  <c r="K44" i="716"/>
  <c r="N44" i="722"/>
  <c r="L44" i="719"/>
  <c r="L44" i="717"/>
  <c r="M44" i="718"/>
  <c r="L44" i="714"/>
  <c r="O44" i="722"/>
  <c r="M44" i="719"/>
  <c r="M44" i="717"/>
  <c r="L44" i="716"/>
  <c r="M44" i="714"/>
  <c r="M44" i="723"/>
  <c r="N44" i="724"/>
  <c r="N44" i="720"/>
  <c r="N44" i="718"/>
  <c r="M44" i="721"/>
  <c r="M44" i="715"/>
  <c r="J44" i="700"/>
  <c r="K44" i="724"/>
  <c r="L44" i="722"/>
  <c r="K44" i="721"/>
  <c r="K44" i="720"/>
  <c r="K44" i="718"/>
  <c r="I44" i="716"/>
  <c r="K44" i="723"/>
  <c r="J44" i="719"/>
  <c r="J44" i="717"/>
  <c r="N44" i="723"/>
  <c r="N44" i="715"/>
  <c r="N44" i="719"/>
  <c r="N44" i="717"/>
  <c r="O44" i="720"/>
  <c r="O44" i="718"/>
  <c r="M44" i="716"/>
  <c r="N44" i="714"/>
  <c r="N44" i="721"/>
  <c r="O44" i="724"/>
  <c r="I51" i="700"/>
  <c r="J51" i="723"/>
  <c r="J51" i="720"/>
  <c r="H51" i="716"/>
  <c r="I51" i="717"/>
  <c r="J51" i="715"/>
  <c r="I51" i="719"/>
  <c r="J51" i="724"/>
  <c r="J51" i="721"/>
  <c r="J51" i="718"/>
  <c r="K51" i="714"/>
  <c r="K51" i="722"/>
  <c r="J51" i="700"/>
  <c r="K51" i="724"/>
  <c r="J51" i="717"/>
  <c r="K51" i="723"/>
  <c r="L51" i="722"/>
  <c r="J51" i="719"/>
  <c r="K51" i="721"/>
  <c r="K51" i="718"/>
  <c r="K51" i="720"/>
  <c r="I51" i="716"/>
  <c r="H51" i="700"/>
  <c r="I51" i="721"/>
  <c r="I51" i="718"/>
  <c r="I51" i="720"/>
  <c r="G51" i="716"/>
  <c r="J51" i="714"/>
  <c r="I51" i="723"/>
  <c r="J51" i="722"/>
  <c r="H51" i="719"/>
  <c r="I51" i="724"/>
  <c r="H51" i="717"/>
  <c r="I51" i="715"/>
  <c r="M51" i="718"/>
  <c r="L51" i="714"/>
  <c r="L51" i="723"/>
  <c r="L51" i="721"/>
  <c r="M51" i="720"/>
  <c r="M51" i="724"/>
  <c r="L51" i="717"/>
  <c r="N51" i="722"/>
  <c r="L51" i="719"/>
  <c r="L51" i="715"/>
  <c r="K51" i="716"/>
  <c r="M51" i="721"/>
  <c r="N51" i="720"/>
  <c r="L51" i="716"/>
  <c r="M51" i="717"/>
  <c r="O51" i="722"/>
  <c r="M51" i="715"/>
  <c r="N51" i="718"/>
  <c r="M51" i="714"/>
  <c r="N51" i="724"/>
  <c r="M51" i="723"/>
  <c r="M51" i="719"/>
  <c r="N51" i="717"/>
  <c r="N51" i="719"/>
  <c r="O51" i="724"/>
  <c r="N51" i="723"/>
  <c r="N51" i="721"/>
  <c r="O51" i="720"/>
  <c r="M51" i="716"/>
  <c r="N51" i="715"/>
  <c r="O51" i="718"/>
  <c r="N51" i="714"/>
  <c r="M51" i="722"/>
  <c r="K51" i="719"/>
  <c r="K51" i="715"/>
  <c r="L51" i="724"/>
  <c r="L51" i="718"/>
  <c r="L51" i="720"/>
  <c r="J51" i="716"/>
  <c r="K51" i="717"/>
  <c r="O51" i="723"/>
  <c r="O51" i="719"/>
  <c r="O51" i="715"/>
  <c r="O51" i="714"/>
  <c r="O51" i="717"/>
  <c r="O51" i="721"/>
  <c r="N51" i="716"/>
  <c r="N37" i="724"/>
  <c r="O37" i="722"/>
  <c r="M37" i="721"/>
  <c r="M37" i="719"/>
  <c r="M37" i="715"/>
  <c r="M37" i="714"/>
  <c r="N37" i="718"/>
  <c r="L37" i="716"/>
  <c r="N37" i="720"/>
  <c r="M37" i="723"/>
  <c r="M37" i="717"/>
  <c r="J37" i="700"/>
  <c r="K37" i="718"/>
  <c r="I37" i="716"/>
  <c r="J37" i="717"/>
  <c r="K37" i="724"/>
  <c r="K37" i="723"/>
  <c r="L37" i="722"/>
  <c r="J37" i="719"/>
  <c r="K37" i="721"/>
  <c r="K37" i="720"/>
  <c r="L37" i="724"/>
  <c r="K37" i="717"/>
  <c r="L37" i="720"/>
  <c r="M37" i="722"/>
  <c r="K37" i="719"/>
  <c r="L37" i="718"/>
  <c r="J37" i="716"/>
  <c r="K37" i="715"/>
  <c r="O37" i="717"/>
  <c r="O37" i="721"/>
  <c r="O37" i="715"/>
  <c r="O37" i="714"/>
  <c r="O37" i="723"/>
  <c r="N37" i="716"/>
  <c r="O37" i="719"/>
  <c r="I37" i="700"/>
  <c r="K37" i="722"/>
  <c r="I37" i="719"/>
  <c r="J37" i="724"/>
  <c r="I37" i="717"/>
  <c r="J37" i="721"/>
  <c r="J37" i="720"/>
  <c r="J37" i="715"/>
  <c r="J37" i="718"/>
  <c r="H37" i="716"/>
  <c r="J37" i="723"/>
  <c r="K37" i="714"/>
  <c r="O37" i="718"/>
  <c r="M37" i="716"/>
  <c r="O37" i="724"/>
  <c r="N37" i="723"/>
  <c r="O37" i="720"/>
  <c r="N37" i="721"/>
  <c r="N37" i="719"/>
  <c r="N37" i="715"/>
  <c r="N37" i="714"/>
  <c r="N37" i="717"/>
  <c r="H37" i="700"/>
  <c r="I37" i="721"/>
  <c r="I37" i="720"/>
  <c r="I37" i="715"/>
  <c r="H37" i="717"/>
  <c r="J37" i="714"/>
  <c r="I37" i="724"/>
  <c r="I37" i="723"/>
  <c r="J37" i="722"/>
  <c r="H37" i="719"/>
  <c r="I37" i="718"/>
  <c r="G37" i="716"/>
  <c r="L37" i="723"/>
  <c r="M37" i="720"/>
  <c r="M37" i="724"/>
  <c r="N37" i="722"/>
  <c r="L37" i="721"/>
  <c r="L37" i="719"/>
  <c r="L37" i="714"/>
  <c r="M37" i="718"/>
  <c r="K37" i="716"/>
  <c r="L37" i="717"/>
  <c r="L37" i="715"/>
  <c r="N47" i="724"/>
  <c r="M47" i="723"/>
  <c r="O47" i="722"/>
  <c r="N47" i="718"/>
  <c r="M47" i="721"/>
  <c r="L47" i="716"/>
  <c r="N47" i="720"/>
  <c r="M47" i="715"/>
  <c r="M47" i="719"/>
  <c r="M47" i="717"/>
  <c r="M47" i="714"/>
  <c r="J47" i="700"/>
  <c r="K47" i="720"/>
  <c r="L47" i="722"/>
  <c r="K47" i="724"/>
  <c r="K47" i="721"/>
  <c r="J47" i="719"/>
  <c r="K47" i="718"/>
  <c r="K47" i="723"/>
  <c r="J47" i="717"/>
  <c r="I47" i="716"/>
  <c r="O47" i="720"/>
  <c r="N47" i="715"/>
  <c r="N47" i="717"/>
  <c r="M47" i="716"/>
  <c r="N47" i="714"/>
  <c r="O47" i="724"/>
  <c r="N47" i="723"/>
  <c r="N47" i="719"/>
  <c r="O47" i="718"/>
  <c r="N47" i="721"/>
  <c r="H47" i="700"/>
  <c r="I47" i="723"/>
  <c r="H47" i="717"/>
  <c r="G47" i="716"/>
  <c r="I47" i="724"/>
  <c r="I47" i="718"/>
  <c r="J47" i="722"/>
  <c r="I47" i="715"/>
  <c r="I47" i="720"/>
  <c r="J47" i="714"/>
  <c r="I47" i="721"/>
  <c r="H47" i="719"/>
  <c r="L47" i="721"/>
  <c r="L47" i="717"/>
  <c r="K47" i="716"/>
  <c r="L47" i="714"/>
  <c r="M47" i="720"/>
  <c r="L47" i="715"/>
  <c r="L47" i="723"/>
  <c r="L47" i="719"/>
  <c r="N47" i="722"/>
  <c r="M47" i="724"/>
  <c r="M47" i="718"/>
  <c r="I47" i="700"/>
  <c r="J47" i="724"/>
  <c r="K47" i="722"/>
  <c r="J47" i="715"/>
  <c r="J47" i="721"/>
  <c r="I47" i="719"/>
  <c r="I47" i="717"/>
  <c r="J47" i="723"/>
  <c r="J47" i="720"/>
  <c r="K47" i="714"/>
  <c r="J47" i="718"/>
  <c r="H47" i="716"/>
  <c r="K47" i="719"/>
  <c r="L47" i="718"/>
  <c r="M47" i="722"/>
  <c r="K47" i="715"/>
  <c r="K47" i="717"/>
  <c r="J47" i="716"/>
  <c r="L47" i="724"/>
  <c r="L47" i="720"/>
  <c r="O47" i="719"/>
  <c r="O47" i="723"/>
  <c r="O47" i="721"/>
  <c r="O47" i="717"/>
  <c r="N47" i="716"/>
  <c r="O47" i="714"/>
  <c r="O47" i="715"/>
  <c r="M50" i="714"/>
  <c r="M50" i="719"/>
  <c r="M50" i="717"/>
  <c r="M50" i="715"/>
  <c r="N50" i="720"/>
  <c r="L50" i="716"/>
  <c r="N50" i="724"/>
  <c r="O50" i="722"/>
  <c r="M50" i="721"/>
  <c r="M50" i="723"/>
  <c r="N50" i="718"/>
  <c r="N50" i="723"/>
  <c r="M50" i="716"/>
  <c r="O50" i="718"/>
  <c r="N50" i="721"/>
  <c r="N50" i="719"/>
  <c r="N50" i="717"/>
  <c r="N50" i="715"/>
  <c r="O50" i="720"/>
  <c r="O50" i="724"/>
  <c r="N50" i="714"/>
  <c r="H50" i="700"/>
  <c r="I50" i="720"/>
  <c r="I50" i="718"/>
  <c r="I50" i="721"/>
  <c r="G50" i="716"/>
  <c r="H50" i="717"/>
  <c r="J50" i="714"/>
  <c r="I50" i="724"/>
  <c r="I50" i="715"/>
  <c r="I50" i="723"/>
  <c r="J50" i="722"/>
  <c r="H50" i="719"/>
  <c r="M50" i="720"/>
  <c r="M50" i="718"/>
  <c r="N50" i="722"/>
  <c r="L50" i="719"/>
  <c r="L50" i="715"/>
  <c r="M50" i="724"/>
  <c r="L50" i="714"/>
  <c r="L50" i="723"/>
  <c r="K50" i="716"/>
  <c r="L50" i="721"/>
  <c r="L50" i="717"/>
  <c r="I50" i="700"/>
  <c r="J50" i="723"/>
  <c r="K50" i="722"/>
  <c r="J50" i="718"/>
  <c r="J50" i="721"/>
  <c r="H50" i="716"/>
  <c r="J50" i="715"/>
  <c r="J50" i="724"/>
  <c r="I50" i="719"/>
  <c r="I50" i="717"/>
  <c r="K50" i="714"/>
  <c r="J50" i="720"/>
  <c r="J50" i="700"/>
  <c r="K50" i="721"/>
  <c r="I50" i="716"/>
  <c r="K50" i="720"/>
  <c r="K50" i="723"/>
  <c r="L50" i="722"/>
  <c r="J50" i="719"/>
  <c r="J50" i="717"/>
  <c r="K50" i="718"/>
  <c r="K50" i="724"/>
  <c r="L50" i="724"/>
  <c r="M50" i="722"/>
  <c r="K50" i="719"/>
  <c r="K50" i="717"/>
  <c r="K50" i="715"/>
  <c r="J50" i="716"/>
  <c r="L50" i="720"/>
  <c r="L50" i="718"/>
  <c r="O50" i="721"/>
  <c r="O50" i="719"/>
  <c r="O50" i="717"/>
  <c r="O50" i="715"/>
  <c r="O50" i="714"/>
  <c r="O50" i="723"/>
  <c r="N50" i="716"/>
  <c r="J35" i="700"/>
  <c r="K35" i="721"/>
  <c r="K35" i="718"/>
  <c r="J35" i="717"/>
  <c r="L35" i="722"/>
  <c r="K35" i="720"/>
  <c r="J35" i="719"/>
  <c r="I35" i="716"/>
  <c r="K35" i="724"/>
  <c r="K35" i="723"/>
  <c r="H35" i="700"/>
  <c r="I35" i="724"/>
  <c r="I35" i="715"/>
  <c r="J35" i="714"/>
  <c r="I35" i="720"/>
  <c r="G35" i="716"/>
  <c r="I35" i="723"/>
  <c r="I35" i="721"/>
  <c r="I35" i="718"/>
  <c r="H35" i="717"/>
  <c r="J35" i="722"/>
  <c r="H35" i="719"/>
  <c r="M35" i="724"/>
  <c r="L35" i="714"/>
  <c r="M35" i="718"/>
  <c r="L35" i="717"/>
  <c r="N35" i="722"/>
  <c r="L35" i="721"/>
  <c r="L35" i="719"/>
  <c r="L35" i="723"/>
  <c r="L35" i="715"/>
  <c r="M35" i="720"/>
  <c r="K35" i="716"/>
  <c r="I35" i="700"/>
  <c r="J35" i="723"/>
  <c r="I35" i="719"/>
  <c r="H35" i="716"/>
  <c r="J35" i="724"/>
  <c r="J35" i="721"/>
  <c r="J35" i="718"/>
  <c r="I35" i="717"/>
  <c r="K35" i="714"/>
  <c r="K35" i="722"/>
  <c r="J35" i="720"/>
  <c r="J35" i="715"/>
  <c r="M35" i="715"/>
  <c r="M35" i="723"/>
  <c r="O35" i="722"/>
  <c r="M35" i="721"/>
  <c r="N35" i="720"/>
  <c r="N35" i="718"/>
  <c r="M35" i="717"/>
  <c r="N35" i="724"/>
  <c r="M35" i="719"/>
  <c r="L35" i="716"/>
  <c r="M35" i="714"/>
  <c r="O35" i="718"/>
  <c r="N35" i="717"/>
  <c r="O35" i="724"/>
  <c r="N35" i="723"/>
  <c r="N35" i="715"/>
  <c r="N35" i="721"/>
  <c r="O35" i="720"/>
  <c r="N35" i="719"/>
  <c r="M35" i="716"/>
  <c r="N35" i="714"/>
  <c r="M35" i="722"/>
  <c r="L35" i="720"/>
  <c r="K35" i="719"/>
  <c r="J35" i="716"/>
  <c r="L35" i="718"/>
  <c r="K35" i="717"/>
  <c r="K35" i="715"/>
  <c r="L35" i="724"/>
  <c r="O35" i="723"/>
  <c r="O35" i="721"/>
  <c r="O35" i="719"/>
  <c r="N35" i="716"/>
  <c r="O35" i="715"/>
  <c r="O35" i="714"/>
  <c r="O35" i="717"/>
  <c r="I28" i="700"/>
  <c r="J28" i="724"/>
  <c r="J28" i="723"/>
  <c r="I28" i="717"/>
  <c r="K28" i="714"/>
  <c r="J28" i="718"/>
  <c r="J28" i="721"/>
  <c r="J28" i="720"/>
  <c r="J28" i="715"/>
  <c r="K28" i="722"/>
  <c r="I28" i="719"/>
  <c r="H28" i="716"/>
  <c r="M28" i="722"/>
  <c r="K28" i="719"/>
  <c r="K28" i="715"/>
  <c r="L28" i="720"/>
  <c r="L28" i="718"/>
  <c r="J28" i="716"/>
  <c r="L28" i="724"/>
  <c r="K28" i="717"/>
  <c r="O28" i="721"/>
  <c r="O28" i="719"/>
  <c r="O28" i="715"/>
  <c r="O28" i="714"/>
  <c r="O28" i="717"/>
  <c r="O28" i="723"/>
  <c r="N28" i="716"/>
  <c r="H28" i="700"/>
  <c r="I28" i="718"/>
  <c r="G28" i="716"/>
  <c r="I28" i="721"/>
  <c r="I28" i="720"/>
  <c r="I28" i="715"/>
  <c r="J28" i="722"/>
  <c r="H28" i="717"/>
  <c r="J28" i="714"/>
  <c r="I28" i="724"/>
  <c r="I28" i="723"/>
  <c r="H28" i="719"/>
  <c r="L28" i="723"/>
  <c r="M28" i="718"/>
  <c r="K28" i="716"/>
  <c r="M28" i="724"/>
  <c r="L28" i="719"/>
  <c r="L28" i="715"/>
  <c r="L28" i="714"/>
  <c r="L28" i="717"/>
  <c r="M28" i="720"/>
  <c r="N28" i="722"/>
  <c r="L28" i="721"/>
  <c r="M28" i="717"/>
  <c r="O28" i="722"/>
  <c r="M28" i="719"/>
  <c r="M28" i="714"/>
  <c r="L28" i="716"/>
  <c r="M28" i="723"/>
  <c r="N28" i="720"/>
  <c r="N28" i="724"/>
  <c r="M28" i="721"/>
  <c r="M28" i="715"/>
  <c r="N28" i="718"/>
  <c r="J28" i="700"/>
  <c r="K28" i="721"/>
  <c r="K28" i="720"/>
  <c r="I28" i="716"/>
  <c r="J28" i="717"/>
  <c r="K28" i="724"/>
  <c r="K28" i="723"/>
  <c r="L28" i="722"/>
  <c r="J28" i="719"/>
  <c r="K28" i="718"/>
  <c r="O28" i="720"/>
  <c r="N28" i="723"/>
  <c r="O28" i="718"/>
  <c r="N28" i="721"/>
  <c r="N28" i="719"/>
  <c r="N28" i="715"/>
  <c r="N28" i="714"/>
  <c r="M28" i="716"/>
  <c r="O28" i="724"/>
  <c r="N28" i="717"/>
  <c r="O26" i="723"/>
  <c r="O26" i="719"/>
  <c r="O26" i="717"/>
  <c r="O26" i="715"/>
  <c r="O26" i="714"/>
  <c r="O26" i="721"/>
  <c r="N26" i="716"/>
  <c r="I26" i="700"/>
  <c r="J26" i="724"/>
  <c r="I26" i="719"/>
  <c r="J26" i="715"/>
  <c r="J26" i="723"/>
  <c r="J26" i="720"/>
  <c r="I26" i="717"/>
  <c r="K26" i="722"/>
  <c r="J26" i="721"/>
  <c r="J26" i="718"/>
  <c r="H26" i="716"/>
  <c r="K26" i="714"/>
  <c r="M26" i="723"/>
  <c r="M26" i="719"/>
  <c r="O26" i="722"/>
  <c r="N26" i="718"/>
  <c r="M26" i="721"/>
  <c r="L26" i="716"/>
  <c r="N26" i="720"/>
  <c r="M26" i="717"/>
  <c r="M26" i="715"/>
  <c r="M26" i="714"/>
  <c r="N26" i="724"/>
  <c r="M26" i="722"/>
  <c r="L26" i="718"/>
  <c r="L26" i="720"/>
  <c r="J26" i="716"/>
  <c r="L26" i="724"/>
  <c r="K26" i="719"/>
  <c r="K26" i="717"/>
  <c r="K26" i="715"/>
  <c r="H26" i="700"/>
  <c r="I26" i="723"/>
  <c r="G26" i="716"/>
  <c r="J26" i="714"/>
  <c r="I26" i="724"/>
  <c r="H26" i="719"/>
  <c r="I26" i="715"/>
  <c r="I26" i="720"/>
  <c r="H26" i="717"/>
  <c r="J26" i="722"/>
  <c r="I26" i="721"/>
  <c r="I26" i="718"/>
  <c r="L26" i="721"/>
  <c r="K26" i="716"/>
  <c r="M26" i="720"/>
  <c r="L26" i="717"/>
  <c r="N26" i="722"/>
  <c r="M26" i="718"/>
  <c r="L26" i="719"/>
  <c r="L26" i="715"/>
  <c r="L26" i="714"/>
  <c r="M26" i="724"/>
  <c r="L26" i="723"/>
  <c r="J26" i="700"/>
  <c r="K26" i="720"/>
  <c r="J26" i="717"/>
  <c r="K26" i="723"/>
  <c r="I26" i="716"/>
  <c r="J26" i="719"/>
  <c r="K26" i="724"/>
  <c r="L26" i="722"/>
  <c r="K26" i="721"/>
  <c r="K26" i="718"/>
  <c r="O26" i="720"/>
  <c r="N26" i="717"/>
  <c r="N26" i="715"/>
  <c r="N26" i="714"/>
  <c r="N26" i="721"/>
  <c r="N26" i="723"/>
  <c r="O26" i="718"/>
  <c r="M26" i="716"/>
  <c r="O26" i="724"/>
  <c r="N26" i="719"/>
  <c r="O40" i="719"/>
  <c r="O40" i="717"/>
  <c r="N40" i="716"/>
  <c r="O40" i="714"/>
  <c r="O40" i="721"/>
  <c r="O40" i="715"/>
  <c r="O40" i="723"/>
  <c r="J40" i="700"/>
  <c r="K40" i="720"/>
  <c r="J40" i="719"/>
  <c r="I40" i="716"/>
  <c r="K40" i="724"/>
  <c r="K40" i="723"/>
  <c r="L40" i="722"/>
  <c r="K40" i="721"/>
  <c r="K40" i="718"/>
  <c r="J40" i="717"/>
  <c r="N40" i="723"/>
  <c r="N40" i="721"/>
  <c r="N40" i="715"/>
  <c r="O40" i="718"/>
  <c r="N40" i="717"/>
  <c r="O40" i="724"/>
  <c r="O40" i="720"/>
  <c r="N40" i="719"/>
  <c r="M40" i="716"/>
  <c r="N40" i="714"/>
  <c r="L40" i="720"/>
  <c r="K40" i="719"/>
  <c r="L40" i="718"/>
  <c r="K40" i="717"/>
  <c r="J40" i="716"/>
  <c r="L40" i="724"/>
  <c r="K40" i="715"/>
  <c r="M40" i="722"/>
  <c r="H40" i="700"/>
  <c r="I40" i="724"/>
  <c r="I40" i="723"/>
  <c r="J40" i="722"/>
  <c r="I40" i="715"/>
  <c r="J40" i="714"/>
  <c r="I40" i="720"/>
  <c r="H40" i="719"/>
  <c r="I40" i="718"/>
  <c r="H40" i="717"/>
  <c r="G40" i="716"/>
  <c r="I40" i="721"/>
  <c r="M40" i="724"/>
  <c r="L40" i="723"/>
  <c r="M40" i="720"/>
  <c r="L40" i="719"/>
  <c r="M40" i="718"/>
  <c r="L40" i="717"/>
  <c r="K40" i="716"/>
  <c r="L40" i="714"/>
  <c r="N40" i="722"/>
  <c r="L40" i="721"/>
  <c r="L40" i="715"/>
  <c r="I40" i="700"/>
  <c r="K40" i="722"/>
  <c r="J40" i="721"/>
  <c r="J40" i="715"/>
  <c r="K40" i="714"/>
  <c r="I40" i="719"/>
  <c r="J40" i="718"/>
  <c r="H40" i="716"/>
  <c r="J40" i="724"/>
  <c r="J40" i="723"/>
  <c r="J40" i="720"/>
  <c r="I40" i="717"/>
  <c r="N40" i="724"/>
  <c r="O40" i="722"/>
  <c r="M40" i="721"/>
  <c r="N40" i="720"/>
  <c r="M40" i="717"/>
  <c r="M40" i="723"/>
  <c r="M40" i="715"/>
  <c r="M40" i="719"/>
  <c r="N40" i="718"/>
  <c r="L40" i="716"/>
  <c r="M40" i="714"/>
  <c r="I45" i="700"/>
  <c r="K45" i="722"/>
  <c r="J45" i="715"/>
  <c r="J45" i="721"/>
  <c r="J45" i="718"/>
  <c r="K45" i="714"/>
  <c r="J45" i="723"/>
  <c r="I45" i="717"/>
  <c r="H45" i="716"/>
  <c r="J45" i="724"/>
  <c r="I45" i="719"/>
  <c r="J45" i="720"/>
  <c r="H45" i="700"/>
  <c r="I45" i="723"/>
  <c r="I45" i="720"/>
  <c r="J45" i="714"/>
  <c r="H45" i="717"/>
  <c r="G45" i="716"/>
  <c r="I45" i="721"/>
  <c r="H45" i="719"/>
  <c r="I45" i="718"/>
  <c r="I45" i="724"/>
  <c r="J45" i="722"/>
  <c r="I45" i="715"/>
  <c r="L45" i="721"/>
  <c r="M45" i="720"/>
  <c r="M45" i="724"/>
  <c r="L45" i="723"/>
  <c r="N45" i="722"/>
  <c r="L45" i="717"/>
  <c r="K45" i="716"/>
  <c r="L45" i="715"/>
  <c r="L45" i="714"/>
  <c r="L45" i="719"/>
  <c r="M45" i="718"/>
  <c r="N45" i="724"/>
  <c r="O45" i="722"/>
  <c r="M45" i="723"/>
  <c r="M45" i="719"/>
  <c r="N45" i="720"/>
  <c r="M45" i="717"/>
  <c r="L45" i="716"/>
  <c r="M45" i="715"/>
  <c r="M45" i="714"/>
  <c r="N45" i="718"/>
  <c r="M45" i="721"/>
  <c r="J45" i="700"/>
  <c r="J45" i="717"/>
  <c r="I45" i="716"/>
  <c r="K45" i="720"/>
  <c r="K45" i="724"/>
  <c r="L45" i="722"/>
  <c r="K45" i="721"/>
  <c r="J45" i="719"/>
  <c r="K45" i="718"/>
  <c r="K45" i="723"/>
  <c r="N45" i="717"/>
  <c r="M45" i="716"/>
  <c r="N45" i="715"/>
  <c r="N45" i="714"/>
  <c r="O45" i="724"/>
  <c r="N45" i="719"/>
  <c r="O45" i="718"/>
  <c r="N45" i="721"/>
  <c r="O45" i="720"/>
  <c r="N45" i="723"/>
  <c r="L45" i="724"/>
  <c r="K45" i="719"/>
  <c r="L45" i="718"/>
  <c r="M45" i="722"/>
  <c r="K45" i="717"/>
  <c r="J45" i="716"/>
  <c r="K45" i="715"/>
  <c r="L45" i="720"/>
  <c r="O45" i="723"/>
  <c r="O45" i="719"/>
  <c r="O45" i="721"/>
  <c r="O45" i="717"/>
  <c r="N45" i="716"/>
  <c r="O45" i="715"/>
  <c r="O45" i="714"/>
  <c r="H49" i="700"/>
  <c r="I49" i="721"/>
  <c r="I49" i="720"/>
  <c r="I49" i="715"/>
  <c r="I49" i="718"/>
  <c r="G49" i="716"/>
  <c r="H49" i="717"/>
  <c r="J49" i="714"/>
  <c r="I49" i="724"/>
  <c r="I49" i="723"/>
  <c r="J49" i="722"/>
  <c r="H49" i="719"/>
  <c r="L49" i="723"/>
  <c r="M49" i="720"/>
  <c r="K49" i="716"/>
  <c r="M49" i="724"/>
  <c r="N49" i="722"/>
  <c r="L49" i="721"/>
  <c r="L49" i="719"/>
  <c r="L49" i="715"/>
  <c r="L49" i="714"/>
  <c r="M49" i="718"/>
  <c r="L49" i="717"/>
  <c r="N49" i="724"/>
  <c r="O49" i="722"/>
  <c r="M49" i="721"/>
  <c r="M49" i="719"/>
  <c r="M49" i="715"/>
  <c r="M49" i="714"/>
  <c r="M49" i="717"/>
  <c r="M49" i="723"/>
  <c r="N49" i="718"/>
  <c r="L49" i="716"/>
  <c r="N49" i="720"/>
  <c r="J49" i="700"/>
  <c r="K49" i="718"/>
  <c r="I49" i="716"/>
  <c r="K49" i="721"/>
  <c r="K49" i="724"/>
  <c r="L49" i="722"/>
  <c r="J49" i="719"/>
  <c r="J49" i="717"/>
  <c r="K49" i="720"/>
  <c r="K49" i="723"/>
  <c r="O49" i="718"/>
  <c r="M49" i="716"/>
  <c r="N49" i="723"/>
  <c r="O49" i="720"/>
  <c r="N49" i="715"/>
  <c r="O49" i="724"/>
  <c r="N49" i="717"/>
  <c r="N49" i="721"/>
  <c r="N49" i="719"/>
  <c r="N49" i="714"/>
  <c r="I49" i="700"/>
  <c r="K49" i="722"/>
  <c r="I49" i="719"/>
  <c r="J49" i="723"/>
  <c r="J49" i="721"/>
  <c r="J49" i="720"/>
  <c r="J49" i="718"/>
  <c r="H49" i="716"/>
  <c r="J49" i="724"/>
  <c r="I49" i="717"/>
  <c r="K49" i="714"/>
  <c r="J49" i="715"/>
  <c r="L49" i="724"/>
  <c r="K49" i="717"/>
  <c r="M49" i="722"/>
  <c r="K49" i="719"/>
  <c r="K49" i="715"/>
  <c r="L49" i="718"/>
  <c r="J49" i="716"/>
  <c r="L49" i="720"/>
  <c r="O49" i="717"/>
  <c r="O49" i="714"/>
  <c r="O49" i="723"/>
  <c r="O49" i="721"/>
  <c r="O49" i="719"/>
  <c r="O49" i="715"/>
  <c r="N49" i="716"/>
  <c r="I38" i="700"/>
  <c r="J38" i="723"/>
  <c r="K38" i="722"/>
  <c r="I38" i="719"/>
  <c r="J38" i="724"/>
  <c r="J38" i="720"/>
  <c r="H38" i="716"/>
  <c r="J38" i="721"/>
  <c r="J38" i="718"/>
  <c r="I38" i="717"/>
  <c r="J38" i="715"/>
  <c r="K38" i="714"/>
  <c r="N38" i="717"/>
  <c r="O38" i="720"/>
  <c r="M38" i="716"/>
  <c r="N38" i="715"/>
  <c r="O38" i="718"/>
  <c r="N38" i="721"/>
  <c r="N38" i="719"/>
  <c r="O38" i="724"/>
  <c r="N38" i="723"/>
  <c r="N38" i="714"/>
  <c r="H38" i="700"/>
  <c r="I38" i="724"/>
  <c r="I38" i="721"/>
  <c r="I38" i="718"/>
  <c r="J38" i="722"/>
  <c r="H38" i="717"/>
  <c r="J38" i="714"/>
  <c r="I38" i="723"/>
  <c r="I38" i="720"/>
  <c r="G38" i="716"/>
  <c r="H38" i="719"/>
  <c r="I38" i="715"/>
  <c r="M38" i="724"/>
  <c r="M38" i="718"/>
  <c r="L38" i="714"/>
  <c r="L38" i="719"/>
  <c r="L38" i="723"/>
  <c r="M38" i="720"/>
  <c r="K38" i="716"/>
  <c r="L38" i="715"/>
  <c r="N38" i="722"/>
  <c r="L38" i="721"/>
  <c r="L38" i="717"/>
  <c r="N38" i="724"/>
  <c r="M38" i="723"/>
  <c r="O38" i="722"/>
  <c r="M38" i="721"/>
  <c r="M38" i="719"/>
  <c r="M38" i="717"/>
  <c r="M38" i="715"/>
  <c r="N38" i="718"/>
  <c r="M38" i="714"/>
  <c r="N38" i="720"/>
  <c r="L38" i="716"/>
  <c r="J38" i="700"/>
  <c r="J38" i="717"/>
  <c r="K38" i="721"/>
  <c r="L38" i="722"/>
  <c r="J38" i="719"/>
  <c r="K38" i="723"/>
  <c r="K38" i="720"/>
  <c r="I38" i="716"/>
  <c r="K38" i="724"/>
  <c r="K38" i="718"/>
  <c r="L38" i="720"/>
  <c r="J38" i="716"/>
  <c r="K38" i="715"/>
  <c r="L38" i="718"/>
  <c r="M38" i="722"/>
  <c r="L38" i="724"/>
  <c r="K38" i="717"/>
  <c r="K38" i="719"/>
  <c r="N38" i="716"/>
  <c r="O38" i="715"/>
  <c r="O38" i="714"/>
  <c r="O38" i="719"/>
  <c r="O38" i="717"/>
  <c r="O38" i="723"/>
  <c r="O38" i="721"/>
  <c r="N31" i="716"/>
  <c r="O31" i="719"/>
  <c r="O31" i="717"/>
  <c r="O31" i="715"/>
  <c r="O31" i="723"/>
  <c r="O31" i="714"/>
  <c r="O31" i="721"/>
  <c r="I31" i="700"/>
  <c r="J31" i="721"/>
  <c r="I31" i="719"/>
  <c r="I31" i="717"/>
  <c r="J31" i="715"/>
  <c r="K31" i="722"/>
  <c r="J31" i="720"/>
  <c r="K31" i="714"/>
  <c r="J31" i="724"/>
  <c r="J31" i="723"/>
  <c r="J31" i="718"/>
  <c r="H31" i="716"/>
  <c r="M31" i="719"/>
  <c r="M31" i="717"/>
  <c r="M31" i="714"/>
  <c r="N31" i="718"/>
  <c r="L31" i="716"/>
  <c r="M31" i="721"/>
  <c r="M31" i="715"/>
  <c r="N31" i="724"/>
  <c r="O31" i="722"/>
  <c r="N31" i="720"/>
  <c r="M31" i="723"/>
  <c r="M31" i="722"/>
  <c r="L31" i="720"/>
  <c r="L31" i="718"/>
  <c r="J31" i="716"/>
  <c r="L31" i="724"/>
  <c r="K31" i="719"/>
  <c r="K31" i="717"/>
  <c r="K31" i="715"/>
  <c r="H31" i="700"/>
  <c r="I31" i="724"/>
  <c r="I31" i="723"/>
  <c r="J31" i="722"/>
  <c r="I31" i="720"/>
  <c r="I31" i="718"/>
  <c r="G31" i="716"/>
  <c r="J31" i="714"/>
  <c r="I31" i="721"/>
  <c r="H31" i="719"/>
  <c r="H31" i="717"/>
  <c r="I31" i="715"/>
  <c r="M31" i="724"/>
  <c r="L31" i="719"/>
  <c r="L31" i="717"/>
  <c r="L31" i="714"/>
  <c r="L31" i="723"/>
  <c r="L31" i="721"/>
  <c r="L31" i="715"/>
  <c r="N31" i="722"/>
  <c r="M31" i="720"/>
  <c r="M31" i="718"/>
  <c r="K31" i="716"/>
  <c r="J31" i="700"/>
  <c r="K31" i="724"/>
  <c r="K31" i="723"/>
  <c r="K31" i="721"/>
  <c r="L31" i="722"/>
  <c r="K31" i="720"/>
  <c r="K31" i="718"/>
  <c r="I31" i="716"/>
  <c r="J31" i="719"/>
  <c r="J31" i="717"/>
  <c r="N31" i="723"/>
  <c r="N31" i="721"/>
  <c r="N31" i="715"/>
  <c r="O31" i="724"/>
  <c r="N31" i="719"/>
  <c r="N31" i="717"/>
  <c r="O31" i="720"/>
  <c r="O31" i="718"/>
  <c r="M31" i="716"/>
  <c r="N31" i="714"/>
  <c r="N33" i="724"/>
  <c r="O33" i="722"/>
  <c r="M33" i="723"/>
  <c r="M33" i="721"/>
  <c r="N33" i="720"/>
  <c r="M33" i="717"/>
  <c r="L33" i="716"/>
  <c r="M33" i="715"/>
  <c r="M33" i="714"/>
  <c r="M33" i="719"/>
  <c r="N33" i="718"/>
  <c r="J33" i="700"/>
  <c r="J33" i="717"/>
  <c r="I33" i="716"/>
  <c r="L33" i="722"/>
  <c r="K33" i="721"/>
  <c r="J33" i="719"/>
  <c r="K33" i="718"/>
  <c r="K33" i="723"/>
  <c r="K33" i="720"/>
  <c r="K33" i="724"/>
  <c r="N33" i="717"/>
  <c r="M33" i="716"/>
  <c r="N33" i="715"/>
  <c r="N33" i="714"/>
  <c r="O33" i="720"/>
  <c r="O33" i="724"/>
  <c r="N33" i="719"/>
  <c r="O33" i="718"/>
  <c r="N33" i="721"/>
  <c r="N33" i="723"/>
  <c r="L33" i="724"/>
  <c r="K33" i="719"/>
  <c r="L33" i="718"/>
  <c r="M33" i="722"/>
  <c r="L33" i="720"/>
  <c r="K33" i="717"/>
  <c r="J33" i="716"/>
  <c r="K33" i="715"/>
  <c r="O33" i="723"/>
  <c r="O33" i="719"/>
  <c r="O33" i="717"/>
  <c r="N33" i="716"/>
  <c r="O33" i="715"/>
  <c r="O33" i="721"/>
  <c r="O33" i="714"/>
  <c r="H33" i="700"/>
  <c r="I33" i="723"/>
  <c r="I33" i="720"/>
  <c r="J33" i="714"/>
  <c r="G33" i="716"/>
  <c r="I33" i="718"/>
  <c r="I33" i="724"/>
  <c r="J33" i="722"/>
  <c r="I33" i="715"/>
  <c r="H33" i="717"/>
  <c r="I33" i="721"/>
  <c r="H33" i="719"/>
  <c r="L33" i="721"/>
  <c r="M33" i="720"/>
  <c r="L33" i="717"/>
  <c r="L33" i="715"/>
  <c r="L33" i="714"/>
  <c r="L33" i="719"/>
  <c r="M33" i="724"/>
  <c r="L33" i="723"/>
  <c r="N33" i="722"/>
  <c r="K33" i="716"/>
  <c r="M33" i="718"/>
  <c r="I33" i="700"/>
  <c r="K33" i="722"/>
  <c r="J33" i="715"/>
  <c r="J33" i="721"/>
  <c r="I33" i="719"/>
  <c r="J33" i="718"/>
  <c r="K33" i="714"/>
  <c r="J33" i="723"/>
  <c r="I33" i="717"/>
  <c r="H33" i="716"/>
  <c r="J33" i="724"/>
  <c r="J33" i="720"/>
  <c r="I48" i="700"/>
  <c r="J48" i="724"/>
  <c r="J48" i="723"/>
  <c r="I48" i="717"/>
  <c r="K48" i="714"/>
  <c r="J48" i="720"/>
  <c r="J48" i="715"/>
  <c r="K48" i="722"/>
  <c r="I48" i="719"/>
  <c r="J48" i="718"/>
  <c r="H48" i="716"/>
  <c r="J48" i="721"/>
  <c r="M48" i="717"/>
  <c r="N48" i="724"/>
  <c r="N48" i="718"/>
  <c r="L48" i="716"/>
  <c r="M48" i="723"/>
  <c r="N48" i="720"/>
  <c r="O48" i="722"/>
  <c r="M48" i="721"/>
  <c r="M48" i="719"/>
  <c r="M48" i="715"/>
  <c r="M48" i="714"/>
  <c r="O48" i="720"/>
  <c r="N48" i="721"/>
  <c r="N48" i="714"/>
  <c r="N48" i="723"/>
  <c r="O48" i="724"/>
  <c r="N48" i="717"/>
  <c r="N48" i="719"/>
  <c r="N48" i="715"/>
  <c r="O48" i="718"/>
  <c r="M48" i="716"/>
  <c r="H48" i="700"/>
  <c r="I48" i="718"/>
  <c r="G48" i="716"/>
  <c r="H48" i="717"/>
  <c r="I48" i="721"/>
  <c r="I48" i="720"/>
  <c r="I48" i="715"/>
  <c r="I48" i="724"/>
  <c r="I48" i="723"/>
  <c r="J48" i="722"/>
  <c r="H48" i="719"/>
  <c r="J48" i="714"/>
  <c r="L48" i="723"/>
  <c r="M48" i="718"/>
  <c r="K48" i="716"/>
  <c r="M48" i="724"/>
  <c r="N48" i="722"/>
  <c r="L48" i="721"/>
  <c r="L48" i="719"/>
  <c r="L48" i="715"/>
  <c r="L48" i="714"/>
  <c r="L48" i="717"/>
  <c r="M48" i="720"/>
  <c r="J48" i="700"/>
  <c r="K48" i="721"/>
  <c r="K48" i="720"/>
  <c r="K48" i="723"/>
  <c r="J48" i="719"/>
  <c r="K48" i="718"/>
  <c r="I48" i="716"/>
  <c r="J48" i="717"/>
  <c r="K48" i="724"/>
  <c r="L48" i="722"/>
  <c r="M48" i="722"/>
  <c r="K48" i="719"/>
  <c r="K48" i="715"/>
  <c r="L48" i="718"/>
  <c r="J48" i="716"/>
  <c r="L48" i="720"/>
  <c r="L48" i="724"/>
  <c r="K48" i="717"/>
  <c r="O48" i="721"/>
  <c r="O48" i="719"/>
  <c r="O48" i="715"/>
  <c r="O48" i="714"/>
  <c r="O48" i="717"/>
  <c r="O48" i="723"/>
  <c r="N48" i="716"/>
  <c r="I27" i="700"/>
  <c r="J27" i="721"/>
  <c r="I27" i="719"/>
  <c r="I27" i="717"/>
  <c r="J27" i="715"/>
  <c r="J27" i="720"/>
  <c r="J27" i="718"/>
  <c r="H27" i="716"/>
  <c r="K27" i="714"/>
  <c r="J27" i="724"/>
  <c r="J27" i="723"/>
  <c r="K27" i="722"/>
  <c r="M27" i="722"/>
  <c r="L27" i="720"/>
  <c r="L27" i="718"/>
  <c r="J27" i="716"/>
  <c r="K27" i="717"/>
  <c r="L27" i="724"/>
  <c r="K27" i="715"/>
  <c r="K27" i="719"/>
  <c r="N27" i="716"/>
  <c r="O27" i="723"/>
  <c r="O27" i="719"/>
  <c r="O27" i="721"/>
  <c r="O27" i="715"/>
  <c r="O27" i="717"/>
  <c r="O27" i="714"/>
  <c r="H27" i="700"/>
  <c r="I27" i="724"/>
  <c r="I27" i="723"/>
  <c r="I27" i="721"/>
  <c r="H27" i="719"/>
  <c r="J27" i="722"/>
  <c r="I27" i="720"/>
  <c r="I27" i="718"/>
  <c r="G27" i="716"/>
  <c r="J27" i="714"/>
  <c r="H27" i="717"/>
  <c r="I27" i="715"/>
  <c r="M27" i="724"/>
  <c r="L27" i="717"/>
  <c r="L27" i="723"/>
  <c r="L27" i="715"/>
  <c r="N27" i="722"/>
  <c r="M27" i="720"/>
  <c r="M27" i="718"/>
  <c r="K27" i="716"/>
  <c r="L27" i="719"/>
  <c r="L27" i="714"/>
  <c r="L27" i="721"/>
  <c r="M27" i="719"/>
  <c r="M27" i="717"/>
  <c r="M27" i="714"/>
  <c r="M27" i="715"/>
  <c r="O27" i="722"/>
  <c r="M27" i="723"/>
  <c r="M27" i="721"/>
  <c r="N27" i="724"/>
  <c r="N27" i="720"/>
  <c r="N27" i="718"/>
  <c r="L27" i="716"/>
  <c r="J27" i="700"/>
  <c r="L27" i="722"/>
  <c r="K27" i="718"/>
  <c r="I27" i="716"/>
  <c r="K27" i="721"/>
  <c r="J27" i="719"/>
  <c r="J27" i="717"/>
  <c r="K27" i="720"/>
  <c r="K27" i="724"/>
  <c r="K27" i="723"/>
  <c r="N27" i="723"/>
  <c r="N27" i="721"/>
  <c r="N27" i="715"/>
  <c r="O27" i="720"/>
  <c r="O27" i="724"/>
  <c r="N27" i="719"/>
  <c r="N27" i="717"/>
  <c r="N27" i="714"/>
  <c r="O27" i="718"/>
  <c r="M27" i="716"/>
  <c r="I29" i="700"/>
  <c r="J29" i="723"/>
  <c r="J29" i="720"/>
  <c r="H29" i="716"/>
  <c r="I29" i="717"/>
  <c r="J29" i="715"/>
  <c r="I29" i="719"/>
  <c r="J29" i="724"/>
  <c r="J29" i="721"/>
  <c r="J29" i="718"/>
  <c r="K29" i="714"/>
  <c r="K29" i="722"/>
  <c r="M29" i="722"/>
  <c r="K29" i="719"/>
  <c r="K29" i="715"/>
  <c r="L29" i="718"/>
  <c r="L29" i="720"/>
  <c r="J29" i="716"/>
  <c r="K29" i="717"/>
  <c r="L29" i="724"/>
  <c r="O29" i="723"/>
  <c r="O29" i="719"/>
  <c r="O29" i="715"/>
  <c r="O29" i="714"/>
  <c r="O29" i="717"/>
  <c r="O29" i="721"/>
  <c r="N29" i="716"/>
  <c r="H29" i="700"/>
  <c r="I29" i="721"/>
  <c r="I29" i="718"/>
  <c r="I29" i="720"/>
  <c r="I29" i="724"/>
  <c r="H29" i="717"/>
  <c r="I29" i="715"/>
  <c r="J29" i="714"/>
  <c r="I29" i="723"/>
  <c r="J29" i="722"/>
  <c r="H29" i="719"/>
  <c r="G29" i="716"/>
  <c r="M29" i="718"/>
  <c r="L29" i="714"/>
  <c r="L29" i="723"/>
  <c r="L29" i="721"/>
  <c r="K29" i="716"/>
  <c r="N29" i="722"/>
  <c r="L29" i="719"/>
  <c r="L29" i="715"/>
  <c r="M29" i="720"/>
  <c r="M29" i="724"/>
  <c r="L29" i="717"/>
  <c r="M29" i="721"/>
  <c r="N29" i="720"/>
  <c r="L29" i="716"/>
  <c r="M29" i="723"/>
  <c r="O29" i="722"/>
  <c r="N29" i="718"/>
  <c r="M29" i="714"/>
  <c r="M29" i="717"/>
  <c r="N29" i="724"/>
  <c r="M29" i="719"/>
  <c r="M29" i="715"/>
  <c r="J29" i="700"/>
  <c r="K29" i="724"/>
  <c r="J29" i="717"/>
  <c r="L29" i="722"/>
  <c r="J29" i="719"/>
  <c r="K29" i="721"/>
  <c r="K29" i="720"/>
  <c r="I29" i="716"/>
  <c r="K29" i="723"/>
  <c r="K29" i="718"/>
  <c r="N29" i="717"/>
  <c r="O29" i="718"/>
  <c r="O29" i="724"/>
  <c r="N29" i="723"/>
  <c r="N29" i="721"/>
  <c r="O29" i="720"/>
  <c r="M29" i="716"/>
  <c r="N29" i="719"/>
  <c r="N29" i="715"/>
  <c r="N29" i="714"/>
  <c r="H43" i="700"/>
  <c r="I43" i="723"/>
  <c r="I43" i="724"/>
  <c r="J43" i="722"/>
  <c r="I43" i="718"/>
  <c r="H43" i="717"/>
  <c r="I43" i="721"/>
  <c r="I43" i="720"/>
  <c r="H43" i="719"/>
  <c r="G43" i="716"/>
  <c r="I43" i="715"/>
  <c r="J43" i="714"/>
  <c r="N43" i="720"/>
  <c r="M43" i="719"/>
  <c r="L43" i="716"/>
  <c r="N43" i="718"/>
  <c r="M43" i="717"/>
  <c r="M43" i="714"/>
  <c r="M43" i="723"/>
  <c r="M43" i="721"/>
  <c r="M43" i="715"/>
  <c r="N43" i="724"/>
  <c r="O43" i="722"/>
  <c r="M43" i="722"/>
  <c r="L43" i="718"/>
  <c r="K43" i="717"/>
  <c r="L43" i="720"/>
  <c r="K43" i="715"/>
  <c r="L43" i="724"/>
  <c r="K43" i="719"/>
  <c r="J43" i="716"/>
  <c r="O43" i="717"/>
  <c r="O43" i="714"/>
  <c r="O43" i="719"/>
  <c r="N43" i="716"/>
  <c r="O43" i="721"/>
  <c r="O43" i="723"/>
  <c r="O43" i="715"/>
  <c r="L43" i="723"/>
  <c r="L43" i="721"/>
  <c r="L43" i="714"/>
  <c r="M43" i="720"/>
  <c r="L43" i="719"/>
  <c r="K43" i="716"/>
  <c r="M43" i="724"/>
  <c r="L43" i="715"/>
  <c r="N43" i="722"/>
  <c r="M43" i="718"/>
  <c r="L43" i="717"/>
  <c r="I43" i="700"/>
  <c r="J43" i="721"/>
  <c r="J43" i="720"/>
  <c r="I43" i="719"/>
  <c r="H43" i="716"/>
  <c r="J43" i="715"/>
  <c r="K43" i="714"/>
  <c r="K43" i="722"/>
  <c r="J43" i="724"/>
  <c r="J43" i="723"/>
  <c r="J43" i="718"/>
  <c r="I43" i="717"/>
  <c r="N43" i="721"/>
  <c r="N43" i="715"/>
  <c r="N43" i="723"/>
  <c r="O43" i="724"/>
  <c r="N43" i="719"/>
  <c r="O43" i="718"/>
  <c r="N43" i="717"/>
  <c r="N43" i="714"/>
  <c r="O43" i="720"/>
  <c r="M43" i="716"/>
  <c r="I32" i="700"/>
  <c r="J32" i="724"/>
  <c r="I32" i="719"/>
  <c r="J32" i="715"/>
  <c r="J32" i="723"/>
  <c r="I32" i="717"/>
  <c r="J32" i="718"/>
  <c r="H32" i="716"/>
  <c r="K32" i="714"/>
  <c r="J32" i="720"/>
  <c r="K32" i="722"/>
  <c r="J32" i="721"/>
  <c r="M32" i="723"/>
  <c r="M32" i="719"/>
  <c r="N32" i="720"/>
  <c r="M32" i="715"/>
  <c r="N32" i="724"/>
  <c r="O32" i="722"/>
  <c r="M32" i="721"/>
  <c r="L32" i="716"/>
  <c r="M32" i="717"/>
  <c r="M32" i="714"/>
  <c r="N32" i="718"/>
  <c r="M32" i="722"/>
  <c r="L32" i="718"/>
  <c r="J32" i="716"/>
  <c r="K32" i="719"/>
  <c r="L32" i="720"/>
  <c r="K32" i="717"/>
  <c r="K32" i="715"/>
  <c r="L32" i="724"/>
  <c r="O32" i="723"/>
  <c r="O32" i="717"/>
  <c r="O32" i="715"/>
  <c r="O32" i="714"/>
  <c r="O32" i="721"/>
  <c r="N32" i="716"/>
  <c r="O32" i="719"/>
  <c r="H32" i="700"/>
  <c r="I32" i="723"/>
  <c r="G32" i="716"/>
  <c r="J32" i="714"/>
  <c r="I32" i="720"/>
  <c r="H32" i="717"/>
  <c r="I32" i="724"/>
  <c r="J32" i="722"/>
  <c r="I32" i="721"/>
  <c r="I32" i="718"/>
  <c r="H32" i="719"/>
  <c r="I32" i="715"/>
  <c r="L32" i="721"/>
  <c r="K32" i="716"/>
  <c r="L32" i="719"/>
  <c r="L32" i="715"/>
  <c r="M32" i="724"/>
  <c r="L32" i="723"/>
  <c r="N32" i="722"/>
  <c r="M32" i="718"/>
  <c r="M32" i="720"/>
  <c r="L32" i="717"/>
  <c r="L32" i="714"/>
  <c r="J32" i="700"/>
  <c r="K32" i="720"/>
  <c r="J32" i="717"/>
  <c r="K32" i="724"/>
  <c r="K32" i="721"/>
  <c r="I32" i="716"/>
  <c r="J32" i="719"/>
  <c r="L32" i="722"/>
  <c r="K32" i="718"/>
  <c r="K32" i="723"/>
  <c r="O32" i="720"/>
  <c r="N32" i="717"/>
  <c r="N32" i="715"/>
  <c r="N32" i="714"/>
  <c r="O32" i="718"/>
  <c r="N32" i="721"/>
  <c r="O32" i="724"/>
  <c r="N32" i="719"/>
  <c r="N32" i="723"/>
  <c r="M32" i="716"/>
  <c r="O41" i="719"/>
  <c r="O41" i="717"/>
  <c r="O41" i="714"/>
  <c r="O41" i="721"/>
  <c r="N41" i="716"/>
  <c r="O41" i="715"/>
  <c r="O41" i="723"/>
  <c r="J41" i="700"/>
  <c r="I41" i="716"/>
  <c r="K41" i="718"/>
  <c r="K41" i="723"/>
  <c r="J41" i="719"/>
  <c r="J41" i="717"/>
  <c r="K41" i="721"/>
  <c r="K41" i="720"/>
  <c r="K41" i="724"/>
  <c r="L41" i="722"/>
  <c r="M41" i="716"/>
  <c r="N41" i="723"/>
  <c r="O41" i="720"/>
  <c r="N41" i="721"/>
  <c r="N41" i="719"/>
  <c r="N41" i="717"/>
  <c r="N41" i="714"/>
  <c r="O41" i="718"/>
  <c r="O41" i="724"/>
  <c r="N41" i="715"/>
  <c r="L41" i="724"/>
  <c r="K41" i="719"/>
  <c r="K41" i="717"/>
  <c r="K41" i="715"/>
  <c r="L41" i="720"/>
  <c r="L41" i="718"/>
  <c r="M41" i="722"/>
  <c r="J41" i="716"/>
  <c r="H41" i="700"/>
  <c r="I41" i="721"/>
  <c r="I41" i="720"/>
  <c r="I41" i="718"/>
  <c r="I41" i="715"/>
  <c r="G41" i="716"/>
  <c r="H41" i="719"/>
  <c r="H41" i="717"/>
  <c r="I41" i="724"/>
  <c r="J41" i="722"/>
  <c r="J41" i="714"/>
  <c r="I41" i="723"/>
  <c r="L41" i="723"/>
  <c r="M41" i="720"/>
  <c r="M41" i="718"/>
  <c r="M41" i="724"/>
  <c r="N41" i="722"/>
  <c r="L41" i="721"/>
  <c r="L41" i="715"/>
  <c r="K41" i="716"/>
  <c r="L41" i="719"/>
  <c r="L41" i="717"/>
  <c r="L41" i="714"/>
  <c r="I41" i="700"/>
  <c r="J41" i="723"/>
  <c r="K41" i="722"/>
  <c r="K41" i="714"/>
  <c r="J41" i="724"/>
  <c r="I41" i="719"/>
  <c r="J41" i="720"/>
  <c r="J41" i="718"/>
  <c r="J41" i="715"/>
  <c r="H41" i="716"/>
  <c r="I41" i="717"/>
  <c r="J41" i="721"/>
  <c r="O41" i="722"/>
  <c r="M41" i="721"/>
  <c r="M41" i="715"/>
  <c r="M41" i="717"/>
  <c r="M41" i="723"/>
  <c r="L41" i="716"/>
  <c r="N41" i="724"/>
  <c r="M41" i="719"/>
  <c r="M41" i="714"/>
  <c r="N41" i="720"/>
  <c r="N41" i="718"/>
  <c r="L23" i="724"/>
  <c r="L23" i="718"/>
  <c r="M23" i="722"/>
  <c r="K23" i="719"/>
  <c r="L23" i="720"/>
  <c r="K23" i="717"/>
  <c r="K23" i="715"/>
  <c r="J23" i="716"/>
  <c r="J23" i="700"/>
  <c r="I23" i="716"/>
  <c r="K23" i="723"/>
  <c r="K23" i="720"/>
  <c r="L23" i="722"/>
  <c r="K23" i="718"/>
  <c r="J23" i="717"/>
  <c r="K23" i="724"/>
  <c r="K23" i="721"/>
  <c r="J23" i="719"/>
  <c r="N23" i="721"/>
  <c r="M23" i="716"/>
  <c r="N23" i="714"/>
  <c r="N23" i="717"/>
  <c r="O23" i="724"/>
  <c r="N23" i="719"/>
  <c r="N23" i="723"/>
  <c r="O23" i="718"/>
  <c r="O23" i="720"/>
  <c r="N23" i="715"/>
  <c r="O23" i="723"/>
  <c r="O23" i="721"/>
  <c r="N23" i="716"/>
  <c r="O23" i="714"/>
  <c r="O23" i="717"/>
  <c r="O23" i="715"/>
  <c r="O23" i="719"/>
  <c r="H23" i="700"/>
  <c r="I23" i="723"/>
  <c r="I23" i="720"/>
  <c r="H23" i="717"/>
  <c r="J23" i="714"/>
  <c r="G23" i="716"/>
  <c r="I23" i="715"/>
  <c r="I23" i="724"/>
  <c r="J23" i="722"/>
  <c r="I23" i="721"/>
  <c r="H23" i="719"/>
  <c r="I23" i="718"/>
  <c r="M23" i="720"/>
  <c r="L23" i="717"/>
  <c r="L23" i="715"/>
  <c r="M23" i="718"/>
  <c r="M23" i="724"/>
  <c r="N23" i="722"/>
  <c r="L23" i="719"/>
  <c r="L23" i="721"/>
  <c r="K23" i="716"/>
  <c r="L23" i="714"/>
  <c r="L23" i="723"/>
  <c r="I23" i="700"/>
  <c r="K23" i="722"/>
  <c r="J23" i="721"/>
  <c r="I23" i="719"/>
  <c r="J23" i="724"/>
  <c r="J23" i="715"/>
  <c r="I23" i="717"/>
  <c r="J23" i="723"/>
  <c r="H23" i="716"/>
  <c r="J23" i="718"/>
  <c r="J23" i="720"/>
  <c r="K23" i="714"/>
  <c r="M23" i="723"/>
  <c r="O23" i="722"/>
  <c r="M23" i="719"/>
  <c r="N23" i="718"/>
  <c r="N23" i="720"/>
  <c r="M23" i="721"/>
  <c r="L23" i="716"/>
  <c r="M23" i="714"/>
  <c r="N23" i="724"/>
  <c r="M23" i="717"/>
  <c r="M23" i="715"/>
  <c r="I39" i="700"/>
  <c r="J39" i="724"/>
  <c r="J39" i="723"/>
  <c r="K39" i="722"/>
  <c r="I39" i="717"/>
  <c r="J39" i="721"/>
  <c r="J39" i="718"/>
  <c r="H39" i="716"/>
  <c r="J39" i="715"/>
  <c r="J39" i="720"/>
  <c r="I39" i="719"/>
  <c r="K39" i="714"/>
  <c r="K39" i="719"/>
  <c r="L39" i="718"/>
  <c r="J39" i="716"/>
  <c r="K39" i="717"/>
  <c r="K39" i="715"/>
  <c r="L39" i="720"/>
  <c r="L39" i="724"/>
  <c r="M39" i="722"/>
  <c r="O39" i="719"/>
  <c r="O39" i="723"/>
  <c r="O39" i="721"/>
  <c r="O39" i="714"/>
  <c r="N39" i="716"/>
  <c r="O39" i="717"/>
  <c r="O39" i="715"/>
  <c r="H39" i="700"/>
  <c r="I39" i="721"/>
  <c r="I39" i="718"/>
  <c r="G39" i="716"/>
  <c r="I39" i="715"/>
  <c r="J39" i="722"/>
  <c r="I39" i="720"/>
  <c r="I39" i="724"/>
  <c r="I39" i="723"/>
  <c r="H39" i="719"/>
  <c r="J39" i="714"/>
  <c r="H39" i="717"/>
  <c r="M39" i="718"/>
  <c r="K39" i="716"/>
  <c r="L39" i="717"/>
  <c r="L39" i="714"/>
  <c r="M39" i="724"/>
  <c r="L39" i="719"/>
  <c r="N39" i="722"/>
  <c r="L39" i="721"/>
  <c r="L39" i="715"/>
  <c r="L39" i="723"/>
  <c r="M39" i="720"/>
  <c r="O39" i="722"/>
  <c r="M39" i="721"/>
  <c r="M39" i="717"/>
  <c r="M39" i="715"/>
  <c r="M39" i="714"/>
  <c r="N39" i="720"/>
  <c r="N39" i="724"/>
  <c r="M39" i="719"/>
  <c r="M39" i="723"/>
  <c r="N39" i="718"/>
  <c r="L39" i="716"/>
  <c r="J39" i="700"/>
  <c r="K39" i="720"/>
  <c r="K39" i="723"/>
  <c r="I39" i="716"/>
  <c r="L39" i="722"/>
  <c r="J39" i="717"/>
  <c r="K39" i="724"/>
  <c r="J39" i="719"/>
  <c r="K39" i="721"/>
  <c r="K39" i="718"/>
  <c r="N39" i="723"/>
  <c r="O39" i="720"/>
  <c r="N39" i="719"/>
  <c r="O39" i="718"/>
  <c r="O39" i="724"/>
  <c r="N39" i="721"/>
  <c r="N39" i="717"/>
  <c r="N39" i="715"/>
  <c r="N39" i="714"/>
  <c r="M39" i="716"/>
  <c r="I24" i="700"/>
  <c r="J24" i="724"/>
  <c r="J24" i="721"/>
  <c r="J24" i="723"/>
  <c r="J24" i="720"/>
  <c r="I24" i="719"/>
  <c r="J24" i="715"/>
  <c r="I24" i="717"/>
  <c r="H24" i="716"/>
  <c r="K24" i="714"/>
  <c r="K24" i="722"/>
  <c r="J24" i="718"/>
  <c r="J24" i="700"/>
  <c r="K24" i="720"/>
  <c r="K24" i="724"/>
  <c r="L24" i="722"/>
  <c r="J24" i="719"/>
  <c r="K24" i="718"/>
  <c r="J24" i="717"/>
  <c r="K24" i="721"/>
  <c r="K24" i="723"/>
  <c r="I24" i="716"/>
  <c r="H24" i="700"/>
  <c r="I24" i="723"/>
  <c r="H24" i="717"/>
  <c r="G24" i="716"/>
  <c r="J24" i="714"/>
  <c r="I24" i="721"/>
  <c r="I24" i="720"/>
  <c r="I24" i="724"/>
  <c r="J24" i="722"/>
  <c r="H24" i="719"/>
  <c r="I24" i="718"/>
  <c r="I24" i="715"/>
  <c r="L24" i="717"/>
  <c r="K24" i="716"/>
  <c r="L24" i="715"/>
  <c r="L24" i="723"/>
  <c r="L24" i="721"/>
  <c r="M24" i="724"/>
  <c r="N24" i="722"/>
  <c r="L24" i="719"/>
  <c r="M24" i="718"/>
  <c r="M24" i="720"/>
  <c r="L24" i="714"/>
  <c r="N24" i="724"/>
  <c r="O24" i="722"/>
  <c r="N24" i="718"/>
  <c r="M24" i="717"/>
  <c r="L24" i="716"/>
  <c r="M24" i="715"/>
  <c r="M24" i="721"/>
  <c r="N24" i="720"/>
  <c r="M24" i="714"/>
  <c r="M24" i="723"/>
  <c r="M24" i="719"/>
  <c r="N24" i="721"/>
  <c r="O24" i="720"/>
  <c r="N24" i="714"/>
  <c r="M24" i="716"/>
  <c r="N24" i="723"/>
  <c r="O24" i="724"/>
  <c r="N24" i="719"/>
  <c r="O24" i="718"/>
  <c r="N24" i="717"/>
  <c r="N24" i="715"/>
  <c r="M24" i="722"/>
  <c r="K24" i="719"/>
  <c r="L24" i="718"/>
  <c r="K24" i="717"/>
  <c r="L24" i="720"/>
  <c r="J24" i="716"/>
  <c r="K24" i="715"/>
  <c r="L24" i="724"/>
  <c r="O24" i="723"/>
  <c r="O24" i="719"/>
  <c r="N24" i="716"/>
  <c r="O24" i="715"/>
  <c r="O24" i="721"/>
  <c r="O24" i="714"/>
  <c r="O24" i="717"/>
  <c r="J42" i="716"/>
  <c r="K42" i="715"/>
  <c r="L42" i="724"/>
  <c r="M42" i="722"/>
  <c r="L42" i="720"/>
  <c r="K42" i="719"/>
  <c r="L42" i="718"/>
  <c r="K42" i="717"/>
  <c r="O42" i="714"/>
  <c r="O42" i="719"/>
  <c r="O42" i="717"/>
  <c r="O42" i="723"/>
  <c r="O42" i="721"/>
  <c r="O42" i="715"/>
  <c r="N42" i="716"/>
  <c r="H42" i="700"/>
  <c r="J42" i="722"/>
  <c r="I42" i="721"/>
  <c r="H42" i="717"/>
  <c r="I42" i="715"/>
  <c r="J42" i="714"/>
  <c r="I42" i="724"/>
  <c r="I42" i="723"/>
  <c r="I42" i="720"/>
  <c r="H42" i="719"/>
  <c r="I42" i="718"/>
  <c r="G42" i="716"/>
  <c r="L42" i="723"/>
  <c r="M42" i="720"/>
  <c r="L42" i="719"/>
  <c r="M42" i="718"/>
  <c r="K42" i="716"/>
  <c r="L42" i="714"/>
  <c r="N42" i="722"/>
  <c r="L42" i="717"/>
  <c r="M42" i="724"/>
  <c r="L42" i="721"/>
  <c r="L42" i="715"/>
  <c r="J42" i="700"/>
  <c r="K42" i="724"/>
  <c r="K42" i="723"/>
  <c r="L42" i="722"/>
  <c r="K42" i="721"/>
  <c r="K42" i="720"/>
  <c r="J42" i="719"/>
  <c r="K42" i="718"/>
  <c r="J42" i="717"/>
  <c r="I42" i="716"/>
  <c r="N42" i="721"/>
  <c r="N42" i="715"/>
  <c r="N42" i="723"/>
  <c r="O42" i="724"/>
  <c r="O42" i="720"/>
  <c r="N42" i="719"/>
  <c r="O42" i="718"/>
  <c r="N42" i="717"/>
  <c r="M42" i="716"/>
  <c r="N42" i="714"/>
  <c r="I42" i="700"/>
  <c r="K42" i="722"/>
  <c r="J42" i="721"/>
  <c r="J42" i="720"/>
  <c r="I42" i="719"/>
  <c r="J42" i="718"/>
  <c r="I42" i="717"/>
  <c r="H42" i="716"/>
  <c r="J42" i="715"/>
  <c r="K42" i="714"/>
  <c r="J42" i="724"/>
  <c r="J42" i="723"/>
  <c r="O42" i="722"/>
  <c r="N42" i="720"/>
  <c r="M42" i="719"/>
  <c r="N42" i="718"/>
  <c r="M42" i="717"/>
  <c r="L42" i="716"/>
  <c r="M42" i="723"/>
  <c r="M42" i="721"/>
  <c r="M42" i="715"/>
  <c r="N42" i="724"/>
  <c r="M42" i="714"/>
  <c r="H30" i="700"/>
  <c r="I30" i="718"/>
  <c r="I30" i="715"/>
  <c r="J30" i="714"/>
  <c r="I30" i="724"/>
  <c r="I30" i="721"/>
  <c r="J30" i="722"/>
  <c r="I30" i="720"/>
  <c r="G30" i="716"/>
  <c r="H30" i="717"/>
  <c r="I30" i="723"/>
  <c r="H30" i="719"/>
  <c r="M30" i="718"/>
  <c r="L30" i="717"/>
  <c r="L30" i="714"/>
  <c r="L30" i="721"/>
  <c r="L30" i="719"/>
  <c r="N30" i="722"/>
  <c r="M30" i="720"/>
  <c r="K30" i="716"/>
  <c r="L30" i="715"/>
  <c r="M30" i="724"/>
  <c r="L30" i="723"/>
  <c r="I30" i="700"/>
  <c r="J30" i="723"/>
  <c r="K30" i="722"/>
  <c r="J30" i="720"/>
  <c r="H30" i="716"/>
  <c r="I30" i="719"/>
  <c r="J30" i="724"/>
  <c r="K30" i="714"/>
  <c r="J30" i="721"/>
  <c r="I30" i="717"/>
  <c r="J30" i="718"/>
  <c r="J30" i="715"/>
  <c r="K30" i="719"/>
  <c r="M30" i="722"/>
  <c r="K30" i="717"/>
  <c r="L30" i="724"/>
  <c r="L30" i="718"/>
  <c r="L30" i="720"/>
  <c r="J30" i="716"/>
  <c r="K30" i="715"/>
  <c r="O30" i="721"/>
  <c r="O30" i="719"/>
  <c r="O30" i="723"/>
  <c r="N30" i="716"/>
  <c r="O30" i="715"/>
  <c r="O30" i="717"/>
  <c r="O30" i="714"/>
  <c r="M30" i="723"/>
  <c r="O30" i="722"/>
  <c r="N30" i="720"/>
  <c r="L30" i="716"/>
  <c r="M30" i="715"/>
  <c r="N30" i="718"/>
  <c r="M30" i="717"/>
  <c r="M30" i="714"/>
  <c r="N30" i="724"/>
  <c r="M30" i="721"/>
  <c r="M30" i="719"/>
  <c r="J30" i="700"/>
  <c r="K30" i="724"/>
  <c r="K30" i="721"/>
  <c r="J30" i="717"/>
  <c r="L30" i="722"/>
  <c r="K30" i="723"/>
  <c r="J30" i="719"/>
  <c r="K30" i="718"/>
  <c r="K30" i="720"/>
  <c r="I30" i="716"/>
  <c r="N30" i="717"/>
  <c r="N30" i="714"/>
  <c r="O30" i="718"/>
  <c r="O30" i="720"/>
  <c r="M30" i="716"/>
  <c r="N30" i="715"/>
  <c r="N30" i="723"/>
  <c r="N30" i="721"/>
  <c r="N30" i="719"/>
  <c r="O30" i="724"/>
  <c r="J46" i="700"/>
  <c r="K46" i="721"/>
  <c r="K46" i="720"/>
  <c r="K46" i="724"/>
  <c r="K46" i="723"/>
  <c r="L46" i="722"/>
  <c r="J46" i="719"/>
  <c r="K46" i="718"/>
  <c r="I46" i="716"/>
  <c r="J46" i="717"/>
  <c r="H46" i="700"/>
  <c r="I46" i="718"/>
  <c r="G46" i="716"/>
  <c r="I46" i="720"/>
  <c r="J46" i="722"/>
  <c r="H46" i="719"/>
  <c r="H46" i="717"/>
  <c r="J46" i="714"/>
  <c r="I46" i="721"/>
  <c r="I46" i="715"/>
  <c r="I46" i="724"/>
  <c r="I46" i="723"/>
  <c r="L46" i="723"/>
  <c r="M46" i="718"/>
  <c r="K46" i="716"/>
  <c r="M46" i="724"/>
  <c r="L46" i="717"/>
  <c r="M46" i="720"/>
  <c r="N46" i="722"/>
  <c r="L46" i="721"/>
  <c r="L46" i="719"/>
  <c r="L46" i="715"/>
  <c r="L46" i="714"/>
  <c r="I46" i="700"/>
  <c r="J46" i="724"/>
  <c r="J46" i="723"/>
  <c r="I46" i="717"/>
  <c r="K46" i="714"/>
  <c r="K46" i="722"/>
  <c r="H46" i="716"/>
  <c r="J46" i="721"/>
  <c r="J46" i="720"/>
  <c r="J46" i="715"/>
  <c r="I46" i="719"/>
  <c r="J46" i="718"/>
  <c r="M46" i="717"/>
  <c r="M46" i="721"/>
  <c r="M46" i="719"/>
  <c r="M46" i="715"/>
  <c r="M46" i="714"/>
  <c r="N46" i="718"/>
  <c r="M46" i="723"/>
  <c r="N46" i="720"/>
  <c r="N46" i="724"/>
  <c r="O46" i="722"/>
  <c r="L46" i="716"/>
  <c r="O46" i="720"/>
  <c r="O46" i="718"/>
  <c r="M46" i="716"/>
  <c r="O46" i="724"/>
  <c r="N46" i="717"/>
  <c r="N46" i="721"/>
  <c r="N46" i="719"/>
  <c r="N46" i="715"/>
  <c r="N46" i="714"/>
  <c r="N46" i="723"/>
  <c r="M46" i="722"/>
  <c r="K46" i="719"/>
  <c r="K46" i="715"/>
  <c r="L46" i="718"/>
  <c r="J46" i="716"/>
  <c r="L46" i="724"/>
  <c r="K46" i="717"/>
  <c r="L46" i="720"/>
  <c r="O46" i="721"/>
  <c r="O46" i="719"/>
  <c r="O46" i="715"/>
  <c r="O46" i="714"/>
  <c r="O46" i="717"/>
  <c r="O46" i="723"/>
  <c r="N46" i="716"/>
  <c r="H34" i="700"/>
  <c r="I34" i="715"/>
  <c r="I34" i="718"/>
  <c r="H34" i="717"/>
  <c r="I34" i="723"/>
  <c r="J34" i="722"/>
  <c r="I34" i="720"/>
  <c r="H34" i="719"/>
  <c r="G34" i="716"/>
  <c r="I34" i="724"/>
  <c r="I34" i="721"/>
  <c r="J34" i="714"/>
  <c r="I34" i="700"/>
  <c r="K34" i="722"/>
  <c r="J34" i="720"/>
  <c r="I34" i="719"/>
  <c r="H34" i="716"/>
  <c r="J34" i="723"/>
  <c r="J34" i="724"/>
  <c r="J34" i="715"/>
  <c r="J34" i="721"/>
  <c r="J34" i="718"/>
  <c r="I34" i="717"/>
  <c r="K34" i="714"/>
  <c r="N34" i="724"/>
  <c r="M34" i="723"/>
  <c r="O34" i="722"/>
  <c r="N34" i="720"/>
  <c r="M34" i="719"/>
  <c r="L34" i="716"/>
  <c r="M34" i="715"/>
  <c r="M34" i="721"/>
  <c r="N34" i="718"/>
  <c r="M34" i="717"/>
  <c r="M34" i="714"/>
  <c r="M34" i="722"/>
  <c r="L34" i="720"/>
  <c r="J34" i="716"/>
  <c r="K34" i="715"/>
  <c r="L34" i="724"/>
  <c r="K34" i="719"/>
  <c r="L34" i="718"/>
  <c r="K34" i="717"/>
  <c r="L34" i="714"/>
  <c r="M34" i="724"/>
  <c r="L34" i="721"/>
  <c r="N34" i="722"/>
  <c r="M34" i="720"/>
  <c r="L34" i="719"/>
  <c r="K34" i="716"/>
  <c r="L34" i="715"/>
  <c r="M34" i="718"/>
  <c r="L34" i="717"/>
  <c r="L34" i="723"/>
  <c r="J34" i="700"/>
  <c r="K34" i="724"/>
  <c r="K34" i="721"/>
  <c r="K34" i="718"/>
  <c r="J34" i="717"/>
  <c r="L34" i="722"/>
  <c r="I34" i="716"/>
  <c r="K34" i="723"/>
  <c r="K34" i="720"/>
  <c r="J34" i="719"/>
  <c r="O34" i="718"/>
  <c r="N34" i="717"/>
  <c r="N34" i="714"/>
  <c r="O34" i="720"/>
  <c r="N34" i="719"/>
  <c r="O34" i="724"/>
  <c r="N34" i="723"/>
  <c r="N34" i="721"/>
  <c r="M34" i="716"/>
  <c r="N34" i="715"/>
  <c r="H25" i="700"/>
  <c r="I25" i="721"/>
  <c r="G25" i="716"/>
  <c r="I25" i="715"/>
  <c r="I25" i="723"/>
  <c r="J25" i="722"/>
  <c r="H25" i="719"/>
  <c r="H25" i="717"/>
  <c r="J25" i="714"/>
  <c r="I25" i="720"/>
  <c r="I25" i="718"/>
  <c r="I25" i="724"/>
  <c r="K25" i="716"/>
  <c r="M25" i="720"/>
  <c r="M25" i="718"/>
  <c r="M25" i="724"/>
  <c r="N25" i="722"/>
  <c r="L25" i="721"/>
  <c r="L25" i="719"/>
  <c r="L25" i="717"/>
  <c r="L25" i="715"/>
  <c r="L25" i="723"/>
  <c r="L25" i="714"/>
  <c r="I25" i="700"/>
  <c r="J25" i="724"/>
  <c r="K25" i="722"/>
  <c r="I25" i="719"/>
  <c r="I25" i="717"/>
  <c r="K25" i="714"/>
  <c r="J25" i="723"/>
  <c r="J25" i="721"/>
  <c r="J25" i="720"/>
  <c r="J25" i="718"/>
  <c r="H25" i="716"/>
  <c r="J25" i="715"/>
  <c r="K25" i="717"/>
  <c r="J25" i="716"/>
  <c r="L25" i="724"/>
  <c r="M25" i="722"/>
  <c r="K25" i="719"/>
  <c r="K25" i="715"/>
  <c r="L25" i="720"/>
  <c r="L25" i="718"/>
  <c r="O25" i="714"/>
  <c r="O25" i="721"/>
  <c r="O25" i="719"/>
  <c r="O25" i="715"/>
  <c r="O25" i="723"/>
  <c r="N25" i="716"/>
  <c r="O25" i="717"/>
  <c r="N25" i="724"/>
  <c r="O25" i="722"/>
  <c r="M25" i="721"/>
  <c r="M25" i="719"/>
  <c r="M25" i="717"/>
  <c r="M25" i="715"/>
  <c r="M25" i="723"/>
  <c r="L25" i="716"/>
  <c r="N25" i="720"/>
  <c r="N25" i="718"/>
  <c r="M25" i="714"/>
  <c r="J25" i="700"/>
  <c r="K25" i="720"/>
  <c r="K25" i="718"/>
  <c r="K25" i="723"/>
  <c r="J25" i="719"/>
  <c r="K25" i="724"/>
  <c r="K25" i="721"/>
  <c r="I25" i="716"/>
  <c r="L25" i="722"/>
  <c r="J25" i="717"/>
  <c r="N25" i="723"/>
  <c r="O25" i="720"/>
  <c r="O25" i="718"/>
  <c r="M25" i="716"/>
  <c r="N25" i="717"/>
  <c r="N25" i="715"/>
  <c r="O25" i="724"/>
  <c r="N25" i="714"/>
  <c r="N25" i="721"/>
  <c r="N25" i="719"/>
  <c r="J28" i="661"/>
  <c r="K28" i="660"/>
  <c r="K28" i="662"/>
  <c r="K28" i="664"/>
  <c r="L28" i="663"/>
  <c r="L28" i="665"/>
  <c r="M28" i="667"/>
  <c r="I28" i="712"/>
  <c r="N28" i="661"/>
  <c r="O28" i="659"/>
  <c r="O28" i="660"/>
  <c r="O28" i="662"/>
  <c r="O28" i="664"/>
  <c r="O28" i="666"/>
  <c r="H28" i="684"/>
  <c r="J28" i="659"/>
  <c r="I28" i="660"/>
  <c r="G28" i="661"/>
  <c r="I28" i="665"/>
  <c r="H28" i="662"/>
  <c r="H28" i="664"/>
  <c r="I28" i="663"/>
  <c r="I28" i="666"/>
  <c r="J28" i="667"/>
  <c r="K28" i="661"/>
  <c r="L28" i="659"/>
  <c r="L28" i="660"/>
  <c r="L28" i="662"/>
  <c r="L28" i="664"/>
  <c r="L28" i="666"/>
  <c r="M28" i="663"/>
  <c r="M28" i="665"/>
  <c r="N28" i="667"/>
  <c r="O28" i="661"/>
  <c r="I28" i="684"/>
  <c r="J28" i="663"/>
  <c r="J28" i="666"/>
  <c r="K28" i="667"/>
  <c r="K28" i="659"/>
  <c r="J28" i="660"/>
  <c r="H28" i="661"/>
  <c r="J28" i="665"/>
  <c r="I28" i="662"/>
  <c r="I28" i="664"/>
  <c r="N28" i="663"/>
  <c r="N28" i="665"/>
  <c r="O28" i="667"/>
  <c r="L28" i="661"/>
  <c r="M28" i="659"/>
  <c r="M28" i="660"/>
  <c r="M28" i="662"/>
  <c r="M28" i="664"/>
  <c r="M28" i="666"/>
  <c r="J28" i="684"/>
  <c r="J28" i="662"/>
  <c r="J28" i="664"/>
  <c r="K28" i="663"/>
  <c r="K28" i="666"/>
  <c r="L28" i="667"/>
  <c r="I28" i="661"/>
  <c r="K28" i="665"/>
  <c r="N28" i="659"/>
  <c r="N28" i="660"/>
  <c r="N28" i="662"/>
  <c r="N28" i="664"/>
  <c r="N28" i="666"/>
  <c r="O28" i="663"/>
  <c r="O28" i="665"/>
  <c r="M28" i="661"/>
  <c r="J25" i="661"/>
  <c r="L25" i="663"/>
  <c r="L25" i="665"/>
  <c r="M25" i="667"/>
  <c r="K25" i="660"/>
  <c r="K25" i="664"/>
  <c r="K25" i="662"/>
  <c r="I25" i="712"/>
  <c r="N25" i="661"/>
  <c r="O25" i="666"/>
  <c r="O25" i="659"/>
  <c r="O25" i="660"/>
  <c r="O25" i="664"/>
  <c r="O25" i="662"/>
  <c r="H25" i="684"/>
  <c r="J25" i="659"/>
  <c r="H25" i="662"/>
  <c r="I25" i="666"/>
  <c r="I25" i="660"/>
  <c r="G25" i="661"/>
  <c r="I25" i="663"/>
  <c r="J25" i="667"/>
  <c r="H25" i="664"/>
  <c r="I25" i="665"/>
  <c r="O25" i="661"/>
  <c r="I25" i="684"/>
  <c r="J25" i="665"/>
  <c r="J25" i="666"/>
  <c r="K25" i="659"/>
  <c r="I25" i="662"/>
  <c r="J25" i="660"/>
  <c r="H25" i="661"/>
  <c r="J25" i="663"/>
  <c r="K25" i="667"/>
  <c r="I25" i="664"/>
  <c r="M25" i="662"/>
  <c r="M25" i="666"/>
  <c r="L25" i="661"/>
  <c r="N25" i="663"/>
  <c r="N25" i="665"/>
  <c r="O25" i="667"/>
  <c r="M25" i="659"/>
  <c r="M25" i="660"/>
  <c r="M25" i="664"/>
  <c r="L25" i="662"/>
  <c r="L25" i="666"/>
  <c r="K25" i="661"/>
  <c r="M25" i="663"/>
  <c r="M25" i="665"/>
  <c r="N25" i="667"/>
  <c r="L25" i="659"/>
  <c r="L25" i="660"/>
  <c r="L25" i="664"/>
  <c r="J25" i="684"/>
  <c r="J25" i="664"/>
  <c r="L25" i="667"/>
  <c r="K25" i="665"/>
  <c r="K25" i="666"/>
  <c r="J25" i="662"/>
  <c r="I25" i="661"/>
  <c r="K25" i="663"/>
  <c r="N25" i="659"/>
  <c r="N25" i="660"/>
  <c r="N25" i="664"/>
  <c r="O25" i="665"/>
  <c r="N25" i="662"/>
  <c r="N25" i="666"/>
  <c r="M25" i="661"/>
  <c r="O25" i="663"/>
  <c r="K47" i="661"/>
  <c r="L47" i="666"/>
  <c r="N47" i="667"/>
  <c r="M47" i="663"/>
  <c r="L47" i="659"/>
  <c r="L47" i="660"/>
  <c r="L47" i="662"/>
  <c r="M47" i="665"/>
  <c r="L47" i="664"/>
  <c r="M47" i="664"/>
  <c r="N47" i="665"/>
  <c r="L47" i="661"/>
  <c r="M47" i="666"/>
  <c r="O47" i="667"/>
  <c r="N47" i="663"/>
  <c r="M47" i="659"/>
  <c r="M47" i="660"/>
  <c r="M47" i="662"/>
  <c r="J47" i="684"/>
  <c r="J47" i="662"/>
  <c r="J47" i="664"/>
  <c r="I47" i="661"/>
  <c r="K47" i="665"/>
  <c r="L47" i="667"/>
  <c r="K47" i="663"/>
  <c r="K47" i="666"/>
  <c r="N47" i="659"/>
  <c r="N47" i="660"/>
  <c r="N47" i="662"/>
  <c r="O47" i="665"/>
  <c r="N47" i="664"/>
  <c r="M47" i="661"/>
  <c r="N47" i="666"/>
  <c r="O47" i="663"/>
  <c r="H47" i="684"/>
  <c r="J47" i="659"/>
  <c r="I47" i="660"/>
  <c r="G47" i="661"/>
  <c r="I47" i="665"/>
  <c r="J47" i="667"/>
  <c r="I47" i="663"/>
  <c r="I47" i="666"/>
  <c r="H47" i="662"/>
  <c r="H47" i="664"/>
  <c r="O47" i="661"/>
  <c r="I47" i="684"/>
  <c r="I47" i="664"/>
  <c r="K47" i="659"/>
  <c r="J47" i="660"/>
  <c r="H47" i="661"/>
  <c r="J47" i="665"/>
  <c r="K47" i="667"/>
  <c r="J47" i="663"/>
  <c r="J47" i="666"/>
  <c r="I47" i="662"/>
  <c r="L47" i="663"/>
  <c r="M47" i="667"/>
  <c r="K47" i="660"/>
  <c r="K47" i="662"/>
  <c r="L47" i="665"/>
  <c r="K47" i="664"/>
  <c r="J47" i="661"/>
  <c r="I47" i="712"/>
  <c r="O47" i="666"/>
  <c r="O47" i="659"/>
  <c r="O47" i="660"/>
  <c r="O47" i="662"/>
  <c r="O47" i="664"/>
  <c r="N47" i="661"/>
  <c r="H48" i="684"/>
  <c r="J48" i="659"/>
  <c r="J48" i="667"/>
  <c r="I48" i="663"/>
  <c r="I48" i="665"/>
  <c r="I48" i="666"/>
  <c r="I48" i="660"/>
  <c r="H48" i="662"/>
  <c r="H48" i="664"/>
  <c r="G48" i="661"/>
  <c r="L48" i="660"/>
  <c r="M48" i="665"/>
  <c r="M48" i="663"/>
  <c r="L48" i="659"/>
  <c r="L48" i="662"/>
  <c r="L48" i="664"/>
  <c r="L48" i="666"/>
  <c r="K48" i="661"/>
  <c r="N48" i="667"/>
  <c r="O48" i="661"/>
  <c r="I48" i="684"/>
  <c r="H48" i="661"/>
  <c r="K48" i="667"/>
  <c r="I48" i="664"/>
  <c r="K48" i="659"/>
  <c r="J48" i="663"/>
  <c r="J48" i="665"/>
  <c r="J48" i="666"/>
  <c r="J48" i="660"/>
  <c r="I48" i="662"/>
  <c r="L48" i="661"/>
  <c r="N48" i="665"/>
  <c r="O48" i="667"/>
  <c r="M48" i="662"/>
  <c r="M48" i="660"/>
  <c r="N48" i="663"/>
  <c r="M48" i="659"/>
  <c r="M48" i="664"/>
  <c r="M48" i="666"/>
  <c r="J48" i="684"/>
  <c r="J48" i="662"/>
  <c r="J48" i="664"/>
  <c r="K48" i="663"/>
  <c r="K48" i="666"/>
  <c r="I48" i="661"/>
  <c r="L48" i="667"/>
  <c r="K48" i="665"/>
  <c r="N48" i="659"/>
  <c r="N48" i="662"/>
  <c r="N48" i="664"/>
  <c r="N48" i="666"/>
  <c r="M48" i="661"/>
  <c r="O48" i="665"/>
  <c r="N48" i="660"/>
  <c r="O48" i="663"/>
  <c r="L48" i="663"/>
  <c r="K48" i="662"/>
  <c r="K48" i="664"/>
  <c r="J48" i="661"/>
  <c r="L48" i="665"/>
  <c r="M48" i="667"/>
  <c r="K48" i="660"/>
  <c r="I48" i="712"/>
  <c r="O48" i="659"/>
  <c r="O48" i="662"/>
  <c r="O48" i="664"/>
  <c r="O48" i="666"/>
  <c r="N48" i="661"/>
  <c r="O48" i="660"/>
  <c r="I39" i="712"/>
  <c r="O39" i="660"/>
  <c r="N39" i="661"/>
  <c r="O39" i="659"/>
  <c r="O39" i="662"/>
  <c r="O39" i="666"/>
  <c r="O39" i="664"/>
  <c r="I39" i="684"/>
  <c r="I39" i="664"/>
  <c r="I39" i="662"/>
  <c r="J39" i="663"/>
  <c r="J39" i="665"/>
  <c r="J39" i="666"/>
  <c r="K39" i="667"/>
  <c r="J39" i="660"/>
  <c r="H39" i="661"/>
  <c r="K39" i="659"/>
  <c r="M39" i="664"/>
  <c r="L39" i="661"/>
  <c r="M39" i="666"/>
  <c r="N39" i="663"/>
  <c r="N39" i="665"/>
  <c r="O39" i="667"/>
  <c r="M39" i="660"/>
  <c r="M39" i="659"/>
  <c r="M39" i="662"/>
  <c r="K39" i="660"/>
  <c r="J39" i="661"/>
  <c r="L39" i="663"/>
  <c r="L39" i="665"/>
  <c r="K39" i="662"/>
  <c r="K39" i="664"/>
  <c r="M39" i="667"/>
  <c r="H39" i="684"/>
  <c r="I39" i="663"/>
  <c r="I39" i="665"/>
  <c r="I39" i="666"/>
  <c r="J39" i="667"/>
  <c r="H39" i="664"/>
  <c r="I39" i="660"/>
  <c r="G39" i="661"/>
  <c r="J39" i="659"/>
  <c r="H39" i="662"/>
  <c r="M39" i="663"/>
  <c r="M39" i="665"/>
  <c r="N39" i="667"/>
  <c r="L39" i="660"/>
  <c r="K39" i="661"/>
  <c r="L39" i="659"/>
  <c r="L39" i="662"/>
  <c r="L39" i="666"/>
  <c r="L39" i="664"/>
  <c r="J39" i="684"/>
  <c r="J39" i="662"/>
  <c r="K39" i="663"/>
  <c r="L39" i="667"/>
  <c r="J39" i="664"/>
  <c r="K39" i="665"/>
  <c r="K39" i="666"/>
  <c r="I39" i="661"/>
  <c r="N39" i="659"/>
  <c r="N39" i="662"/>
  <c r="N39" i="666"/>
  <c r="M39" i="661"/>
  <c r="N39" i="664"/>
  <c r="O39" i="663"/>
  <c r="O39" i="665"/>
  <c r="N39" i="660"/>
  <c r="K34" i="661"/>
  <c r="L34" i="664"/>
  <c r="N34" i="667"/>
  <c r="M34" i="665"/>
  <c r="L34" i="659"/>
  <c r="L34" i="662"/>
  <c r="M34" i="663"/>
  <c r="L34" i="666"/>
  <c r="L34" i="660"/>
  <c r="I34" i="684"/>
  <c r="K34" i="667"/>
  <c r="I34" i="662"/>
  <c r="J34" i="665"/>
  <c r="J34" i="666"/>
  <c r="H34" i="661"/>
  <c r="I34" i="664"/>
  <c r="K34" i="659"/>
  <c r="J34" i="660"/>
  <c r="J34" i="663"/>
  <c r="M34" i="660"/>
  <c r="O34" i="667"/>
  <c r="N34" i="663"/>
  <c r="L34" i="661"/>
  <c r="M34" i="664"/>
  <c r="N34" i="665"/>
  <c r="M34" i="659"/>
  <c r="M34" i="662"/>
  <c r="M34" i="666"/>
  <c r="L34" i="665"/>
  <c r="J34" i="661"/>
  <c r="K34" i="664"/>
  <c r="K34" i="662"/>
  <c r="L34" i="663"/>
  <c r="K34" i="660"/>
  <c r="M34" i="667"/>
  <c r="H34" i="684"/>
  <c r="G34" i="661"/>
  <c r="H34" i="664"/>
  <c r="J34" i="659"/>
  <c r="I34" i="660"/>
  <c r="H34" i="662"/>
  <c r="I34" i="663"/>
  <c r="I34" i="665"/>
  <c r="I34" i="666"/>
  <c r="J34" i="667"/>
  <c r="J34" i="684"/>
  <c r="J34" i="662"/>
  <c r="K34" i="663"/>
  <c r="K34" i="665"/>
  <c r="K34" i="666"/>
  <c r="L34" i="667"/>
  <c r="I34" i="661"/>
  <c r="J34" i="664"/>
  <c r="N34" i="659"/>
  <c r="N34" i="662"/>
  <c r="O34" i="663"/>
  <c r="N34" i="666"/>
  <c r="N34" i="660"/>
  <c r="M34" i="661"/>
  <c r="N34" i="664"/>
  <c r="O34" i="665"/>
  <c r="M49" i="663"/>
  <c r="L49" i="660"/>
  <c r="L49" i="664"/>
  <c r="L49" i="659"/>
  <c r="L49" i="662"/>
  <c r="M49" i="665"/>
  <c r="L49" i="666"/>
  <c r="N49" i="667"/>
  <c r="K49" i="661"/>
  <c r="I49" i="684"/>
  <c r="J49" i="660"/>
  <c r="H49" i="661"/>
  <c r="J49" i="663"/>
  <c r="J49" i="665"/>
  <c r="J49" i="666"/>
  <c r="I49" i="664"/>
  <c r="K49" i="659"/>
  <c r="I49" i="662"/>
  <c r="K49" i="667"/>
  <c r="J49" i="684"/>
  <c r="J49" i="662"/>
  <c r="L49" i="667"/>
  <c r="I49" i="661"/>
  <c r="K49" i="663"/>
  <c r="K49" i="665"/>
  <c r="K49" i="666"/>
  <c r="J49" i="664"/>
  <c r="N49" i="659"/>
  <c r="N49" i="662"/>
  <c r="O49" i="665"/>
  <c r="N49" i="666"/>
  <c r="M49" i="661"/>
  <c r="O49" i="663"/>
  <c r="N49" i="660"/>
  <c r="N49" i="664"/>
  <c r="H49" i="684"/>
  <c r="I49" i="663"/>
  <c r="I49" i="665"/>
  <c r="I49" i="666"/>
  <c r="H49" i="664"/>
  <c r="J49" i="659"/>
  <c r="H49" i="662"/>
  <c r="J49" i="667"/>
  <c r="I49" i="660"/>
  <c r="G49" i="661"/>
  <c r="O49" i="661"/>
  <c r="L49" i="661"/>
  <c r="N49" i="665"/>
  <c r="O49" i="667"/>
  <c r="N49" i="663"/>
  <c r="M49" i="660"/>
  <c r="M49" i="664"/>
  <c r="M49" i="659"/>
  <c r="M49" i="662"/>
  <c r="M49" i="666"/>
  <c r="K49" i="660"/>
  <c r="K49" i="664"/>
  <c r="K49" i="662"/>
  <c r="L49" i="665"/>
  <c r="M49" i="667"/>
  <c r="J49" i="661"/>
  <c r="L49" i="663"/>
  <c r="I49" i="712"/>
  <c r="O49" i="660"/>
  <c r="O49" i="664"/>
  <c r="O49" i="659"/>
  <c r="O49" i="662"/>
  <c r="O49" i="666"/>
  <c r="N49" i="661"/>
  <c r="K32" i="661"/>
  <c r="L32" i="666"/>
  <c r="N32" i="667"/>
  <c r="L32" i="659"/>
  <c r="L32" i="662"/>
  <c r="M32" i="663"/>
  <c r="L32" i="664"/>
  <c r="L32" i="660"/>
  <c r="M32" i="665"/>
  <c r="I32" i="684"/>
  <c r="H32" i="661"/>
  <c r="J32" i="665"/>
  <c r="J32" i="666"/>
  <c r="J32" i="660"/>
  <c r="K32" i="667"/>
  <c r="K32" i="659"/>
  <c r="I32" i="662"/>
  <c r="J32" i="663"/>
  <c r="I32" i="664"/>
  <c r="M32" i="660"/>
  <c r="N32" i="665"/>
  <c r="O32" i="667"/>
  <c r="M32" i="662"/>
  <c r="N32" i="663"/>
  <c r="M32" i="664"/>
  <c r="M32" i="659"/>
  <c r="L32" i="661"/>
  <c r="M32" i="666"/>
  <c r="M32" i="667"/>
  <c r="J32" i="661"/>
  <c r="K32" i="662"/>
  <c r="L32" i="663"/>
  <c r="K32" i="664"/>
  <c r="K32" i="660"/>
  <c r="L32" i="665"/>
  <c r="I32" i="712"/>
  <c r="O32" i="659"/>
  <c r="N32" i="661"/>
  <c r="O32" i="662"/>
  <c r="O32" i="664"/>
  <c r="O32" i="666"/>
  <c r="O32" i="660"/>
  <c r="H32" i="684"/>
  <c r="I32" i="660"/>
  <c r="J32" i="667"/>
  <c r="J32" i="659"/>
  <c r="G32" i="661"/>
  <c r="H32" i="662"/>
  <c r="I32" i="663"/>
  <c r="H32" i="664"/>
  <c r="I32" i="665"/>
  <c r="I32" i="666"/>
  <c r="O32" i="661"/>
  <c r="J32" i="684"/>
  <c r="I32" i="661"/>
  <c r="J32" i="662"/>
  <c r="K32" i="663"/>
  <c r="J32" i="664"/>
  <c r="K32" i="665"/>
  <c r="K32" i="666"/>
  <c r="L32" i="667"/>
  <c r="N32" i="659"/>
  <c r="M32" i="661"/>
  <c r="N32" i="662"/>
  <c r="O32" i="663"/>
  <c r="N32" i="664"/>
  <c r="N32" i="666"/>
  <c r="N32" i="660"/>
  <c r="O32" i="665"/>
  <c r="L46" i="660"/>
  <c r="L46" i="662"/>
  <c r="M46" i="665"/>
  <c r="M46" i="663"/>
  <c r="L46" i="659"/>
  <c r="K46" i="661"/>
  <c r="L46" i="666"/>
  <c r="N46" i="667"/>
  <c r="L46" i="664"/>
  <c r="I46" i="684"/>
  <c r="I46" i="664"/>
  <c r="J46" i="666"/>
  <c r="K46" i="659"/>
  <c r="I46" i="662"/>
  <c r="J46" i="660"/>
  <c r="J46" i="663"/>
  <c r="H46" i="661"/>
  <c r="J46" i="665"/>
  <c r="K46" i="667"/>
  <c r="J46" i="684"/>
  <c r="I46" i="661"/>
  <c r="K46" i="665"/>
  <c r="L46" i="667"/>
  <c r="K46" i="663"/>
  <c r="J46" i="664"/>
  <c r="K46" i="666"/>
  <c r="J46" i="662"/>
  <c r="N46" i="659"/>
  <c r="M46" i="661"/>
  <c r="N46" i="666"/>
  <c r="N46" i="662"/>
  <c r="N46" i="664"/>
  <c r="N46" i="660"/>
  <c r="O46" i="665"/>
  <c r="O46" i="663"/>
  <c r="H46" i="684"/>
  <c r="J46" i="659"/>
  <c r="H46" i="662"/>
  <c r="G46" i="661"/>
  <c r="J46" i="667"/>
  <c r="H46" i="664"/>
  <c r="I46" i="660"/>
  <c r="I46" i="663"/>
  <c r="I46" i="665"/>
  <c r="I46" i="666"/>
  <c r="O46" i="661"/>
  <c r="M46" i="664"/>
  <c r="N46" i="663"/>
  <c r="M46" i="659"/>
  <c r="L46" i="661"/>
  <c r="O46" i="667"/>
  <c r="M46" i="660"/>
  <c r="M46" i="662"/>
  <c r="N46" i="665"/>
  <c r="M46" i="666"/>
  <c r="L46" i="663"/>
  <c r="K46" i="660"/>
  <c r="L46" i="665"/>
  <c r="J46" i="661"/>
  <c r="M46" i="667"/>
  <c r="K46" i="664"/>
  <c r="K46" i="662"/>
  <c r="I46" i="712"/>
  <c r="O46" i="664"/>
  <c r="O46" i="662"/>
  <c r="O46" i="659"/>
  <c r="N46" i="661"/>
  <c r="O46" i="666"/>
  <c r="O46" i="660"/>
  <c r="J33" i="661"/>
  <c r="L33" i="665"/>
  <c r="M33" i="667"/>
  <c r="K33" i="660"/>
  <c r="L33" i="663"/>
  <c r="K33" i="662"/>
  <c r="K33" i="664"/>
  <c r="I33" i="712"/>
  <c r="N33" i="661"/>
  <c r="O33" i="659"/>
  <c r="O33" i="660"/>
  <c r="O33" i="666"/>
  <c r="O33" i="662"/>
  <c r="O33" i="664"/>
  <c r="H33" i="684"/>
  <c r="J33" i="659"/>
  <c r="I33" i="660"/>
  <c r="H33" i="662"/>
  <c r="H33" i="664"/>
  <c r="G33" i="661"/>
  <c r="I33" i="666"/>
  <c r="I33" i="665"/>
  <c r="I33" i="663"/>
  <c r="J33" i="667"/>
  <c r="L33" i="662"/>
  <c r="L33" i="664"/>
  <c r="K33" i="661"/>
  <c r="M33" i="665"/>
  <c r="N33" i="667"/>
  <c r="L33" i="659"/>
  <c r="L33" i="660"/>
  <c r="L33" i="666"/>
  <c r="M33" i="663"/>
  <c r="O33" i="661"/>
  <c r="I33" i="684"/>
  <c r="J33" i="663"/>
  <c r="K33" i="659"/>
  <c r="J33" i="660"/>
  <c r="I33" i="662"/>
  <c r="I33" i="664"/>
  <c r="H33" i="661"/>
  <c r="J33" i="666"/>
  <c r="K33" i="667"/>
  <c r="J33" i="665"/>
  <c r="N33" i="663"/>
  <c r="M33" i="662"/>
  <c r="M33" i="664"/>
  <c r="L33" i="661"/>
  <c r="N33" i="665"/>
  <c r="O33" i="667"/>
  <c r="M33" i="659"/>
  <c r="M33" i="660"/>
  <c r="M33" i="666"/>
  <c r="J33" i="684"/>
  <c r="K33" i="665"/>
  <c r="K33" i="663"/>
  <c r="J33" i="662"/>
  <c r="J33" i="664"/>
  <c r="I33" i="661"/>
  <c r="K33" i="666"/>
  <c r="L33" i="667"/>
  <c r="N33" i="659"/>
  <c r="N33" i="660"/>
  <c r="N33" i="666"/>
  <c r="O33" i="663"/>
  <c r="N33" i="662"/>
  <c r="N33" i="664"/>
  <c r="M33" i="661"/>
  <c r="O33" i="665"/>
  <c r="N43" i="659"/>
  <c r="N43" i="662"/>
  <c r="O43" i="663"/>
  <c r="O43" i="665"/>
  <c r="N43" i="666"/>
  <c r="M43" i="661"/>
  <c r="N43" i="660"/>
  <c r="N43" i="664"/>
  <c r="J43" i="661"/>
  <c r="K43" i="664"/>
  <c r="K43" i="662"/>
  <c r="L43" i="663"/>
  <c r="L43" i="665"/>
  <c r="M43" i="667"/>
  <c r="K43" i="660"/>
  <c r="I43" i="712"/>
  <c r="N43" i="661"/>
  <c r="O43" i="664"/>
  <c r="O43" i="659"/>
  <c r="O43" i="662"/>
  <c r="O43" i="666"/>
  <c r="O43" i="660"/>
  <c r="K43" i="661"/>
  <c r="L43" i="664"/>
  <c r="L43" i="659"/>
  <c r="L43" i="662"/>
  <c r="M43" i="663"/>
  <c r="M43" i="665"/>
  <c r="L43" i="666"/>
  <c r="N43" i="667"/>
  <c r="L43" i="660"/>
  <c r="O43" i="661"/>
  <c r="H43" i="684"/>
  <c r="I43" i="660"/>
  <c r="G43" i="661"/>
  <c r="H43" i="664"/>
  <c r="J43" i="659"/>
  <c r="H43" i="662"/>
  <c r="I43" i="663"/>
  <c r="I43" i="665"/>
  <c r="I43" i="666"/>
  <c r="J43" i="667"/>
  <c r="M43" i="660"/>
  <c r="N43" i="663"/>
  <c r="N43" i="665"/>
  <c r="O43" i="667"/>
  <c r="L43" i="661"/>
  <c r="M43" i="664"/>
  <c r="M43" i="659"/>
  <c r="M43" i="662"/>
  <c r="M43" i="666"/>
  <c r="I43" i="684"/>
  <c r="I43" i="662"/>
  <c r="J43" i="665"/>
  <c r="J43" i="666"/>
  <c r="J43" i="660"/>
  <c r="H43" i="661"/>
  <c r="I43" i="664"/>
  <c r="K43" i="659"/>
  <c r="J43" i="663"/>
  <c r="K43" i="667"/>
  <c r="I37" i="684"/>
  <c r="J37" i="666"/>
  <c r="H37" i="661"/>
  <c r="I37" i="662"/>
  <c r="J37" i="663"/>
  <c r="I37" i="664"/>
  <c r="J37" i="665"/>
  <c r="J37" i="660"/>
  <c r="K37" i="667"/>
  <c r="K37" i="659"/>
  <c r="M37" i="660"/>
  <c r="N37" i="665"/>
  <c r="L37" i="661"/>
  <c r="M37" i="662"/>
  <c r="N37" i="663"/>
  <c r="M37" i="664"/>
  <c r="M37" i="666"/>
  <c r="O37" i="667"/>
  <c r="M37" i="659"/>
  <c r="J37" i="684"/>
  <c r="K37" i="666"/>
  <c r="L37" i="667"/>
  <c r="I37" i="661"/>
  <c r="J37" i="662"/>
  <c r="K37" i="663"/>
  <c r="J37" i="664"/>
  <c r="K37" i="665"/>
  <c r="N37" i="659"/>
  <c r="N37" i="660"/>
  <c r="O37" i="665"/>
  <c r="M37" i="661"/>
  <c r="N37" i="662"/>
  <c r="O37" i="663"/>
  <c r="N37" i="664"/>
  <c r="N37" i="666"/>
  <c r="M37" i="667"/>
  <c r="K37" i="664"/>
  <c r="K37" i="660"/>
  <c r="L37" i="665"/>
  <c r="J37" i="661"/>
  <c r="K37" i="662"/>
  <c r="L37" i="663"/>
  <c r="I37" i="712"/>
  <c r="O37" i="659"/>
  <c r="O37" i="660"/>
  <c r="N37" i="661"/>
  <c r="O37" i="662"/>
  <c r="O37" i="664"/>
  <c r="O37" i="666"/>
  <c r="H37" i="684"/>
  <c r="G37" i="661"/>
  <c r="H37" i="662"/>
  <c r="I37" i="663"/>
  <c r="H37" i="664"/>
  <c r="I37" i="665"/>
  <c r="I37" i="660"/>
  <c r="J37" i="667"/>
  <c r="J37" i="659"/>
  <c r="I37" i="666"/>
  <c r="K37" i="661"/>
  <c r="L37" i="662"/>
  <c r="M37" i="663"/>
  <c r="L37" i="664"/>
  <c r="L37" i="666"/>
  <c r="N37" i="667"/>
  <c r="L37" i="659"/>
  <c r="L37" i="660"/>
  <c r="M37" i="665"/>
  <c r="H45" i="684"/>
  <c r="J45" i="659"/>
  <c r="G45" i="661"/>
  <c r="I45" i="663"/>
  <c r="H45" i="664"/>
  <c r="I45" i="660"/>
  <c r="H45" i="662"/>
  <c r="I45" i="665"/>
  <c r="J45" i="667"/>
  <c r="I45" i="666"/>
  <c r="L45" i="660"/>
  <c r="K45" i="661"/>
  <c r="M45" i="665"/>
  <c r="L45" i="666"/>
  <c r="L45" i="664"/>
  <c r="L45" i="659"/>
  <c r="L45" i="662"/>
  <c r="N45" i="667"/>
  <c r="M45" i="663"/>
  <c r="O45" i="661"/>
  <c r="I45" i="684"/>
  <c r="J45" i="663"/>
  <c r="J45" i="666"/>
  <c r="J45" i="665"/>
  <c r="K45" i="659"/>
  <c r="H45" i="661"/>
  <c r="I45" i="664"/>
  <c r="J45" i="660"/>
  <c r="I45" i="662"/>
  <c r="K45" i="667"/>
  <c r="N45" i="663"/>
  <c r="M45" i="662"/>
  <c r="O45" i="667"/>
  <c r="M45" i="660"/>
  <c r="L45" i="661"/>
  <c r="N45" i="665"/>
  <c r="M45" i="666"/>
  <c r="M45" i="664"/>
  <c r="M45" i="659"/>
  <c r="J45" i="684"/>
  <c r="J45" i="662"/>
  <c r="K45" i="665"/>
  <c r="L45" i="667"/>
  <c r="K45" i="663"/>
  <c r="K45" i="666"/>
  <c r="I45" i="661"/>
  <c r="J45" i="664"/>
  <c r="N45" i="659"/>
  <c r="N45" i="662"/>
  <c r="N45" i="664"/>
  <c r="O45" i="663"/>
  <c r="N45" i="660"/>
  <c r="M45" i="661"/>
  <c r="O45" i="665"/>
  <c r="N45" i="666"/>
  <c r="K45" i="664"/>
  <c r="K45" i="662"/>
  <c r="M45" i="667"/>
  <c r="L45" i="663"/>
  <c r="K45" i="660"/>
  <c r="J45" i="661"/>
  <c r="L45" i="665"/>
  <c r="I45" i="712"/>
  <c r="O45" i="664"/>
  <c r="O45" i="666"/>
  <c r="O45" i="659"/>
  <c r="O45" i="662"/>
  <c r="O45" i="660"/>
  <c r="N45" i="661"/>
  <c r="H23" i="684"/>
  <c r="J23" i="659"/>
  <c r="H23" i="662"/>
  <c r="I23" i="660"/>
  <c r="G23" i="661"/>
  <c r="I23" i="663"/>
  <c r="I23" i="665"/>
  <c r="J23" i="667"/>
  <c r="H23" i="664"/>
  <c r="I23" i="666"/>
  <c r="L23" i="662"/>
  <c r="L23" i="666"/>
  <c r="K23" i="661"/>
  <c r="M23" i="663"/>
  <c r="M23" i="665"/>
  <c r="L23" i="659"/>
  <c r="L23" i="660"/>
  <c r="L23" i="664"/>
  <c r="N23" i="667"/>
  <c r="O23" i="661"/>
  <c r="I23" i="684"/>
  <c r="J23" i="666"/>
  <c r="K23" i="659"/>
  <c r="I23" i="662"/>
  <c r="J23" i="660"/>
  <c r="H23" i="661"/>
  <c r="J23" i="663"/>
  <c r="J23" i="665"/>
  <c r="K23" i="667"/>
  <c r="I23" i="664"/>
  <c r="M23" i="662"/>
  <c r="M23" i="666"/>
  <c r="L23" i="661"/>
  <c r="N23" i="663"/>
  <c r="N23" i="665"/>
  <c r="O23" i="667"/>
  <c r="M23" i="659"/>
  <c r="M23" i="660"/>
  <c r="M23" i="664"/>
  <c r="J23" i="684"/>
  <c r="J23" i="664"/>
  <c r="K23" i="666"/>
  <c r="J23" i="662"/>
  <c r="I23" i="661"/>
  <c r="K23" i="663"/>
  <c r="K23" i="665"/>
  <c r="L23" i="667"/>
  <c r="N23" i="659"/>
  <c r="N23" i="660"/>
  <c r="N23" i="664"/>
  <c r="N23" i="662"/>
  <c r="N23" i="666"/>
  <c r="M23" i="661"/>
  <c r="O23" i="663"/>
  <c r="O23" i="665"/>
  <c r="J23" i="661"/>
  <c r="L23" i="663"/>
  <c r="L23" i="665"/>
  <c r="M23" i="667"/>
  <c r="K23" i="660"/>
  <c r="K23" i="664"/>
  <c r="K23" i="662"/>
  <c r="I23" i="712"/>
  <c r="N23" i="661"/>
  <c r="O23" i="659"/>
  <c r="O23" i="660"/>
  <c r="O23" i="664"/>
  <c r="O23" i="662"/>
  <c r="O23" i="666"/>
  <c r="K44" i="660"/>
  <c r="J44" i="661"/>
  <c r="L44" i="663"/>
  <c r="L44" i="665"/>
  <c r="M44" i="667"/>
  <c r="K44" i="664"/>
  <c r="K44" i="662"/>
  <c r="H44" i="684"/>
  <c r="I44" i="660"/>
  <c r="H44" i="662"/>
  <c r="I44" i="665"/>
  <c r="I44" i="666"/>
  <c r="H44" i="664"/>
  <c r="G44" i="661"/>
  <c r="J44" i="659"/>
  <c r="I44" i="663"/>
  <c r="J44" i="667"/>
  <c r="L44" i="662"/>
  <c r="L44" i="666"/>
  <c r="L44" i="660"/>
  <c r="K44" i="661"/>
  <c r="L44" i="659"/>
  <c r="M44" i="663"/>
  <c r="M44" i="665"/>
  <c r="N44" i="667"/>
  <c r="L44" i="664"/>
  <c r="I44" i="684"/>
  <c r="I44" i="664"/>
  <c r="K44" i="667"/>
  <c r="J44" i="660"/>
  <c r="I44" i="662"/>
  <c r="J44" i="665"/>
  <c r="J44" i="666"/>
  <c r="H44" i="661"/>
  <c r="K44" i="659"/>
  <c r="J44" i="663"/>
  <c r="M44" i="664"/>
  <c r="N44" i="663"/>
  <c r="M44" i="662"/>
  <c r="M44" i="666"/>
  <c r="M44" i="660"/>
  <c r="L44" i="661"/>
  <c r="M44" i="659"/>
  <c r="N44" i="665"/>
  <c r="O44" i="667"/>
  <c r="J44" i="684"/>
  <c r="K44" i="663"/>
  <c r="L44" i="667"/>
  <c r="J44" i="664"/>
  <c r="J44" i="662"/>
  <c r="K44" i="665"/>
  <c r="K44" i="666"/>
  <c r="I44" i="661"/>
  <c r="N44" i="659"/>
  <c r="O44" i="663"/>
  <c r="O44" i="665"/>
  <c r="N44" i="664"/>
  <c r="N44" i="662"/>
  <c r="N44" i="666"/>
  <c r="N44" i="660"/>
  <c r="M44" i="661"/>
  <c r="H35" i="684"/>
  <c r="J35" i="659"/>
  <c r="H35" i="662"/>
  <c r="H35" i="664"/>
  <c r="G35" i="661"/>
  <c r="I35" i="665"/>
  <c r="I35" i="666"/>
  <c r="I35" i="660"/>
  <c r="I35" i="663"/>
  <c r="J35" i="667"/>
  <c r="L35" i="660"/>
  <c r="L35" i="662"/>
  <c r="L35" i="664"/>
  <c r="L35" i="666"/>
  <c r="K35" i="661"/>
  <c r="L35" i="659"/>
  <c r="M35" i="663"/>
  <c r="M35" i="665"/>
  <c r="N35" i="667"/>
  <c r="I35" i="684"/>
  <c r="J35" i="660"/>
  <c r="J35" i="663"/>
  <c r="K35" i="667"/>
  <c r="K35" i="659"/>
  <c r="I35" i="662"/>
  <c r="I35" i="664"/>
  <c r="H35" i="661"/>
  <c r="J35" i="665"/>
  <c r="J35" i="666"/>
  <c r="N35" i="663"/>
  <c r="N35" i="665"/>
  <c r="O35" i="667"/>
  <c r="M35" i="660"/>
  <c r="M35" i="662"/>
  <c r="M35" i="664"/>
  <c r="M35" i="666"/>
  <c r="L35" i="661"/>
  <c r="M35" i="659"/>
  <c r="J35" i="684"/>
  <c r="K35" i="663"/>
  <c r="J35" i="662"/>
  <c r="J35" i="664"/>
  <c r="I35" i="661"/>
  <c r="K35" i="665"/>
  <c r="K35" i="666"/>
  <c r="L35" i="667"/>
  <c r="N35" i="659"/>
  <c r="O35" i="663"/>
  <c r="O35" i="665"/>
  <c r="N35" i="660"/>
  <c r="N35" i="662"/>
  <c r="N35" i="664"/>
  <c r="N35" i="666"/>
  <c r="M35" i="661"/>
  <c r="O35" i="661"/>
  <c r="J35" i="661"/>
  <c r="L35" i="663"/>
  <c r="L35" i="665"/>
  <c r="M35" i="667"/>
  <c r="K35" i="660"/>
  <c r="K35" i="662"/>
  <c r="K35" i="664"/>
  <c r="I35" i="712"/>
  <c r="N35" i="661"/>
  <c r="O35" i="659"/>
  <c r="O35" i="660"/>
  <c r="O35" i="662"/>
  <c r="O35" i="664"/>
  <c r="O35" i="666"/>
  <c r="K40" i="660"/>
  <c r="K40" i="664"/>
  <c r="L40" i="663"/>
  <c r="J40" i="661"/>
  <c r="K40" i="662"/>
  <c r="L40" i="665"/>
  <c r="M40" i="667"/>
  <c r="I40" i="712"/>
  <c r="O40" i="660"/>
  <c r="O40" i="664"/>
  <c r="O40" i="659"/>
  <c r="N40" i="661"/>
  <c r="O40" i="662"/>
  <c r="O40" i="666"/>
  <c r="H40" i="684"/>
  <c r="H40" i="662"/>
  <c r="I40" i="666"/>
  <c r="J40" i="667"/>
  <c r="H40" i="664"/>
  <c r="J40" i="659"/>
  <c r="I40" i="660"/>
  <c r="I40" i="663"/>
  <c r="I40" i="665"/>
  <c r="G40" i="661"/>
  <c r="L40" i="662"/>
  <c r="M40" i="665"/>
  <c r="L40" i="666"/>
  <c r="N40" i="667"/>
  <c r="L40" i="660"/>
  <c r="L40" i="664"/>
  <c r="L40" i="659"/>
  <c r="M40" i="663"/>
  <c r="K40" i="661"/>
  <c r="O40" i="661"/>
  <c r="J40" i="684"/>
  <c r="K40" i="663"/>
  <c r="K40" i="665"/>
  <c r="I40" i="661"/>
  <c r="J40" i="662"/>
  <c r="K40" i="666"/>
  <c r="L40" i="667"/>
  <c r="J40" i="664"/>
  <c r="N40" i="659"/>
  <c r="O40" i="663"/>
  <c r="M40" i="661"/>
  <c r="N40" i="662"/>
  <c r="O40" i="665"/>
  <c r="N40" i="666"/>
  <c r="N40" i="660"/>
  <c r="N40" i="664"/>
  <c r="I40" i="684"/>
  <c r="H40" i="661"/>
  <c r="I40" i="662"/>
  <c r="J40" i="666"/>
  <c r="I40" i="664"/>
  <c r="K40" i="659"/>
  <c r="J40" i="660"/>
  <c r="J40" i="663"/>
  <c r="J40" i="665"/>
  <c r="K40" i="667"/>
  <c r="L40" i="661"/>
  <c r="M40" i="662"/>
  <c r="N40" i="665"/>
  <c r="M40" i="666"/>
  <c r="O40" i="667"/>
  <c r="M40" i="660"/>
  <c r="M40" i="664"/>
  <c r="M40" i="659"/>
  <c r="N40" i="663"/>
  <c r="K29" i="660"/>
  <c r="L29" i="665"/>
  <c r="L29" i="663"/>
  <c r="K29" i="664"/>
  <c r="M29" i="667"/>
  <c r="J29" i="661"/>
  <c r="K29" i="662"/>
  <c r="I29" i="712"/>
  <c r="O29" i="660"/>
  <c r="O29" i="659"/>
  <c r="O29" i="664"/>
  <c r="N29" i="661"/>
  <c r="O29" i="662"/>
  <c r="O29" i="666"/>
  <c r="H29" i="684"/>
  <c r="G29" i="661"/>
  <c r="H29" i="662"/>
  <c r="I29" i="665"/>
  <c r="I29" i="666"/>
  <c r="J29" i="659"/>
  <c r="I29" i="663"/>
  <c r="H29" i="664"/>
  <c r="I29" i="660"/>
  <c r="J29" i="667"/>
  <c r="K29" i="661"/>
  <c r="L29" i="662"/>
  <c r="L29" i="666"/>
  <c r="L29" i="660"/>
  <c r="M29" i="665"/>
  <c r="L29" i="659"/>
  <c r="M29" i="663"/>
  <c r="L29" i="664"/>
  <c r="N29" i="667"/>
  <c r="O29" i="661"/>
  <c r="I29" i="684"/>
  <c r="J29" i="660"/>
  <c r="K29" i="667"/>
  <c r="H29" i="661"/>
  <c r="I29" i="662"/>
  <c r="J29" i="665"/>
  <c r="J29" i="666"/>
  <c r="K29" i="659"/>
  <c r="J29" i="663"/>
  <c r="I29" i="664"/>
  <c r="O29" i="667"/>
  <c r="L29" i="661"/>
  <c r="M29" i="662"/>
  <c r="M29" i="666"/>
  <c r="M29" i="660"/>
  <c r="N29" i="665"/>
  <c r="M29" i="659"/>
  <c r="N29" i="663"/>
  <c r="M29" i="664"/>
  <c r="J29" i="684"/>
  <c r="K29" i="663"/>
  <c r="J29" i="664"/>
  <c r="L29" i="667"/>
  <c r="I29" i="661"/>
  <c r="J29" i="662"/>
  <c r="K29" i="665"/>
  <c r="K29" i="666"/>
  <c r="N29" i="659"/>
  <c r="O29" i="663"/>
  <c r="N29" i="664"/>
  <c r="M29" i="661"/>
  <c r="N29" i="662"/>
  <c r="N29" i="666"/>
  <c r="N29" i="660"/>
  <c r="O29" i="665"/>
  <c r="L30" i="665"/>
  <c r="L30" i="663"/>
  <c r="K30" i="664"/>
  <c r="K30" i="660"/>
  <c r="J30" i="661"/>
  <c r="K30" i="662"/>
  <c r="M30" i="667"/>
  <c r="I30" i="712"/>
  <c r="O30" i="659"/>
  <c r="O30" i="664"/>
  <c r="O30" i="660"/>
  <c r="N30" i="661"/>
  <c r="O30" i="662"/>
  <c r="O30" i="666"/>
  <c r="H30" i="684"/>
  <c r="J30" i="659"/>
  <c r="G30" i="661"/>
  <c r="H30" i="662"/>
  <c r="J30" i="667"/>
  <c r="I30" i="666"/>
  <c r="I30" i="660"/>
  <c r="I30" i="663"/>
  <c r="H30" i="664"/>
  <c r="I30" i="665"/>
  <c r="L30" i="660"/>
  <c r="K30" i="661"/>
  <c r="L30" i="662"/>
  <c r="L30" i="666"/>
  <c r="N30" i="667"/>
  <c r="L30" i="659"/>
  <c r="M30" i="665"/>
  <c r="M30" i="663"/>
  <c r="L30" i="664"/>
  <c r="O30" i="661"/>
  <c r="I30" i="684"/>
  <c r="J30" i="663"/>
  <c r="I30" i="664"/>
  <c r="J30" i="665"/>
  <c r="K30" i="659"/>
  <c r="H30" i="661"/>
  <c r="I30" i="662"/>
  <c r="J30" i="666"/>
  <c r="J30" i="660"/>
  <c r="K30" i="667"/>
  <c r="N30" i="663"/>
  <c r="M30" i="664"/>
  <c r="M30" i="660"/>
  <c r="L30" i="661"/>
  <c r="M30" i="662"/>
  <c r="M30" i="666"/>
  <c r="O30" i="667"/>
  <c r="M30" i="659"/>
  <c r="N30" i="665"/>
  <c r="J30" i="684"/>
  <c r="K30" i="663"/>
  <c r="J30" i="664"/>
  <c r="K30" i="665"/>
  <c r="I30" i="661"/>
  <c r="J30" i="662"/>
  <c r="L30" i="667"/>
  <c r="K30" i="666"/>
  <c r="N30" i="659"/>
  <c r="O30" i="665"/>
  <c r="O30" i="663"/>
  <c r="N30" i="664"/>
  <c r="N30" i="660"/>
  <c r="M30" i="661"/>
  <c r="N30" i="662"/>
  <c r="N30" i="666"/>
  <c r="K31" i="660"/>
  <c r="M31" i="667"/>
  <c r="J31" i="661"/>
  <c r="L31" i="663"/>
  <c r="L31" i="665"/>
  <c r="K31" i="662"/>
  <c r="K31" i="664"/>
  <c r="I31" i="712"/>
  <c r="O31" i="660"/>
  <c r="O31" i="659"/>
  <c r="N31" i="661"/>
  <c r="O31" i="662"/>
  <c r="O31" i="664"/>
  <c r="O31" i="666"/>
  <c r="H31" i="684"/>
  <c r="H31" i="662"/>
  <c r="H31" i="664"/>
  <c r="I31" i="666"/>
  <c r="J31" i="659"/>
  <c r="G31" i="661"/>
  <c r="I31" i="663"/>
  <c r="I31" i="665"/>
  <c r="I31" i="660"/>
  <c r="J31" i="667"/>
  <c r="L31" i="662"/>
  <c r="L31" i="664"/>
  <c r="L31" i="666"/>
  <c r="L31" i="660"/>
  <c r="N31" i="667"/>
  <c r="L31" i="659"/>
  <c r="K31" i="661"/>
  <c r="M31" i="663"/>
  <c r="M31" i="665"/>
  <c r="O31" i="661"/>
  <c r="I31" i="684"/>
  <c r="J31" i="660"/>
  <c r="I31" i="662"/>
  <c r="I31" i="664"/>
  <c r="J31" i="666"/>
  <c r="K31" i="667"/>
  <c r="K31" i="659"/>
  <c r="H31" i="661"/>
  <c r="J31" i="663"/>
  <c r="J31" i="665"/>
  <c r="N31" i="665"/>
  <c r="M31" i="662"/>
  <c r="M31" i="664"/>
  <c r="M31" i="666"/>
  <c r="M31" i="660"/>
  <c r="O31" i="667"/>
  <c r="M31" i="659"/>
  <c r="L31" i="661"/>
  <c r="N31" i="663"/>
  <c r="J31" i="684"/>
  <c r="I31" i="661"/>
  <c r="K31" i="663"/>
  <c r="K31" i="665"/>
  <c r="J31" i="662"/>
  <c r="J31" i="664"/>
  <c r="K31" i="666"/>
  <c r="L31" i="667"/>
  <c r="N31" i="659"/>
  <c r="M31" i="661"/>
  <c r="O31" i="663"/>
  <c r="O31" i="665"/>
  <c r="N31" i="662"/>
  <c r="N31" i="664"/>
  <c r="N31" i="666"/>
  <c r="N31" i="660"/>
  <c r="K41" i="664"/>
  <c r="K41" i="662"/>
  <c r="K41" i="660"/>
  <c r="J41" i="661"/>
  <c r="L41" i="663"/>
  <c r="L41" i="665"/>
  <c r="M41" i="667"/>
  <c r="I41" i="712"/>
  <c r="O41" i="664"/>
  <c r="O41" i="659"/>
  <c r="O41" i="662"/>
  <c r="O41" i="660"/>
  <c r="N41" i="661"/>
  <c r="O41" i="666"/>
  <c r="H41" i="684"/>
  <c r="I41" i="663"/>
  <c r="I41" i="666"/>
  <c r="J41" i="667"/>
  <c r="H41" i="664"/>
  <c r="I41" i="665"/>
  <c r="J41" i="659"/>
  <c r="I41" i="660"/>
  <c r="H41" i="662"/>
  <c r="G41" i="661"/>
  <c r="M41" i="663"/>
  <c r="M41" i="665"/>
  <c r="L41" i="666"/>
  <c r="N41" i="667"/>
  <c r="L41" i="664"/>
  <c r="L41" i="659"/>
  <c r="L41" i="662"/>
  <c r="L41" i="660"/>
  <c r="K41" i="661"/>
  <c r="O41" i="661"/>
  <c r="J41" i="684"/>
  <c r="J41" i="662"/>
  <c r="I41" i="661"/>
  <c r="K41" i="663"/>
  <c r="K41" i="666"/>
  <c r="L41" i="667"/>
  <c r="J41" i="664"/>
  <c r="K41" i="665"/>
  <c r="N41" i="659"/>
  <c r="N41" i="662"/>
  <c r="N41" i="660"/>
  <c r="M41" i="661"/>
  <c r="O41" i="663"/>
  <c r="O41" i="665"/>
  <c r="N41" i="666"/>
  <c r="N41" i="664"/>
  <c r="I41" i="684"/>
  <c r="H41" i="661"/>
  <c r="J41" i="663"/>
  <c r="J41" i="666"/>
  <c r="K41" i="667"/>
  <c r="I41" i="664"/>
  <c r="J41" i="665"/>
  <c r="K41" i="659"/>
  <c r="J41" i="660"/>
  <c r="I41" i="662"/>
  <c r="M41" i="660"/>
  <c r="L41" i="661"/>
  <c r="N41" i="663"/>
  <c r="N41" i="665"/>
  <c r="M41" i="666"/>
  <c r="O41" i="667"/>
  <c r="M41" i="664"/>
  <c r="M41" i="659"/>
  <c r="M41" i="662"/>
  <c r="J42" i="684"/>
  <c r="J42" i="662"/>
  <c r="J42" i="664"/>
  <c r="I42" i="661"/>
  <c r="K42" i="665"/>
  <c r="K42" i="663"/>
  <c r="K42" i="666"/>
  <c r="L42" i="667"/>
  <c r="N42" i="659"/>
  <c r="N42" i="660"/>
  <c r="N42" i="662"/>
  <c r="N42" i="664"/>
  <c r="M42" i="661"/>
  <c r="N42" i="666"/>
  <c r="O42" i="663"/>
  <c r="O42" i="665"/>
  <c r="L42" i="663"/>
  <c r="L42" i="665"/>
  <c r="M42" i="667"/>
  <c r="K42" i="660"/>
  <c r="K42" i="662"/>
  <c r="K42" i="664"/>
  <c r="J42" i="661"/>
  <c r="I42" i="712"/>
  <c r="O42" i="659"/>
  <c r="O42" i="660"/>
  <c r="O42" i="662"/>
  <c r="O42" i="664"/>
  <c r="N42" i="661"/>
  <c r="O42" i="666"/>
  <c r="H42" i="684"/>
  <c r="J42" i="659"/>
  <c r="I42" i="665"/>
  <c r="I42" i="660"/>
  <c r="I42" i="663"/>
  <c r="I42" i="666"/>
  <c r="J42" i="667"/>
  <c r="H42" i="662"/>
  <c r="H42" i="664"/>
  <c r="G42" i="661"/>
  <c r="L42" i="666"/>
  <c r="M42" i="663"/>
  <c r="M42" i="665"/>
  <c r="N42" i="667"/>
  <c r="L42" i="659"/>
  <c r="L42" i="660"/>
  <c r="L42" i="662"/>
  <c r="L42" i="664"/>
  <c r="K42" i="661"/>
  <c r="O42" i="661"/>
  <c r="I42" i="684"/>
  <c r="H42" i="661"/>
  <c r="K42" i="659"/>
  <c r="J42" i="665"/>
  <c r="J42" i="660"/>
  <c r="J42" i="663"/>
  <c r="J42" i="666"/>
  <c r="K42" i="667"/>
  <c r="I42" i="662"/>
  <c r="I42" i="664"/>
  <c r="L42" i="661"/>
  <c r="M42" i="666"/>
  <c r="N42" i="663"/>
  <c r="N42" i="665"/>
  <c r="O42" i="667"/>
  <c r="M42" i="659"/>
  <c r="M42" i="660"/>
  <c r="M42" i="662"/>
  <c r="M42" i="664"/>
  <c r="J36" i="684"/>
  <c r="K36" i="663"/>
  <c r="J36" i="664"/>
  <c r="K36" i="665"/>
  <c r="I36" i="661"/>
  <c r="J36" i="662"/>
  <c r="L36" i="667"/>
  <c r="K36" i="666"/>
  <c r="I36" i="712"/>
  <c r="O36" i="659"/>
  <c r="O36" i="664"/>
  <c r="O36" i="660"/>
  <c r="N36" i="661"/>
  <c r="O36" i="662"/>
  <c r="O36" i="666"/>
  <c r="H36" i="684"/>
  <c r="J36" i="659"/>
  <c r="I36" i="660"/>
  <c r="G36" i="661"/>
  <c r="H36" i="662"/>
  <c r="J36" i="667"/>
  <c r="I36" i="666"/>
  <c r="I36" i="663"/>
  <c r="H36" i="664"/>
  <c r="I36" i="665"/>
  <c r="L36" i="660"/>
  <c r="K36" i="661"/>
  <c r="L36" i="662"/>
  <c r="L36" i="666"/>
  <c r="N36" i="667"/>
  <c r="L36" i="659"/>
  <c r="M36" i="665"/>
  <c r="M36" i="663"/>
  <c r="L36" i="664"/>
  <c r="O36" i="661"/>
  <c r="N36" i="659"/>
  <c r="O36" i="665"/>
  <c r="O36" i="663"/>
  <c r="N36" i="664"/>
  <c r="N36" i="660"/>
  <c r="M36" i="661"/>
  <c r="N36" i="662"/>
  <c r="N36" i="666"/>
  <c r="L36" i="665"/>
  <c r="L36" i="663"/>
  <c r="K36" i="664"/>
  <c r="K36" i="660"/>
  <c r="J36" i="661"/>
  <c r="K36" i="662"/>
  <c r="M36" i="667"/>
  <c r="I36" i="684"/>
  <c r="J36" i="663"/>
  <c r="I36" i="664"/>
  <c r="J36" i="665"/>
  <c r="K36" i="659"/>
  <c r="J36" i="660"/>
  <c r="H36" i="661"/>
  <c r="I36" i="662"/>
  <c r="J36" i="666"/>
  <c r="K36" i="667"/>
  <c r="N36" i="663"/>
  <c r="M36" i="664"/>
  <c r="M36" i="660"/>
  <c r="L36" i="661"/>
  <c r="M36" i="662"/>
  <c r="M36" i="666"/>
  <c r="O36" i="667"/>
  <c r="M36" i="659"/>
  <c r="N36" i="665"/>
  <c r="O50" i="661"/>
  <c r="I50" i="684"/>
  <c r="J50" i="663"/>
  <c r="I50" i="664"/>
  <c r="J50" i="666"/>
  <c r="J50" i="660"/>
  <c r="J50" i="665"/>
  <c r="K50" i="667"/>
  <c r="K50" i="659"/>
  <c r="H50" i="661"/>
  <c r="I50" i="662"/>
  <c r="J50" i="684"/>
  <c r="I50" i="661"/>
  <c r="J50" i="662"/>
  <c r="K50" i="663"/>
  <c r="J50" i="664"/>
  <c r="K50" i="666"/>
  <c r="K50" i="665"/>
  <c r="L50" i="667"/>
  <c r="N50" i="659"/>
  <c r="M50" i="661"/>
  <c r="N50" i="662"/>
  <c r="N50" i="660"/>
  <c r="O50" i="665"/>
  <c r="O50" i="663"/>
  <c r="N50" i="664"/>
  <c r="N50" i="666"/>
  <c r="H50" i="684"/>
  <c r="I50" i="663"/>
  <c r="H50" i="664"/>
  <c r="I50" i="666"/>
  <c r="I50" i="660"/>
  <c r="I50" i="665"/>
  <c r="J50" i="667"/>
  <c r="J50" i="659"/>
  <c r="G50" i="661"/>
  <c r="H50" i="662"/>
  <c r="M50" i="663"/>
  <c r="L50" i="664"/>
  <c r="L50" i="666"/>
  <c r="L50" i="659"/>
  <c r="K50" i="661"/>
  <c r="L50" i="662"/>
  <c r="L50" i="660"/>
  <c r="M50" i="665"/>
  <c r="N50" i="667"/>
  <c r="M50" i="660"/>
  <c r="N50" i="665"/>
  <c r="N50" i="663"/>
  <c r="M50" i="664"/>
  <c r="M50" i="666"/>
  <c r="O50" i="667"/>
  <c r="M50" i="659"/>
  <c r="L50" i="661"/>
  <c r="M50" i="662"/>
  <c r="M50" i="667"/>
  <c r="J50" i="661"/>
  <c r="K50" i="662"/>
  <c r="K50" i="660"/>
  <c r="L50" i="665"/>
  <c r="L50" i="663"/>
  <c r="K50" i="664"/>
  <c r="I50" i="712"/>
  <c r="O50" i="659"/>
  <c r="N50" i="661"/>
  <c r="O50" i="662"/>
  <c r="O50" i="660"/>
  <c r="O50" i="664"/>
  <c r="O50" i="666"/>
  <c r="H38" i="684"/>
  <c r="J38" i="659"/>
  <c r="G38" i="661"/>
  <c r="H38" i="662"/>
  <c r="I38" i="663"/>
  <c r="H38" i="664"/>
  <c r="I38" i="665"/>
  <c r="I38" i="660"/>
  <c r="J38" i="667"/>
  <c r="I38" i="666"/>
  <c r="K38" i="661"/>
  <c r="L38" i="662"/>
  <c r="M38" i="665"/>
  <c r="L38" i="666"/>
  <c r="M38" i="663"/>
  <c r="L38" i="664"/>
  <c r="L38" i="659"/>
  <c r="L38" i="660"/>
  <c r="N38" i="667"/>
  <c r="L38" i="661"/>
  <c r="M38" i="662"/>
  <c r="N38" i="665"/>
  <c r="M38" i="666"/>
  <c r="N38" i="663"/>
  <c r="M38" i="664"/>
  <c r="M38" i="659"/>
  <c r="M38" i="660"/>
  <c r="O38" i="667"/>
  <c r="J38" i="684"/>
  <c r="L38" i="667"/>
  <c r="K38" i="666"/>
  <c r="I38" i="661"/>
  <c r="J38" i="662"/>
  <c r="K38" i="663"/>
  <c r="J38" i="664"/>
  <c r="K38" i="665"/>
  <c r="N38" i="659"/>
  <c r="N38" i="660"/>
  <c r="M38" i="661"/>
  <c r="N38" i="662"/>
  <c r="O38" i="665"/>
  <c r="N38" i="666"/>
  <c r="O38" i="663"/>
  <c r="N38" i="664"/>
  <c r="I38" i="684"/>
  <c r="J38" i="666"/>
  <c r="K38" i="659"/>
  <c r="H38" i="661"/>
  <c r="I38" i="662"/>
  <c r="J38" i="663"/>
  <c r="I38" i="664"/>
  <c r="J38" i="665"/>
  <c r="J38" i="660"/>
  <c r="K38" i="667"/>
  <c r="L38" i="663"/>
  <c r="K38" i="664"/>
  <c r="K38" i="660"/>
  <c r="M38" i="667"/>
  <c r="J38" i="661"/>
  <c r="K38" i="662"/>
  <c r="L38" i="665"/>
  <c r="I38" i="712"/>
  <c r="O38" i="664"/>
  <c r="O38" i="659"/>
  <c r="O38" i="660"/>
  <c r="N38" i="661"/>
  <c r="O38" i="662"/>
  <c r="O38" i="666"/>
  <c r="J27" i="684"/>
  <c r="J27" i="664"/>
  <c r="K27" i="665"/>
  <c r="K27" i="666"/>
  <c r="J27" i="662"/>
  <c r="I27" i="661"/>
  <c r="K27" i="663"/>
  <c r="L27" i="667"/>
  <c r="N27" i="659"/>
  <c r="N27" i="660"/>
  <c r="N27" i="664"/>
  <c r="N27" i="662"/>
  <c r="N27" i="666"/>
  <c r="M27" i="661"/>
  <c r="O27" i="663"/>
  <c r="O27" i="665"/>
  <c r="J27" i="661"/>
  <c r="L27" i="663"/>
  <c r="L27" i="665"/>
  <c r="M27" i="667"/>
  <c r="K27" i="660"/>
  <c r="K27" i="664"/>
  <c r="K27" i="662"/>
  <c r="I27" i="712"/>
  <c r="N27" i="661"/>
  <c r="O27" i="659"/>
  <c r="O27" i="660"/>
  <c r="O27" i="664"/>
  <c r="O27" i="662"/>
  <c r="O27" i="666"/>
  <c r="H27" i="684"/>
  <c r="J27" i="659"/>
  <c r="H27" i="662"/>
  <c r="G27" i="661"/>
  <c r="I27" i="663"/>
  <c r="J27" i="667"/>
  <c r="H27" i="664"/>
  <c r="I27" i="660"/>
  <c r="I27" i="665"/>
  <c r="I27" i="666"/>
  <c r="L27" i="662"/>
  <c r="L27" i="666"/>
  <c r="K27" i="661"/>
  <c r="M27" i="663"/>
  <c r="M27" i="665"/>
  <c r="N27" i="667"/>
  <c r="L27" i="659"/>
  <c r="L27" i="660"/>
  <c r="L27" i="664"/>
  <c r="O27" i="661"/>
  <c r="I27" i="684"/>
  <c r="J27" i="660"/>
  <c r="J27" i="665"/>
  <c r="J27" i="666"/>
  <c r="K27" i="659"/>
  <c r="I27" i="662"/>
  <c r="H27" i="661"/>
  <c r="J27" i="663"/>
  <c r="K27" i="667"/>
  <c r="I27" i="664"/>
  <c r="M27" i="662"/>
  <c r="M27" i="666"/>
  <c r="L27" i="661"/>
  <c r="N27" i="663"/>
  <c r="N27" i="665"/>
  <c r="O27" i="667"/>
  <c r="M27" i="659"/>
  <c r="M27" i="660"/>
  <c r="M27" i="664"/>
  <c r="H24" i="684"/>
  <c r="H24" i="662"/>
  <c r="I24" i="663"/>
  <c r="I24" i="665"/>
  <c r="J24" i="659"/>
  <c r="I24" i="660"/>
  <c r="I24" i="666"/>
  <c r="J24" i="667"/>
  <c r="G24" i="661"/>
  <c r="H24" i="664"/>
  <c r="O24" i="661"/>
  <c r="I24" i="684"/>
  <c r="H24" i="661"/>
  <c r="I24" i="664"/>
  <c r="I24" i="662"/>
  <c r="J24" i="663"/>
  <c r="J24" i="665"/>
  <c r="K24" i="659"/>
  <c r="J24" i="660"/>
  <c r="J24" i="666"/>
  <c r="K24" i="667"/>
  <c r="M24" i="660"/>
  <c r="L24" i="661"/>
  <c r="M24" i="664"/>
  <c r="M24" i="662"/>
  <c r="N24" i="663"/>
  <c r="M24" i="666"/>
  <c r="M24" i="659"/>
  <c r="N24" i="665"/>
  <c r="O24" i="667"/>
  <c r="L24" i="662"/>
  <c r="M24" i="663"/>
  <c r="L24" i="666"/>
  <c r="L24" i="659"/>
  <c r="M24" i="665"/>
  <c r="N24" i="667"/>
  <c r="L24" i="660"/>
  <c r="K24" i="661"/>
  <c r="L24" i="664"/>
  <c r="J24" i="684"/>
  <c r="K24" i="666"/>
  <c r="L24" i="667"/>
  <c r="I24" i="661"/>
  <c r="J24" i="664"/>
  <c r="J24" i="662"/>
  <c r="K24" i="663"/>
  <c r="K24" i="665"/>
  <c r="N24" i="659"/>
  <c r="O24" i="665"/>
  <c r="N24" i="660"/>
  <c r="M24" i="661"/>
  <c r="N24" i="664"/>
  <c r="N24" i="662"/>
  <c r="O24" i="663"/>
  <c r="N24" i="666"/>
  <c r="L24" i="665"/>
  <c r="M24" i="667"/>
  <c r="K24" i="660"/>
  <c r="J24" i="661"/>
  <c r="K24" i="664"/>
  <c r="K24" i="662"/>
  <c r="L24" i="663"/>
  <c r="I24" i="712"/>
  <c r="O24" i="659"/>
  <c r="O24" i="660"/>
  <c r="N24" i="661"/>
  <c r="O24" i="664"/>
  <c r="O24" i="662"/>
  <c r="O24" i="666"/>
  <c r="H51" i="664"/>
  <c r="H51" i="662"/>
  <c r="J51" i="659"/>
  <c r="F51" i="704"/>
  <c r="J51" i="679"/>
  <c r="I51" i="680"/>
  <c r="H51" i="681"/>
  <c r="H51" i="685"/>
  <c r="F51" i="690"/>
  <c r="G51" i="706"/>
  <c r="H51" i="691"/>
  <c r="J51" i="693"/>
  <c r="G51" i="661"/>
  <c r="I51" i="660"/>
  <c r="J51" i="667"/>
  <c r="H51" i="682"/>
  <c r="I51" i="666"/>
  <c r="H51" i="683"/>
  <c r="I51" i="665"/>
  <c r="I51" i="663"/>
  <c r="H51" i="705"/>
  <c r="J51" i="707"/>
  <c r="H51" i="684"/>
  <c r="G51" i="692"/>
  <c r="L51" i="664"/>
  <c r="L51" i="662"/>
  <c r="L51" i="660"/>
  <c r="L51" i="666"/>
  <c r="J51" i="704"/>
  <c r="I51" i="709"/>
  <c r="J51" i="690"/>
  <c r="I51" i="695"/>
  <c r="M51" i="665"/>
  <c r="M51" i="663"/>
  <c r="I51" i="708"/>
  <c r="F51" i="712"/>
  <c r="K51" i="661"/>
  <c r="N51" i="667"/>
  <c r="I51" i="710"/>
  <c r="I51" i="696"/>
  <c r="H51" i="697"/>
  <c r="L51" i="659"/>
  <c r="I51" i="694"/>
  <c r="O51" i="661"/>
  <c r="J51" i="665"/>
  <c r="J51" i="663"/>
  <c r="I51" i="705"/>
  <c r="H51" i="706"/>
  <c r="F51" i="708"/>
  <c r="I51" i="684"/>
  <c r="I51" i="691"/>
  <c r="H51" i="692"/>
  <c r="F51" i="694"/>
  <c r="F51" i="710"/>
  <c r="I51" i="682"/>
  <c r="F51" i="696"/>
  <c r="J51" i="666"/>
  <c r="I51" i="683"/>
  <c r="I51" i="664"/>
  <c r="I51" i="662"/>
  <c r="K51" i="659"/>
  <c r="H51" i="713"/>
  <c r="G51" i="704"/>
  <c r="F51" i="709"/>
  <c r="J51" i="680"/>
  <c r="I51" i="681"/>
  <c r="I51" i="685"/>
  <c r="G51" i="690"/>
  <c r="F51" i="695"/>
  <c r="H51" i="661"/>
  <c r="J51" i="660"/>
  <c r="K51" i="667"/>
  <c r="H51" i="699"/>
  <c r="N51" i="665"/>
  <c r="N51" i="663"/>
  <c r="J51" i="708"/>
  <c r="G51" i="712"/>
  <c r="J51" i="694"/>
  <c r="O51" i="667"/>
  <c r="I51" i="697"/>
  <c r="M51" i="659"/>
  <c r="M51" i="664"/>
  <c r="M51" i="662"/>
  <c r="M51" i="660"/>
  <c r="M51" i="666"/>
  <c r="J51" i="709"/>
  <c r="J51" i="695"/>
  <c r="L51" i="661"/>
  <c r="J51" i="710"/>
  <c r="J51" i="696"/>
  <c r="K51" i="666"/>
  <c r="J51" i="683"/>
  <c r="I51" i="699"/>
  <c r="I51" i="713"/>
  <c r="J51" i="685"/>
  <c r="L51" i="667"/>
  <c r="J51" i="686"/>
  <c r="F51" i="697"/>
  <c r="K51" i="665"/>
  <c r="K51" i="663"/>
  <c r="J51" i="705"/>
  <c r="I51" i="706"/>
  <c r="G51" i="708"/>
  <c r="J51" i="684"/>
  <c r="J51" i="691"/>
  <c r="I51" i="692"/>
  <c r="G51" i="694"/>
  <c r="J51" i="664"/>
  <c r="J51" i="662"/>
  <c r="H51" i="704"/>
  <c r="G51" i="709"/>
  <c r="J51" i="681"/>
  <c r="H51" i="690"/>
  <c r="G51" i="695"/>
  <c r="I51" i="661"/>
  <c r="G51" i="710"/>
  <c r="J51" i="682"/>
  <c r="G51" i="696"/>
  <c r="N51" i="659"/>
  <c r="N51" i="666"/>
  <c r="M51" i="661"/>
  <c r="O51" i="665"/>
  <c r="O51" i="663"/>
  <c r="H51" i="712"/>
  <c r="N51" i="664"/>
  <c r="N51" i="662"/>
  <c r="N51" i="660"/>
  <c r="J51" i="697"/>
  <c r="J51" i="661"/>
  <c r="M51" i="667"/>
  <c r="H51" i="710"/>
  <c r="H51" i="696"/>
  <c r="G51" i="697"/>
  <c r="J51" i="706"/>
  <c r="H51" i="694"/>
  <c r="I51" i="704"/>
  <c r="H51" i="709"/>
  <c r="H51" i="695"/>
  <c r="J51" i="699"/>
  <c r="L51" i="665"/>
  <c r="L51" i="663"/>
  <c r="H51" i="708"/>
  <c r="J51" i="692"/>
  <c r="K51" i="664"/>
  <c r="K51" i="662"/>
  <c r="K51" i="660"/>
  <c r="J51" i="713"/>
  <c r="I51" i="690"/>
  <c r="N51" i="661"/>
  <c r="I51" i="712"/>
  <c r="O51" i="664"/>
  <c r="O51" i="662"/>
  <c r="O51" i="660"/>
  <c r="O51" i="666"/>
  <c r="O51" i="659"/>
  <c r="J26" i="661"/>
  <c r="K26" i="662"/>
  <c r="K26" i="660"/>
  <c r="L26" i="665"/>
  <c r="L26" i="663"/>
  <c r="K26" i="664"/>
  <c r="M26" i="667"/>
  <c r="I26" i="712"/>
  <c r="O26" i="659"/>
  <c r="N26" i="661"/>
  <c r="O26" i="662"/>
  <c r="O26" i="660"/>
  <c r="O26" i="664"/>
  <c r="O26" i="666"/>
  <c r="H26" i="684"/>
  <c r="I26" i="663"/>
  <c r="H26" i="664"/>
  <c r="I26" i="666"/>
  <c r="I26" i="660"/>
  <c r="I26" i="665"/>
  <c r="J26" i="659"/>
  <c r="G26" i="661"/>
  <c r="H26" i="662"/>
  <c r="J26" i="667"/>
  <c r="M26" i="663"/>
  <c r="L26" i="664"/>
  <c r="L26" i="666"/>
  <c r="L26" i="659"/>
  <c r="K26" i="661"/>
  <c r="L26" i="662"/>
  <c r="N26" i="667"/>
  <c r="L26" i="660"/>
  <c r="M26" i="665"/>
  <c r="O26" i="661"/>
  <c r="I26" i="684"/>
  <c r="J26" i="663"/>
  <c r="I26" i="664"/>
  <c r="J26" i="666"/>
  <c r="J26" i="660"/>
  <c r="J26" i="665"/>
  <c r="K26" i="659"/>
  <c r="H26" i="661"/>
  <c r="I26" i="662"/>
  <c r="K26" i="667"/>
  <c r="M26" i="660"/>
  <c r="N26" i="665"/>
  <c r="N26" i="663"/>
  <c r="M26" i="664"/>
  <c r="M26" i="666"/>
  <c r="M26" i="659"/>
  <c r="L26" i="661"/>
  <c r="M26" i="662"/>
  <c r="O26" i="667"/>
  <c r="J26" i="684"/>
  <c r="I26" i="661"/>
  <c r="J26" i="662"/>
  <c r="L26" i="667"/>
  <c r="K26" i="663"/>
  <c r="J26" i="664"/>
  <c r="K26" i="666"/>
  <c r="K26" i="665"/>
  <c r="N26" i="659"/>
  <c r="M26" i="661"/>
  <c r="N26" i="662"/>
  <c r="N26" i="660"/>
  <c r="O26" i="665"/>
  <c r="O26" i="663"/>
  <c r="N26" i="664"/>
  <c r="N26" i="666"/>
  <c r="H35" i="706"/>
  <c r="H35" i="713"/>
  <c r="F35" i="710"/>
  <c r="F35" i="709"/>
  <c r="F35" i="708"/>
  <c r="I35" i="705"/>
  <c r="G35" i="704"/>
  <c r="J35" i="710"/>
  <c r="J35" i="696"/>
  <c r="J35" i="694"/>
  <c r="J35" i="709"/>
  <c r="J35" i="695"/>
  <c r="J35" i="708"/>
  <c r="I35" i="711"/>
  <c r="G35" i="712"/>
  <c r="J35" i="691"/>
  <c r="J35" i="705"/>
  <c r="F35" i="711"/>
  <c r="I35" i="706"/>
  <c r="H35" i="704"/>
  <c r="I35" i="713"/>
  <c r="G35" i="710"/>
  <c r="G35" i="709"/>
  <c r="G35" i="708"/>
  <c r="J35" i="707"/>
  <c r="J35" i="693"/>
  <c r="H35" i="705"/>
  <c r="F35" i="704"/>
  <c r="G35" i="706"/>
  <c r="J35" i="704"/>
  <c r="J35" i="690"/>
  <c r="I35" i="710"/>
  <c r="I35" i="709"/>
  <c r="I35" i="708"/>
  <c r="F35" i="712"/>
  <c r="H35" i="711"/>
  <c r="J35" i="711"/>
  <c r="J35" i="697"/>
  <c r="H35" i="712"/>
  <c r="J35" i="706"/>
  <c r="J35" i="713"/>
  <c r="J35" i="692"/>
  <c r="J35" i="699"/>
  <c r="I35" i="704"/>
  <c r="H35" i="710"/>
  <c r="H35" i="709"/>
  <c r="H35" i="708"/>
  <c r="G35" i="711"/>
  <c r="J26" i="707"/>
  <c r="J26" i="693"/>
  <c r="H26" i="705"/>
  <c r="F26" i="704"/>
  <c r="G26" i="706"/>
  <c r="J26" i="690"/>
  <c r="J26" i="704"/>
  <c r="F26" i="712"/>
  <c r="I26" i="710"/>
  <c r="I26" i="709"/>
  <c r="I26" i="708"/>
  <c r="H26" i="711"/>
  <c r="F26" i="710"/>
  <c r="F26" i="709"/>
  <c r="F26" i="708"/>
  <c r="G26" i="704"/>
  <c r="H26" i="706"/>
  <c r="H26" i="713"/>
  <c r="I26" i="705"/>
  <c r="J26" i="706"/>
  <c r="J26" i="713"/>
  <c r="J26" i="699"/>
  <c r="J26" i="692"/>
  <c r="G26" i="711"/>
  <c r="H26" i="710"/>
  <c r="H26" i="709"/>
  <c r="H26" i="708"/>
  <c r="I26" i="704"/>
  <c r="J26" i="694"/>
  <c r="J26" i="710"/>
  <c r="J26" i="695"/>
  <c r="J26" i="696"/>
  <c r="J26" i="708"/>
  <c r="J26" i="709"/>
  <c r="G26" i="712"/>
  <c r="I26" i="711"/>
  <c r="J26" i="705"/>
  <c r="J26" i="691"/>
  <c r="G26" i="710"/>
  <c r="G26" i="709"/>
  <c r="G26" i="708"/>
  <c r="H26" i="704"/>
  <c r="F26" i="711"/>
  <c r="I26" i="706"/>
  <c r="I26" i="713"/>
  <c r="J26" i="711"/>
  <c r="J26" i="697"/>
  <c r="H26" i="712"/>
  <c r="G48" i="704"/>
  <c r="H48" i="713"/>
  <c r="I48" i="705"/>
  <c r="F48" i="710"/>
  <c r="F48" i="709"/>
  <c r="F48" i="708"/>
  <c r="H48" i="706"/>
  <c r="J48" i="707"/>
  <c r="J48" i="693"/>
  <c r="G48" i="706"/>
  <c r="H48" i="705"/>
  <c r="F48" i="704"/>
  <c r="J48" i="704"/>
  <c r="J48" i="690"/>
  <c r="I48" i="710"/>
  <c r="I48" i="709"/>
  <c r="I48" i="708"/>
  <c r="F48" i="712"/>
  <c r="H48" i="711"/>
  <c r="J48" i="710"/>
  <c r="J48" i="708"/>
  <c r="J48" i="696"/>
  <c r="J48" i="695"/>
  <c r="J48" i="694"/>
  <c r="J48" i="709"/>
  <c r="I48" i="711"/>
  <c r="G48" i="712"/>
  <c r="J48" i="705"/>
  <c r="J48" i="691"/>
  <c r="I48" i="713"/>
  <c r="F48" i="711"/>
  <c r="H48" i="704"/>
  <c r="G48" i="710"/>
  <c r="G48" i="709"/>
  <c r="G48" i="708"/>
  <c r="I48" i="706"/>
  <c r="J48" i="697"/>
  <c r="J48" i="711"/>
  <c r="H48" i="712"/>
  <c r="J48" i="699"/>
  <c r="J48" i="692"/>
  <c r="J48" i="713"/>
  <c r="J48" i="706"/>
  <c r="G48" i="711"/>
  <c r="I48" i="704"/>
  <c r="H48" i="710"/>
  <c r="H48" i="709"/>
  <c r="H48" i="708"/>
  <c r="H46" i="713"/>
  <c r="G46" i="704"/>
  <c r="F46" i="710"/>
  <c r="F46" i="709"/>
  <c r="F46" i="708"/>
  <c r="I46" i="705"/>
  <c r="H46" i="706"/>
  <c r="J46" i="694"/>
  <c r="J46" i="710"/>
  <c r="J46" i="695"/>
  <c r="J46" i="709"/>
  <c r="J46" i="696"/>
  <c r="J46" i="708"/>
  <c r="G46" i="712"/>
  <c r="I46" i="711"/>
  <c r="J46" i="705"/>
  <c r="J46" i="691"/>
  <c r="G46" i="710"/>
  <c r="G46" i="709"/>
  <c r="G46" i="708"/>
  <c r="F46" i="711"/>
  <c r="I46" i="706"/>
  <c r="I46" i="713"/>
  <c r="H46" i="704"/>
  <c r="J46" i="711"/>
  <c r="J46" i="697"/>
  <c r="H46" i="712"/>
  <c r="J46" i="693"/>
  <c r="J46" i="707"/>
  <c r="F46" i="704"/>
  <c r="G46" i="706"/>
  <c r="H46" i="705"/>
  <c r="J46" i="690"/>
  <c r="J46" i="704"/>
  <c r="H46" i="711"/>
  <c r="F46" i="712"/>
  <c r="I46" i="710"/>
  <c r="I46" i="709"/>
  <c r="I46" i="708"/>
  <c r="J46" i="706"/>
  <c r="J46" i="692"/>
  <c r="J46" i="713"/>
  <c r="J46" i="699"/>
  <c r="G46" i="711"/>
  <c r="H46" i="710"/>
  <c r="H46" i="709"/>
  <c r="H46" i="708"/>
  <c r="I46" i="704"/>
  <c r="J44" i="713"/>
  <c r="J44" i="699"/>
  <c r="J44" i="692"/>
  <c r="J44" i="706"/>
  <c r="I44" i="704"/>
  <c r="G44" i="711"/>
  <c r="H44" i="710"/>
  <c r="H44" i="709"/>
  <c r="H44" i="708"/>
  <c r="J44" i="693"/>
  <c r="J44" i="707"/>
  <c r="G44" i="706"/>
  <c r="F44" i="704"/>
  <c r="H44" i="705"/>
  <c r="I44" i="705"/>
  <c r="G44" i="704"/>
  <c r="F44" i="710"/>
  <c r="F44" i="709"/>
  <c r="F44" i="708"/>
  <c r="H44" i="713"/>
  <c r="H44" i="706"/>
  <c r="J44" i="695"/>
  <c r="J44" i="708"/>
  <c r="J44" i="696"/>
  <c r="J44" i="694"/>
  <c r="J44" i="709"/>
  <c r="J44" i="710"/>
  <c r="I44" i="711"/>
  <c r="G44" i="712"/>
  <c r="J44" i="690"/>
  <c r="J44" i="704"/>
  <c r="I44" i="710"/>
  <c r="I44" i="709"/>
  <c r="I44" i="708"/>
  <c r="F44" i="712"/>
  <c r="H44" i="711"/>
  <c r="J44" i="705"/>
  <c r="J44" i="691"/>
  <c r="I44" i="713"/>
  <c r="I44" i="706"/>
  <c r="G44" i="710"/>
  <c r="G44" i="709"/>
  <c r="G44" i="708"/>
  <c r="F44" i="711"/>
  <c r="H44" i="704"/>
  <c r="J44" i="711"/>
  <c r="J44" i="697"/>
  <c r="H44" i="712"/>
  <c r="J42" i="693"/>
  <c r="J42" i="707"/>
  <c r="H42" i="705"/>
  <c r="G42" i="706"/>
  <c r="F42" i="704"/>
  <c r="J42" i="690"/>
  <c r="J42" i="704"/>
  <c r="F42" i="712"/>
  <c r="I42" i="710"/>
  <c r="I42" i="709"/>
  <c r="I42" i="708"/>
  <c r="H42" i="711"/>
  <c r="J42" i="705"/>
  <c r="J42" i="691"/>
  <c r="G42" i="710"/>
  <c r="G42" i="709"/>
  <c r="G42" i="708"/>
  <c r="H42" i="704"/>
  <c r="I42" i="706"/>
  <c r="F42" i="711"/>
  <c r="I42" i="713"/>
  <c r="J42" i="697"/>
  <c r="J42" i="711"/>
  <c r="H42" i="712"/>
  <c r="J42" i="692"/>
  <c r="J42" i="713"/>
  <c r="J42" i="699"/>
  <c r="J42" i="706"/>
  <c r="G42" i="711"/>
  <c r="H42" i="710"/>
  <c r="H42" i="709"/>
  <c r="H42" i="708"/>
  <c r="I42" i="704"/>
  <c r="H42" i="706"/>
  <c r="F42" i="710"/>
  <c r="F42" i="709"/>
  <c r="F42" i="708"/>
  <c r="G42" i="704"/>
  <c r="H42" i="713"/>
  <c r="I42" i="705"/>
  <c r="J42" i="696"/>
  <c r="J42" i="708"/>
  <c r="J42" i="694"/>
  <c r="J42" i="695"/>
  <c r="J42" i="709"/>
  <c r="J42" i="710"/>
  <c r="G42" i="712"/>
  <c r="I42" i="711"/>
  <c r="I51" i="711"/>
  <c r="F51" i="711"/>
  <c r="J51" i="711"/>
  <c r="H51" i="711"/>
  <c r="G51" i="711"/>
  <c r="G24" i="704"/>
  <c r="I24" i="705"/>
  <c r="F24" i="710"/>
  <c r="F24" i="709"/>
  <c r="F24" i="708"/>
  <c r="H24" i="713"/>
  <c r="H24" i="706"/>
  <c r="J24" i="691"/>
  <c r="J24" i="705"/>
  <c r="I24" i="713"/>
  <c r="I24" i="706"/>
  <c r="G24" i="710"/>
  <c r="G24" i="709"/>
  <c r="G24" i="708"/>
  <c r="F24" i="711"/>
  <c r="H24" i="704"/>
  <c r="J24" i="711"/>
  <c r="J24" i="697"/>
  <c r="H24" i="712"/>
  <c r="J24" i="693"/>
  <c r="J24" i="707"/>
  <c r="G24" i="706"/>
  <c r="F24" i="704"/>
  <c r="H24" i="705"/>
  <c r="J24" i="704"/>
  <c r="J24" i="690"/>
  <c r="I24" i="710"/>
  <c r="I24" i="709"/>
  <c r="I24" i="708"/>
  <c r="F24" i="712"/>
  <c r="H24" i="711"/>
  <c r="J24" i="695"/>
  <c r="J24" i="709"/>
  <c r="J24" i="710"/>
  <c r="J24" i="708"/>
  <c r="J24" i="696"/>
  <c r="J24" i="694"/>
  <c r="I24" i="711"/>
  <c r="G24" i="712"/>
  <c r="J24" i="713"/>
  <c r="J24" i="692"/>
  <c r="J24" i="699"/>
  <c r="J24" i="706"/>
  <c r="G24" i="711"/>
  <c r="I24" i="704"/>
  <c r="H24" i="710"/>
  <c r="H24" i="709"/>
  <c r="H24" i="708"/>
  <c r="J25" i="707"/>
  <c r="J25" i="693"/>
  <c r="F25" i="704"/>
  <c r="H25" i="705"/>
  <c r="G25" i="706"/>
  <c r="J25" i="690"/>
  <c r="J25" i="704"/>
  <c r="I25" i="710"/>
  <c r="I25" i="709"/>
  <c r="I25" i="708"/>
  <c r="H25" i="711"/>
  <c r="F25" i="712"/>
  <c r="H25" i="706"/>
  <c r="H25" i="713"/>
  <c r="G25" i="704"/>
  <c r="F25" i="710"/>
  <c r="F25" i="709"/>
  <c r="F25" i="708"/>
  <c r="I25" i="705"/>
  <c r="J25" i="699"/>
  <c r="J25" i="692"/>
  <c r="J25" i="706"/>
  <c r="J25" i="713"/>
  <c r="G25" i="711"/>
  <c r="H25" i="709"/>
  <c r="I25" i="704"/>
  <c r="H25" i="710"/>
  <c r="H25" i="708"/>
  <c r="J25" i="694"/>
  <c r="J25" i="710"/>
  <c r="J25" i="695"/>
  <c r="J25" i="708"/>
  <c r="J25" i="696"/>
  <c r="J25" i="709"/>
  <c r="G25" i="712"/>
  <c r="I25" i="711"/>
  <c r="J25" i="691"/>
  <c r="J25" i="705"/>
  <c r="G25" i="710"/>
  <c r="G25" i="709"/>
  <c r="G25" i="708"/>
  <c r="I25" i="713"/>
  <c r="H25" i="704"/>
  <c r="F25" i="711"/>
  <c r="I25" i="706"/>
  <c r="J25" i="711"/>
  <c r="J25" i="697"/>
  <c r="H25" i="712"/>
  <c r="J32" i="707"/>
  <c r="J32" i="693"/>
  <c r="G32" i="706"/>
  <c r="H32" i="705"/>
  <c r="F32" i="704"/>
  <c r="J32" i="690"/>
  <c r="J32" i="704"/>
  <c r="I32" i="710"/>
  <c r="I32" i="709"/>
  <c r="I32" i="708"/>
  <c r="H32" i="711"/>
  <c r="F32" i="712"/>
  <c r="J32" i="706"/>
  <c r="J32" i="692"/>
  <c r="J32" i="713"/>
  <c r="J32" i="699"/>
  <c r="I32" i="704"/>
  <c r="H32" i="710"/>
  <c r="H32" i="709"/>
  <c r="H32" i="708"/>
  <c r="G32" i="711"/>
  <c r="I32" i="705"/>
  <c r="G32" i="704"/>
  <c r="H32" i="713"/>
  <c r="F32" i="710"/>
  <c r="F32" i="709"/>
  <c r="F32" i="708"/>
  <c r="H32" i="706"/>
  <c r="J32" i="710"/>
  <c r="J32" i="709"/>
  <c r="J32" i="708"/>
  <c r="J32" i="696"/>
  <c r="J32" i="695"/>
  <c r="J32" i="694"/>
  <c r="I32" i="711"/>
  <c r="G32" i="712"/>
  <c r="J32" i="705"/>
  <c r="J32" i="691"/>
  <c r="I32" i="706"/>
  <c r="H32" i="704"/>
  <c r="I32" i="713"/>
  <c r="G32" i="710"/>
  <c r="G32" i="708"/>
  <c r="F32" i="711"/>
  <c r="G32" i="709"/>
  <c r="J32" i="711"/>
  <c r="J32" i="697"/>
  <c r="H32" i="712"/>
  <c r="J23" i="690"/>
  <c r="J23" i="704"/>
  <c r="I23" i="708"/>
  <c r="F23" i="712"/>
  <c r="I23" i="710"/>
  <c r="I23" i="709"/>
  <c r="H23" i="711"/>
  <c r="J23" i="691"/>
  <c r="J23" i="705"/>
  <c r="I23" i="713"/>
  <c r="G23" i="710"/>
  <c r="G23" i="709"/>
  <c r="G23" i="708"/>
  <c r="I23" i="706"/>
  <c r="H23" i="704"/>
  <c r="F23" i="711"/>
  <c r="J23" i="711"/>
  <c r="J23" i="697"/>
  <c r="H23" i="712"/>
  <c r="J23" i="706"/>
  <c r="J23" i="713"/>
  <c r="J23" i="699"/>
  <c r="J23" i="692"/>
  <c r="G23" i="711"/>
  <c r="H23" i="710"/>
  <c r="H23" i="709"/>
  <c r="H23" i="708"/>
  <c r="I23" i="704"/>
  <c r="J23" i="693"/>
  <c r="J23" i="707"/>
  <c r="G23" i="706"/>
  <c r="F23" i="704"/>
  <c r="H23" i="705"/>
  <c r="H23" i="713"/>
  <c r="F23" i="710"/>
  <c r="F23" i="709"/>
  <c r="F23" i="708"/>
  <c r="H23" i="706"/>
  <c r="I23" i="705"/>
  <c r="G23" i="704"/>
  <c r="J23" i="695"/>
  <c r="J23" i="710"/>
  <c r="J23" i="708"/>
  <c r="J23" i="694"/>
  <c r="J23" i="709"/>
  <c r="J23" i="696"/>
  <c r="G23" i="712"/>
  <c r="I23" i="711"/>
  <c r="J30" i="713"/>
  <c r="J30" i="692"/>
  <c r="J30" i="699"/>
  <c r="J30" i="706"/>
  <c r="G30" i="711"/>
  <c r="I30" i="704"/>
  <c r="H30" i="710"/>
  <c r="H30" i="709"/>
  <c r="H30" i="708"/>
  <c r="J30" i="693"/>
  <c r="J30" i="707"/>
  <c r="G30" i="706"/>
  <c r="F30" i="704"/>
  <c r="H30" i="705"/>
  <c r="J30" i="690"/>
  <c r="J30" i="704"/>
  <c r="I30" i="710"/>
  <c r="I30" i="709"/>
  <c r="I30" i="708"/>
  <c r="F30" i="712"/>
  <c r="H30" i="711"/>
  <c r="G30" i="704"/>
  <c r="I30" i="705"/>
  <c r="F30" i="710"/>
  <c r="F30" i="709"/>
  <c r="F30" i="708"/>
  <c r="H30" i="706"/>
  <c r="H30" i="713"/>
  <c r="J30" i="695"/>
  <c r="J30" i="710"/>
  <c r="J30" i="708"/>
  <c r="J30" i="709"/>
  <c r="J30" i="696"/>
  <c r="J30" i="694"/>
  <c r="I30" i="711"/>
  <c r="G30" i="712"/>
  <c r="J30" i="691"/>
  <c r="J30" i="705"/>
  <c r="I30" i="713"/>
  <c r="G30" i="710"/>
  <c r="G30" i="709"/>
  <c r="G30" i="708"/>
  <c r="I30" i="706"/>
  <c r="F30" i="711"/>
  <c r="H30" i="704"/>
  <c r="J30" i="711"/>
  <c r="J30" i="697"/>
  <c r="H30" i="712"/>
  <c r="J27" i="693"/>
  <c r="J27" i="707"/>
  <c r="G27" i="706"/>
  <c r="H27" i="705"/>
  <c r="F27" i="704"/>
  <c r="J27" i="690"/>
  <c r="J27" i="704"/>
  <c r="I27" i="708"/>
  <c r="H27" i="711"/>
  <c r="F27" i="712"/>
  <c r="I27" i="710"/>
  <c r="I27" i="709"/>
  <c r="J27" i="695"/>
  <c r="J27" i="708"/>
  <c r="J27" i="710"/>
  <c r="J27" i="694"/>
  <c r="J27" i="696"/>
  <c r="J27" i="709"/>
  <c r="G27" i="712"/>
  <c r="I27" i="711"/>
  <c r="J27" i="692"/>
  <c r="J27" i="699"/>
  <c r="J27" i="706"/>
  <c r="J27" i="713"/>
  <c r="G27" i="711"/>
  <c r="I27" i="704"/>
  <c r="H27" i="710"/>
  <c r="H27" i="709"/>
  <c r="H27" i="708"/>
  <c r="H27" i="706"/>
  <c r="I27" i="705"/>
  <c r="G27" i="704"/>
  <c r="H27" i="713"/>
  <c r="F27" i="710"/>
  <c r="F27" i="709"/>
  <c r="F27" i="708"/>
  <c r="J27" i="691"/>
  <c r="J27" i="705"/>
  <c r="I27" i="713"/>
  <c r="G27" i="710"/>
  <c r="G27" i="709"/>
  <c r="G27" i="708"/>
  <c r="I27" i="706"/>
  <c r="H27" i="704"/>
  <c r="F27" i="711"/>
  <c r="J27" i="697"/>
  <c r="J27" i="711"/>
  <c r="H27" i="712"/>
  <c r="J43" i="693"/>
  <c r="J43" i="707"/>
  <c r="F43" i="704"/>
  <c r="H43" i="705"/>
  <c r="G43" i="706"/>
  <c r="J43" i="709"/>
  <c r="J43" i="695"/>
  <c r="J43" i="694"/>
  <c r="J43" i="710"/>
  <c r="J43" i="696"/>
  <c r="J43" i="708"/>
  <c r="I43" i="711"/>
  <c r="G43" i="712"/>
  <c r="J43" i="692"/>
  <c r="J43" i="706"/>
  <c r="J43" i="699"/>
  <c r="J43" i="713"/>
  <c r="I43" i="704"/>
  <c r="G43" i="711"/>
  <c r="H43" i="710"/>
  <c r="H43" i="709"/>
  <c r="H43" i="708"/>
  <c r="J43" i="704"/>
  <c r="J43" i="690"/>
  <c r="I43" i="710"/>
  <c r="I43" i="709"/>
  <c r="I43" i="708"/>
  <c r="F43" i="712"/>
  <c r="H43" i="711"/>
  <c r="I43" i="705"/>
  <c r="G43" i="704"/>
  <c r="F43" i="710"/>
  <c r="F43" i="709"/>
  <c r="F43" i="708"/>
  <c r="H43" i="713"/>
  <c r="H43" i="706"/>
  <c r="J43" i="697"/>
  <c r="J43" i="711"/>
  <c r="H43" i="712"/>
  <c r="J41" i="707"/>
  <c r="J41" i="693"/>
  <c r="G41" i="706"/>
  <c r="F41" i="704"/>
  <c r="H41" i="705"/>
  <c r="J41" i="704"/>
  <c r="J41" i="690"/>
  <c r="I41" i="709"/>
  <c r="I41" i="708"/>
  <c r="H41" i="711"/>
  <c r="F41" i="712"/>
  <c r="I41" i="710"/>
  <c r="J41" i="705"/>
  <c r="J41" i="691"/>
  <c r="I41" i="713"/>
  <c r="G41" i="710"/>
  <c r="G41" i="709"/>
  <c r="G41" i="708"/>
  <c r="H41" i="704"/>
  <c r="I41" i="706"/>
  <c r="F41" i="711"/>
  <c r="J41" i="697"/>
  <c r="J41" i="711"/>
  <c r="H41" i="712"/>
  <c r="J41" i="699"/>
  <c r="J41" i="692"/>
  <c r="J41" i="706"/>
  <c r="J41" i="713"/>
  <c r="G41" i="711"/>
  <c r="H41" i="710"/>
  <c r="H41" i="709"/>
  <c r="H41" i="708"/>
  <c r="I41" i="704"/>
  <c r="H41" i="706"/>
  <c r="H41" i="713"/>
  <c r="F41" i="710"/>
  <c r="F41" i="709"/>
  <c r="F41" i="708"/>
  <c r="I41" i="705"/>
  <c r="G41" i="704"/>
  <c r="J41" i="710"/>
  <c r="J41" i="696"/>
  <c r="J41" i="694"/>
  <c r="J41" i="709"/>
  <c r="J41" i="695"/>
  <c r="J41" i="708"/>
  <c r="G41" i="712"/>
  <c r="I41" i="711"/>
  <c r="I49" i="705"/>
  <c r="G49" i="704"/>
  <c r="H49" i="706"/>
  <c r="H49" i="713"/>
  <c r="F49" i="710"/>
  <c r="F49" i="709"/>
  <c r="F49" i="708"/>
  <c r="J49" i="691"/>
  <c r="J49" i="705"/>
  <c r="I49" i="706"/>
  <c r="G49" i="710"/>
  <c r="G49" i="709"/>
  <c r="F49" i="711"/>
  <c r="H49" i="704"/>
  <c r="I49" i="713"/>
  <c r="G49" i="708"/>
  <c r="J49" i="693"/>
  <c r="J49" i="707"/>
  <c r="F49" i="704"/>
  <c r="G49" i="706"/>
  <c r="H49" i="705"/>
  <c r="J49" i="690"/>
  <c r="J49" i="704"/>
  <c r="I49" i="710"/>
  <c r="I49" i="709"/>
  <c r="I49" i="708"/>
  <c r="F49" i="712"/>
  <c r="H49" i="711"/>
  <c r="J49" i="696"/>
  <c r="J49" i="695"/>
  <c r="J49" i="694"/>
  <c r="J49" i="710"/>
  <c r="J49" i="709"/>
  <c r="J49" i="708"/>
  <c r="I49" i="711"/>
  <c r="G49" i="712"/>
  <c r="J49" i="697"/>
  <c r="J49" i="711"/>
  <c r="H49" i="712"/>
  <c r="J49" i="692"/>
  <c r="J49" i="699"/>
  <c r="J49" i="706"/>
  <c r="J49" i="713"/>
  <c r="I49" i="704"/>
  <c r="H49" i="710"/>
  <c r="H49" i="709"/>
  <c r="H49" i="708"/>
  <c r="G49" i="711"/>
  <c r="J33" i="693"/>
  <c r="J33" i="707"/>
  <c r="F33" i="704"/>
  <c r="G33" i="706"/>
  <c r="H33" i="705"/>
  <c r="J33" i="704"/>
  <c r="J33" i="690"/>
  <c r="H33" i="711"/>
  <c r="F33" i="712"/>
  <c r="I33" i="710"/>
  <c r="I33" i="709"/>
  <c r="I33" i="708"/>
  <c r="H33" i="706"/>
  <c r="H33" i="713"/>
  <c r="G33" i="704"/>
  <c r="F33" i="710"/>
  <c r="F33" i="709"/>
  <c r="F33" i="708"/>
  <c r="I33" i="705"/>
  <c r="J33" i="699"/>
  <c r="J33" i="692"/>
  <c r="J33" i="706"/>
  <c r="J33" i="713"/>
  <c r="G33" i="711"/>
  <c r="H33" i="710"/>
  <c r="H33" i="709"/>
  <c r="H33" i="708"/>
  <c r="I33" i="704"/>
  <c r="J33" i="696"/>
  <c r="J33" i="709"/>
  <c r="J33" i="710"/>
  <c r="J33" i="695"/>
  <c r="J33" i="708"/>
  <c r="J33" i="694"/>
  <c r="G33" i="712"/>
  <c r="I33" i="711"/>
  <c r="J33" i="691"/>
  <c r="J33" i="705"/>
  <c r="G33" i="710"/>
  <c r="G33" i="709"/>
  <c r="G33" i="708"/>
  <c r="I33" i="706"/>
  <c r="F33" i="711"/>
  <c r="I33" i="713"/>
  <c r="H33" i="704"/>
  <c r="J33" i="711"/>
  <c r="J33" i="697"/>
  <c r="H33" i="712"/>
  <c r="J29" i="710"/>
  <c r="J29" i="708"/>
  <c r="J29" i="709"/>
  <c r="J29" i="696"/>
  <c r="J29" i="694"/>
  <c r="J29" i="695"/>
  <c r="I29" i="711"/>
  <c r="G29" i="712"/>
  <c r="J29" i="706"/>
  <c r="J29" i="692"/>
  <c r="J29" i="713"/>
  <c r="J29" i="699"/>
  <c r="I29" i="704"/>
  <c r="H29" i="710"/>
  <c r="H29" i="709"/>
  <c r="H29" i="708"/>
  <c r="G29" i="711"/>
  <c r="J29" i="707"/>
  <c r="J29" i="693"/>
  <c r="G29" i="706"/>
  <c r="F29" i="704"/>
  <c r="H29" i="705"/>
  <c r="J29" i="690"/>
  <c r="J29" i="704"/>
  <c r="I29" i="710"/>
  <c r="I29" i="709"/>
  <c r="I29" i="708"/>
  <c r="H29" i="711"/>
  <c r="F29" i="712"/>
  <c r="I29" i="705"/>
  <c r="H29" i="713"/>
  <c r="G29" i="704"/>
  <c r="F29" i="710"/>
  <c r="F29" i="709"/>
  <c r="F29" i="708"/>
  <c r="H29" i="706"/>
  <c r="J29" i="691"/>
  <c r="J29" i="705"/>
  <c r="I29" i="713"/>
  <c r="G29" i="710"/>
  <c r="G29" i="708"/>
  <c r="I29" i="706"/>
  <c r="H29" i="704"/>
  <c r="G29" i="709"/>
  <c r="F29" i="711"/>
  <c r="J29" i="697"/>
  <c r="J29" i="711"/>
  <c r="H29" i="712"/>
  <c r="J38" i="706"/>
  <c r="J38" i="713"/>
  <c r="J38" i="699"/>
  <c r="J38" i="692"/>
  <c r="G38" i="711"/>
  <c r="H38" i="710"/>
  <c r="H38" i="709"/>
  <c r="H38" i="708"/>
  <c r="I38" i="704"/>
  <c r="J38" i="707"/>
  <c r="J38" i="693"/>
  <c r="H38" i="705"/>
  <c r="G38" i="706"/>
  <c r="F38" i="704"/>
  <c r="J38" i="690"/>
  <c r="J38" i="704"/>
  <c r="I38" i="710"/>
  <c r="I38" i="708"/>
  <c r="H38" i="711"/>
  <c r="F38" i="712"/>
  <c r="I38" i="709"/>
  <c r="H38" i="706"/>
  <c r="F38" i="709"/>
  <c r="H38" i="713"/>
  <c r="I38" i="705"/>
  <c r="F38" i="710"/>
  <c r="F38" i="708"/>
  <c r="G38" i="704"/>
  <c r="J38" i="695"/>
  <c r="J38" i="710"/>
  <c r="J38" i="694"/>
  <c r="J38" i="709"/>
  <c r="J38" i="696"/>
  <c r="J38" i="708"/>
  <c r="G38" i="712"/>
  <c r="I38" i="711"/>
  <c r="J38" i="691"/>
  <c r="J38" i="705"/>
  <c r="G38" i="710"/>
  <c r="G38" i="709"/>
  <c r="G38" i="708"/>
  <c r="H38" i="704"/>
  <c r="I38" i="713"/>
  <c r="I38" i="706"/>
  <c r="F38" i="711"/>
  <c r="J38" i="711"/>
  <c r="J38" i="697"/>
  <c r="H38" i="712"/>
  <c r="J34" i="690"/>
  <c r="J34" i="704"/>
  <c r="I34" i="710"/>
  <c r="I34" i="709"/>
  <c r="I34" i="708"/>
  <c r="F34" i="712"/>
  <c r="H34" i="711"/>
  <c r="J34" i="713"/>
  <c r="J34" i="699"/>
  <c r="J34" i="692"/>
  <c r="J34" i="706"/>
  <c r="G34" i="711"/>
  <c r="I34" i="704"/>
  <c r="H34" i="710"/>
  <c r="H34" i="709"/>
  <c r="H34" i="708"/>
  <c r="H34" i="706"/>
  <c r="F34" i="710"/>
  <c r="F34" i="709"/>
  <c r="F34" i="708"/>
  <c r="I34" i="705"/>
  <c r="H34" i="713"/>
  <c r="G34" i="704"/>
  <c r="J34" i="695"/>
  <c r="J34" i="708"/>
  <c r="J34" i="694"/>
  <c r="J34" i="696"/>
  <c r="J34" i="709"/>
  <c r="J34" i="710"/>
  <c r="G34" i="712"/>
  <c r="I34" i="711"/>
  <c r="J34" i="707"/>
  <c r="J34" i="693"/>
  <c r="F34" i="704"/>
  <c r="H34" i="705"/>
  <c r="G34" i="706"/>
  <c r="J34" i="691"/>
  <c r="J34" i="705"/>
  <c r="G34" i="710"/>
  <c r="G34" i="709"/>
  <c r="G34" i="708"/>
  <c r="I34" i="713"/>
  <c r="H34" i="704"/>
  <c r="F34" i="711"/>
  <c r="I34" i="706"/>
  <c r="J34" i="711"/>
  <c r="J34" i="697"/>
  <c r="H34" i="712"/>
  <c r="J45" i="691"/>
  <c r="J45" i="705"/>
  <c r="I45" i="713"/>
  <c r="G45" i="710"/>
  <c r="F45" i="711"/>
  <c r="H45" i="704"/>
  <c r="G45" i="709"/>
  <c r="G45" i="708"/>
  <c r="I45" i="706"/>
  <c r="J45" i="711"/>
  <c r="J45" i="697"/>
  <c r="H45" i="712"/>
  <c r="J45" i="707"/>
  <c r="J45" i="693"/>
  <c r="G45" i="706"/>
  <c r="F45" i="704"/>
  <c r="H45" i="705"/>
  <c r="J45" i="690"/>
  <c r="J45" i="704"/>
  <c r="I45" i="710"/>
  <c r="I45" i="709"/>
  <c r="I45" i="708"/>
  <c r="H45" i="711"/>
  <c r="F45" i="712"/>
  <c r="I45" i="705"/>
  <c r="H45" i="713"/>
  <c r="F45" i="710"/>
  <c r="F45" i="709"/>
  <c r="F45" i="708"/>
  <c r="H45" i="706"/>
  <c r="G45" i="704"/>
  <c r="J45" i="710"/>
  <c r="J45" i="708"/>
  <c r="J45" i="694"/>
  <c r="J45" i="695"/>
  <c r="J45" i="696"/>
  <c r="J45" i="709"/>
  <c r="I45" i="711"/>
  <c r="G45" i="712"/>
  <c r="J45" i="706"/>
  <c r="J45" i="713"/>
  <c r="J45" i="699"/>
  <c r="J45" i="692"/>
  <c r="I45" i="704"/>
  <c r="H45" i="710"/>
  <c r="H45" i="708"/>
  <c r="H45" i="709"/>
  <c r="G45" i="711"/>
  <c r="J31" i="708"/>
  <c r="J31" i="696"/>
  <c r="J31" i="694"/>
  <c r="J31" i="709"/>
  <c r="J31" i="695"/>
  <c r="J31" i="710"/>
  <c r="G31" i="712"/>
  <c r="I31" i="711"/>
  <c r="J31" i="713"/>
  <c r="J31" i="692"/>
  <c r="J31" i="699"/>
  <c r="J31" i="706"/>
  <c r="G31" i="711"/>
  <c r="H31" i="710"/>
  <c r="H31" i="709"/>
  <c r="H31" i="708"/>
  <c r="I31" i="704"/>
  <c r="J31" i="693"/>
  <c r="J31" i="707"/>
  <c r="G31" i="706"/>
  <c r="H31" i="705"/>
  <c r="F31" i="704"/>
  <c r="J31" i="704"/>
  <c r="J31" i="690"/>
  <c r="I31" i="710"/>
  <c r="I31" i="709"/>
  <c r="I31" i="708"/>
  <c r="H31" i="711"/>
  <c r="F31" i="712"/>
  <c r="F31" i="710"/>
  <c r="F31" i="708"/>
  <c r="H31" i="706"/>
  <c r="I31" i="705"/>
  <c r="H31" i="713"/>
  <c r="F31" i="709"/>
  <c r="G31" i="704"/>
  <c r="J31" i="705"/>
  <c r="J31" i="691"/>
  <c r="I31" i="713"/>
  <c r="G31" i="710"/>
  <c r="G31" i="709"/>
  <c r="G31" i="708"/>
  <c r="I31" i="706"/>
  <c r="H31" i="704"/>
  <c r="F31" i="711"/>
  <c r="J31" i="697"/>
  <c r="J31" i="711"/>
  <c r="H31" i="712"/>
  <c r="J50" i="693"/>
  <c r="J50" i="707"/>
  <c r="H50" i="705"/>
  <c r="F50" i="704"/>
  <c r="G50" i="706"/>
  <c r="J50" i="690"/>
  <c r="J50" i="704"/>
  <c r="I50" i="710"/>
  <c r="I50" i="709"/>
  <c r="I50" i="708"/>
  <c r="H50" i="711"/>
  <c r="F50" i="712"/>
  <c r="G50" i="704"/>
  <c r="H50" i="706"/>
  <c r="F50" i="710"/>
  <c r="F50" i="709"/>
  <c r="F50" i="708"/>
  <c r="H50" i="713"/>
  <c r="I50" i="705"/>
  <c r="J50" i="691"/>
  <c r="J50" i="705"/>
  <c r="I50" i="713"/>
  <c r="I50" i="706"/>
  <c r="G50" i="710"/>
  <c r="G50" i="709"/>
  <c r="F50" i="711"/>
  <c r="H50" i="704"/>
  <c r="G50" i="708"/>
  <c r="J50" i="697"/>
  <c r="J50" i="711"/>
  <c r="H50" i="712"/>
  <c r="J50" i="696"/>
  <c r="J50" i="695"/>
  <c r="J50" i="694"/>
  <c r="J50" i="709"/>
  <c r="J50" i="710"/>
  <c r="J50" i="708"/>
  <c r="I50" i="711"/>
  <c r="G50" i="712"/>
  <c r="J50" i="692"/>
  <c r="J50" i="713"/>
  <c r="J50" i="699"/>
  <c r="J50" i="706"/>
  <c r="H50" i="710"/>
  <c r="H50" i="709"/>
  <c r="H50" i="708"/>
  <c r="G50" i="711"/>
  <c r="I50" i="704"/>
  <c r="J28" i="707"/>
  <c r="J28" i="693"/>
  <c r="F28" i="704"/>
  <c r="H28" i="705"/>
  <c r="G28" i="706"/>
  <c r="J28" i="690"/>
  <c r="J28" i="704"/>
  <c r="I28" i="710"/>
  <c r="I28" i="709"/>
  <c r="H28" i="711"/>
  <c r="F28" i="712"/>
  <c r="I28" i="708"/>
  <c r="H28" i="706"/>
  <c r="I28" i="705"/>
  <c r="H28" i="713"/>
  <c r="G28" i="704"/>
  <c r="F28" i="710"/>
  <c r="F28" i="709"/>
  <c r="F28" i="708"/>
  <c r="J28" i="713"/>
  <c r="J28" i="706"/>
  <c r="J28" i="699"/>
  <c r="J28" i="692"/>
  <c r="G28" i="711"/>
  <c r="I28" i="704"/>
  <c r="H28" i="710"/>
  <c r="H28" i="709"/>
  <c r="H28" i="708"/>
  <c r="J28" i="695"/>
  <c r="J28" i="708"/>
  <c r="J28" i="696"/>
  <c r="J28" i="694"/>
  <c r="J28" i="710"/>
  <c r="J28" i="709"/>
  <c r="G28" i="712"/>
  <c r="I28" i="711"/>
  <c r="J28" i="691"/>
  <c r="J28" i="705"/>
  <c r="G28" i="710"/>
  <c r="G28" i="709"/>
  <c r="G28" i="708"/>
  <c r="F28" i="711"/>
  <c r="I28" i="713"/>
  <c r="I28" i="706"/>
  <c r="H28" i="704"/>
  <c r="J28" i="711"/>
  <c r="J28" i="697"/>
  <c r="H28" i="712"/>
  <c r="J39" i="699"/>
  <c r="J39" i="692"/>
  <c r="J39" i="713"/>
  <c r="J39" i="706"/>
  <c r="I39" i="704"/>
  <c r="H39" i="710"/>
  <c r="H39" i="709"/>
  <c r="H39" i="708"/>
  <c r="G39" i="711"/>
  <c r="J39" i="707"/>
  <c r="J39" i="693"/>
  <c r="G39" i="706"/>
  <c r="F39" i="704"/>
  <c r="H39" i="705"/>
  <c r="J39" i="690"/>
  <c r="J39" i="704"/>
  <c r="I39" i="710"/>
  <c r="I39" i="709"/>
  <c r="I39" i="708"/>
  <c r="F39" i="712"/>
  <c r="H39" i="711"/>
  <c r="I39" i="705"/>
  <c r="G39" i="704"/>
  <c r="F39" i="710"/>
  <c r="F39" i="709"/>
  <c r="F39" i="708"/>
  <c r="H39" i="706"/>
  <c r="H39" i="713"/>
  <c r="J39" i="709"/>
  <c r="J39" i="696"/>
  <c r="J39" i="694"/>
  <c r="J39" i="695"/>
  <c r="J39" i="710"/>
  <c r="J39" i="708"/>
  <c r="I39" i="711"/>
  <c r="G39" i="712"/>
  <c r="J39" i="705"/>
  <c r="J39" i="691"/>
  <c r="I39" i="713"/>
  <c r="F39" i="711"/>
  <c r="H39" i="704"/>
  <c r="G39" i="710"/>
  <c r="G39" i="709"/>
  <c r="G39" i="708"/>
  <c r="I39" i="706"/>
  <c r="J39" i="697"/>
  <c r="J39" i="711"/>
  <c r="H39" i="712"/>
  <c r="J37" i="695"/>
  <c r="J37" i="710"/>
  <c r="J37" i="709"/>
  <c r="J37" i="696"/>
  <c r="J37" i="708"/>
  <c r="J37" i="694"/>
  <c r="G37" i="712"/>
  <c r="I37" i="711"/>
  <c r="J37" i="691"/>
  <c r="J37" i="705"/>
  <c r="I37" i="713"/>
  <c r="G37" i="710"/>
  <c r="G37" i="709"/>
  <c r="G37" i="708"/>
  <c r="I37" i="706"/>
  <c r="H37" i="704"/>
  <c r="F37" i="711"/>
  <c r="J37" i="706"/>
  <c r="J37" i="713"/>
  <c r="J37" i="692"/>
  <c r="J37" i="699"/>
  <c r="G37" i="711"/>
  <c r="H37" i="710"/>
  <c r="H37" i="709"/>
  <c r="I37" i="704"/>
  <c r="H37" i="708"/>
  <c r="H37" i="713"/>
  <c r="F37" i="710"/>
  <c r="F37" i="709"/>
  <c r="F37" i="708"/>
  <c r="H37" i="706"/>
  <c r="I37" i="705"/>
  <c r="G37" i="704"/>
  <c r="J37" i="711"/>
  <c r="J37" i="697"/>
  <c r="H37" i="712"/>
  <c r="J37" i="693"/>
  <c r="J37" i="707"/>
  <c r="G37" i="706"/>
  <c r="H37" i="705"/>
  <c r="F37" i="704"/>
  <c r="J37" i="704"/>
  <c r="J37" i="690"/>
  <c r="I37" i="710"/>
  <c r="F37" i="712"/>
  <c r="I37" i="709"/>
  <c r="I37" i="708"/>
  <c r="H37" i="711"/>
  <c r="J40" i="699"/>
  <c r="J40" i="706"/>
  <c r="J40" i="713"/>
  <c r="J40" i="692"/>
  <c r="G40" i="711"/>
  <c r="H40" i="710"/>
  <c r="H40" i="709"/>
  <c r="H40" i="708"/>
  <c r="I40" i="704"/>
  <c r="J40" i="691"/>
  <c r="J40" i="705"/>
  <c r="G40" i="710"/>
  <c r="G40" i="709"/>
  <c r="G40" i="708"/>
  <c r="F40" i="711"/>
  <c r="I40" i="706"/>
  <c r="I40" i="713"/>
  <c r="H40" i="704"/>
  <c r="J40" i="711"/>
  <c r="J40" i="697"/>
  <c r="H40" i="712"/>
  <c r="J40" i="693"/>
  <c r="J40" i="707"/>
  <c r="H40" i="705"/>
  <c r="F40" i="704"/>
  <c r="G40" i="706"/>
  <c r="J40" i="704"/>
  <c r="J40" i="690"/>
  <c r="I40" i="710"/>
  <c r="I40" i="709"/>
  <c r="I40" i="708"/>
  <c r="H40" i="711"/>
  <c r="F40" i="712"/>
  <c r="I40" i="705"/>
  <c r="G40" i="704"/>
  <c r="F40" i="710"/>
  <c r="H40" i="706"/>
  <c r="H40" i="713"/>
  <c r="F40" i="709"/>
  <c r="F40" i="708"/>
  <c r="J40" i="709"/>
  <c r="J40" i="708"/>
  <c r="J40" i="695"/>
  <c r="J40" i="694"/>
  <c r="J40" i="710"/>
  <c r="J40" i="696"/>
  <c r="I40" i="711"/>
  <c r="G40" i="712"/>
  <c r="J36" i="707"/>
  <c r="J36" i="693"/>
  <c r="F36" i="704"/>
  <c r="H36" i="705"/>
  <c r="G36" i="706"/>
  <c r="J36" i="704"/>
  <c r="J36" i="690"/>
  <c r="I36" i="710"/>
  <c r="I36" i="709"/>
  <c r="F36" i="712"/>
  <c r="I36" i="708"/>
  <c r="H36" i="711"/>
  <c r="J36" i="691"/>
  <c r="J36" i="705"/>
  <c r="G36" i="710"/>
  <c r="G36" i="709"/>
  <c r="G36" i="708"/>
  <c r="I36" i="713"/>
  <c r="H36" i="704"/>
  <c r="F36" i="711"/>
  <c r="I36" i="706"/>
  <c r="J36" i="711"/>
  <c r="J36" i="697"/>
  <c r="H36" i="712"/>
  <c r="J36" i="713"/>
  <c r="J36" i="706"/>
  <c r="J36" i="699"/>
  <c r="J36" i="692"/>
  <c r="G36" i="711"/>
  <c r="H36" i="709"/>
  <c r="I36" i="704"/>
  <c r="H36" i="710"/>
  <c r="H36" i="708"/>
  <c r="H36" i="706"/>
  <c r="H36" i="713"/>
  <c r="F36" i="710"/>
  <c r="F36" i="709"/>
  <c r="F36" i="708"/>
  <c r="I36" i="705"/>
  <c r="G36" i="704"/>
  <c r="J36" i="695"/>
  <c r="J36" i="708"/>
  <c r="J36" i="710"/>
  <c r="J36" i="694"/>
  <c r="J36" i="696"/>
  <c r="J36" i="709"/>
  <c r="G36" i="712"/>
  <c r="I36" i="711"/>
  <c r="I47" i="705"/>
  <c r="F47" i="710"/>
  <c r="F47" i="709"/>
  <c r="F47" i="708"/>
  <c r="H47" i="713"/>
  <c r="H47" i="706"/>
  <c r="G47" i="704"/>
  <c r="J47" i="710"/>
  <c r="J47" i="708"/>
  <c r="J47" i="695"/>
  <c r="J47" i="696"/>
  <c r="J47" i="694"/>
  <c r="J47" i="709"/>
  <c r="I47" i="711"/>
  <c r="G47" i="712"/>
  <c r="J47" i="693"/>
  <c r="J47" i="707"/>
  <c r="F47" i="704"/>
  <c r="H47" i="705"/>
  <c r="G47" i="706"/>
  <c r="J47" i="704"/>
  <c r="J47" i="690"/>
  <c r="I47" i="710"/>
  <c r="I47" i="709"/>
  <c r="I47" i="708"/>
  <c r="F47" i="712"/>
  <c r="H47" i="711"/>
  <c r="J47" i="691"/>
  <c r="J47" i="705"/>
  <c r="I47" i="713"/>
  <c r="I47" i="706"/>
  <c r="F47" i="711"/>
  <c r="H47" i="704"/>
  <c r="G47" i="710"/>
  <c r="G47" i="709"/>
  <c r="G47" i="708"/>
  <c r="J47" i="711"/>
  <c r="J47" i="697"/>
  <c r="H47" i="712"/>
  <c r="J47" i="706"/>
  <c r="J47" i="692"/>
  <c r="J47" i="713"/>
  <c r="J47" i="699"/>
  <c r="I47" i="704"/>
  <c r="H47" i="710"/>
  <c r="H47" i="709"/>
  <c r="H47" i="708"/>
  <c r="G47" i="711"/>
  <c r="H26" i="685"/>
  <c r="H26" i="683"/>
  <c r="H26" i="682"/>
  <c r="I26" i="685"/>
  <c r="I26" i="683"/>
  <c r="I26" i="682"/>
  <c r="J26" i="686"/>
  <c r="J26" i="685"/>
  <c r="J26" i="683"/>
  <c r="J26" i="682"/>
  <c r="H32" i="685"/>
  <c r="H32" i="683"/>
  <c r="H32" i="682"/>
  <c r="I32" i="685"/>
  <c r="I32" i="683"/>
  <c r="I32" i="682"/>
  <c r="J32" i="686"/>
  <c r="J32" i="685"/>
  <c r="J32" i="683"/>
  <c r="J32" i="682"/>
  <c r="H36" i="685"/>
  <c r="H36" i="683"/>
  <c r="H36" i="682"/>
  <c r="J36" i="686"/>
  <c r="J36" i="685"/>
  <c r="J36" i="683"/>
  <c r="J36" i="682"/>
  <c r="I36" i="685"/>
  <c r="I36" i="683"/>
  <c r="I36" i="682"/>
  <c r="H39" i="683"/>
  <c r="H39" i="682"/>
  <c r="H39" i="685"/>
  <c r="I39" i="683"/>
  <c r="I39" i="682"/>
  <c r="I39" i="685"/>
  <c r="J39" i="685"/>
  <c r="J39" i="686"/>
  <c r="J39" i="683"/>
  <c r="J39" i="682"/>
  <c r="H48" i="683"/>
  <c r="H48" i="685"/>
  <c r="H48" i="682"/>
  <c r="J48" i="685"/>
  <c r="J48" i="682"/>
  <c r="J48" i="686"/>
  <c r="J48" i="683"/>
  <c r="I48" i="685"/>
  <c r="I48" i="682"/>
  <c r="I48" i="683"/>
  <c r="H40" i="685"/>
  <c r="H40" i="683"/>
  <c r="H40" i="682"/>
  <c r="J40" i="685"/>
  <c r="J40" i="683"/>
  <c r="J40" i="686"/>
  <c r="J40" i="682"/>
  <c r="I40" i="685"/>
  <c r="I40" i="683"/>
  <c r="I40" i="682"/>
  <c r="I35" i="682"/>
  <c r="I35" i="683"/>
  <c r="I35" i="685"/>
  <c r="J35" i="685"/>
  <c r="J35" i="682"/>
  <c r="J35" i="683"/>
  <c r="J35" i="686"/>
  <c r="H35" i="682"/>
  <c r="H35" i="683"/>
  <c r="H35" i="685"/>
  <c r="H28" i="682"/>
  <c r="H28" i="685"/>
  <c r="H28" i="683"/>
  <c r="I28" i="682"/>
  <c r="I28" i="685"/>
  <c r="I28" i="683"/>
  <c r="J28" i="686"/>
  <c r="J28" i="682"/>
  <c r="J28" i="685"/>
  <c r="J28" i="683"/>
  <c r="H31" i="685"/>
  <c r="H31" i="683"/>
  <c r="H31" i="682"/>
  <c r="I31" i="685"/>
  <c r="I31" i="683"/>
  <c r="I31" i="682"/>
  <c r="J31" i="686"/>
  <c r="J31" i="685"/>
  <c r="J31" i="683"/>
  <c r="J31" i="682"/>
  <c r="I37" i="685"/>
  <c r="I37" i="682"/>
  <c r="I37" i="683"/>
  <c r="J37" i="682"/>
  <c r="J37" i="685"/>
  <c r="J37" i="686"/>
  <c r="J37" i="683"/>
  <c r="H37" i="683"/>
  <c r="H37" i="685"/>
  <c r="H37" i="682"/>
  <c r="H33" i="682"/>
  <c r="H33" i="683"/>
  <c r="H33" i="685"/>
  <c r="I33" i="683"/>
  <c r="I33" i="685"/>
  <c r="I33" i="682"/>
  <c r="J33" i="686"/>
  <c r="J33" i="685"/>
  <c r="J33" i="683"/>
  <c r="J33" i="682"/>
  <c r="I24" i="683"/>
  <c r="I24" i="685"/>
  <c r="I24" i="682"/>
  <c r="H24" i="682"/>
  <c r="H24" i="683"/>
  <c r="H24" i="685"/>
  <c r="J24" i="686"/>
  <c r="J24" i="685"/>
  <c r="J24" i="682"/>
  <c r="J24" i="683"/>
  <c r="H38" i="685"/>
  <c r="H38" i="682"/>
  <c r="H38" i="683"/>
  <c r="I38" i="683"/>
  <c r="I38" i="685"/>
  <c r="I38" i="682"/>
  <c r="J38" i="682"/>
  <c r="J38" i="683"/>
  <c r="J38" i="686"/>
  <c r="J38" i="685"/>
  <c r="I45" i="682"/>
  <c r="I45" i="685"/>
  <c r="I45" i="683"/>
  <c r="J45" i="686"/>
  <c r="J45" i="685"/>
  <c r="J45" i="683"/>
  <c r="J45" i="682"/>
  <c r="H45" i="682"/>
  <c r="H45" i="685"/>
  <c r="H45" i="683"/>
  <c r="H34" i="683"/>
  <c r="H34" i="682"/>
  <c r="H34" i="685"/>
  <c r="I34" i="682"/>
  <c r="I34" i="683"/>
  <c r="I34" i="685"/>
  <c r="J34" i="685"/>
  <c r="J34" i="683"/>
  <c r="J34" i="686"/>
  <c r="J34" i="682"/>
  <c r="I27" i="685"/>
  <c r="I27" i="682"/>
  <c r="I27" i="683"/>
  <c r="H27" i="683"/>
  <c r="H27" i="685"/>
  <c r="H27" i="682"/>
  <c r="J27" i="683"/>
  <c r="J27" i="685"/>
  <c r="J27" i="682"/>
  <c r="J27" i="686"/>
  <c r="J41" i="685"/>
  <c r="J41" i="682"/>
  <c r="J41" i="686"/>
  <c r="J41" i="683"/>
  <c r="H41" i="683"/>
  <c r="H41" i="685"/>
  <c r="H41" i="682"/>
  <c r="I41" i="682"/>
  <c r="I41" i="683"/>
  <c r="I41" i="685"/>
  <c r="H29" i="683"/>
  <c r="H29" i="682"/>
  <c r="H29" i="685"/>
  <c r="I29" i="683"/>
  <c r="I29" i="682"/>
  <c r="I29" i="685"/>
  <c r="J29" i="686"/>
  <c r="J29" i="685"/>
  <c r="J29" i="683"/>
  <c r="J29" i="682"/>
  <c r="H49" i="685"/>
  <c r="H49" i="683"/>
  <c r="H49" i="682"/>
  <c r="I49" i="682"/>
  <c r="I49" i="683"/>
  <c r="I49" i="685"/>
  <c r="J49" i="683"/>
  <c r="J49" i="682"/>
  <c r="J49" i="686"/>
  <c r="J49" i="685"/>
  <c r="I47" i="683"/>
  <c r="I47" i="682"/>
  <c r="I47" i="685"/>
  <c r="J47" i="686"/>
  <c r="J47" i="683"/>
  <c r="J47" i="685"/>
  <c r="J47" i="682"/>
  <c r="H47" i="685"/>
  <c r="H47" i="682"/>
  <c r="H47" i="683"/>
  <c r="H30" i="685"/>
  <c r="H30" i="682"/>
  <c r="H30" i="683"/>
  <c r="I30" i="685"/>
  <c r="I30" i="682"/>
  <c r="I30" i="683"/>
  <c r="J30" i="683"/>
  <c r="J30" i="686"/>
  <c r="J30" i="685"/>
  <c r="J30" i="682"/>
  <c r="H43" i="682"/>
  <c r="H43" i="683"/>
  <c r="H43" i="685"/>
  <c r="I43" i="682"/>
  <c r="I43" i="685"/>
  <c r="I43" i="683"/>
  <c r="H42" i="683"/>
  <c r="H42" i="682"/>
  <c r="H42" i="685"/>
  <c r="J42" i="685"/>
  <c r="J42" i="686"/>
  <c r="J42" i="683"/>
  <c r="J42" i="682"/>
  <c r="I42" i="683"/>
  <c r="I42" i="682"/>
  <c r="I42" i="685"/>
  <c r="I25" i="683"/>
  <c r="I25" i="685"/>
  <c r="I25" i="682"/>
  <c r="H25" i="685"/>
  <c r="H25" i="682"/>
  <c r="H25" i="683"/>
  <c r="J25" i="685"/>
  <c r="J25" i="682"/>
  <c r="J25" i="686"/>
  <c r="J25" i="683"/>
  <c r="H50" i="685"/>
  <c r="H50" i="682"/>
  <c r="H50" i="683"/>
  <c r="I50" i="683"/>
  <c r="I50" i="685"/>
  <c r="I50" i="682"/>
  <c r="J50" i="686"/>
  <c r="J50" i="682"/>
  <c r="J50" i="683"/>
  <c r="J50" i="685"/>
  <c r="H46" i="682"/>
  <c r="H46" i="685"/>
  <c r="H46" i="683"/>
  <c r="I46" i="682"/>
  <c r="I46" i="685"/>
  <c r="I46" i="683"/>
  <c r="J46" i="686"/>
  <c r="J46" i="682"/>
  <c r="J46" i="685"/>
  <c r="J46" i="683"/>
  <c r="J23" i="686"/>
  <c r="J23" i="683"/>
  <c r="J23" i="682"/>
  <c r="J23" i="685"/>
  <c r="H23" i="685"/>
  <c r="H23" i="682"/>
  <c r="H23" i="683"/>
  <c r="I23" i="682"/>
  <c r="I23" i="683"/>
  <c r="I23" i="685"/>
  <c r="H44" i="683"/>
  <c r="H44" i="685"/>
  <c r="H44" i="682"/>
  <c r="I44" i="683"/>
  <c r="I44" i="685"/>
  <c r="I44" i="682"/>
  <c r="J44" i="686"/>
  <c r="J44" i="683"/>
  <c r="J44" i="685"/>
  <c r="J44" i="682"/>
  <c r="I27" i="692"/>
  <c r="F27" i="697"/>
  <c r="J27" i="681"/>
  <c r="G27" i="694"/>
  <c r="G27" i="695"/>
  <c r="H27" i="690"/>
  <c r="I27" i="699"/>
  <c r="G27" i="696"/>
  <c r="G27" i="697"/>
  <c r="H27" i="694"/>
  <c r="H27" i="695"/>
  <c r="I27" i="690"/>
  <c r="H27" i="696"/>
  <c r="F27" i="690"/>
  <c r="H27" i="691"/>
  <c r="I27" i="680"/>
  <c r="G27" i="692"/>
  <c r="H27" i="681"/>
  <c r="J27" i="679"/>
  <c r="H27" i="697"/>
  <c r="I27" i="694"/>
  <c r="I27" i="695"/>
  <c r="I27" i="696"/>
  <c r="I27" i="681"/>
  <c r="G27" i="690"/>
  <c r="I27" i="691"/>
  <c r="J27" i="680"/>
  <c r="H27" i="699"/>
  <c r="H27" i="692"/>
  <c r="F27" i="694"/>
  <c r="F27" i="695"/>
  <c r="F27" i="696"/>
  <c r="I27" i="697"/>
  <c r="H47" i="694"/>
  <c r="H47" i="695"/>
  <c r="H47" i="696"/>
  <c r="G47" i="697"/>
  <c r="I47" i="690"/>
  <c r="H47" i="681"/>
  <c r="I47" i="680"/>
  <c r="F47" i="690"/>
  <c r="J47" i="679"/>
  <c r="G47" i="692"/>
  <c r="H47" i="691"/>
  <c r="I47" i="694"/>
  <c r="I47" i="695"/>
  <c r="H47" i="697"/>
  <c r="I47" i="696"/>
  <c r="H47" i="699"/>
  <c r="H47" i="692"/>
  <c r="I47" i="691"/>
  <c r="I47" i="681"/>
  <c r="J47" i="680"/>
  <c r="F47" i="694"/>
  <c r="F47" i="695"/>
  <c r="F47" i="696"/>
  <c r="G47" i="690"/>
  <c r="I47" i="697"/>
  <c r="H47" i="690"/>
  <c r="I47" i="699"/>
  <c r="I47" i="692"/>
  <c r="G47" i="696"/>
  <c r="J47" i="681"/>
  <c r="G47" i="694"/>
  <c r="G47" i="695"/>
  <c r="F47" i="697"/>
  <c r="I28" i="692"/>
  <c r="I28" i="699"/>
  <c r="J28" i="681"/>
  <c r="H28" i="690"/>
  <c r="G28" i="694"/>
  <c r="G28" i="695"/>
  <c r="G28" i="696"/>
  <c r="F28" i="697"/>
  <c r="H28" i="696"/>
  <c r="I28" i="690"/>
  <c r="H28" i="694"/>
  <c r="H28" i="695"/>
  <c r="G28" i="697"/>
  <c r="H28" i="681"/>
  <c r="I28" i="680"/>
  <c r="F28" i="690"/>
  <c r="J28" i="679"/>
  <c r="G28" i="692"/>
  <c r="H28" i="691"/>
  <c r="I28" i="694"/>
  <c r="I28" i="695"/>
  <c r="H28" i="697"/>
  <c r="I28" i="696"/>
  <c r="H28" i="699"/>
  <c r="F28" i="694"/>
  <c r="F28" i="695"/>
  <c r="F28" i="696"/>
  <c r="I28" i="681"/>
  <c r="J28" i="680"/>
  <c r="G28" i="690"/>
  <c r="H28" i="692"/>
  <c r="I28" i="691"/>
  <c r="I28" i="697"/>
  <c r="H34" i="690"/>
  <c r="G34" i="694"/>
  <c r="G34" i="695"/>
  <c r="G34" i="696"/>
  <c r="F34" i="697"/>
  <c r="J34" i="681"/>
  <c r="I34" i="699"/>
  <c r="I34" i="692"/>
  <c r="I34" i="690"/>
  <c r="H34" i="694"/>
  <c r="H34" i="695"/>
  <c r="H34" i="696"/>
  <c r="G34" i="697"/>
  <c r="H34" i="681"/>
  <c r="I34" i="680"/>
  <c r="G34" i="692"/>
  <c r="H34" i="691"/>
  <c r="J34" i="679"/>
  <c r="F34" i="690"/>
  <c r="I34" i="694"/>
  <c r="I34" i="695"/>
  <c r="I34" i="696"/>
  <c r="H34" i="697"/>
  <c r="I34" i="681"/>
  <c r="J34" i="680"/>
  <c r="H34" i="699"/>
  <c r="H34" i="692"/>
  <c r="I34" i="691"/>
  <c r="G34" i="690"/>
  <c r="F34" i="694"/>
  <c r="F34" i="695"/>
  <c r="F34" i="696"/>
  <c r="I34" i="697"/>
  <c r="H42" i="699"/>
  <c r="J42" i="680"/>
  <c r="G42" i="690"/>
  <c r="I42" i="691"/>
  <c r="F42" i="694"/>
  <c r="F42" i="695"/>
  <c r="F42" i="696"/>
  <c r="I42" i="681"/>
  <c r="H42" i="692"/>
  <c r="I42" i="697"/>
  <c r="J42" i="681"/>
  <c r="I42" i="692"/>
  <c r="F42" i="697"/>
  <c r="I42" i="699"/>
  <c r="H42" i="690"/>
  <c r="G42" i="694"/>
  <c r="G42" i="695"/>
  <c r="G42" i="696"/>
  <c r="H42" i="696"/>
  <c r="I42" i="690"/>
  <c r="H42" i="694"/>
  <c r="H42" i="695"/>
  <c r="G42" i="697"/>
  <c r="I42" i="680"/>
  <c r="F42" i="690"/>
  <c r="H42" i="691"/>
  <c r="H42" i="681"/>
  <c r="J42" i="679"/>
  <c r="G42" i="692"/>
  <c r="I42" i="694"/>
  <c r="I42" i="695"/>
  <c r="I42" i="696"/>
  <c r="H42" i="697"/>
  <c r="H44" i="681"/>
  <c r="H44" i="691"/>
  <c r="G44" i="692"/>
  <c r="J44" i="679"/>
  <c r="F44" i="690"/>
  <c r="I44" i="680"/>
  <c r="H44" i="696"/>
  <c r="H44" i="694"/>
  <c r="G44" i="697"/>
  <c r="I44" i="690"/>
  <c r="H44" i="695"/>
  <c r="G44" i="690"/>
  <c r="F44" i="695"/>
  <c r="I44" i="681"/>
  <c r="I44" i="691"/>
  <c r="F44" i="694"/>
  <c r="F44" i="696"/>
  <c r="J44" i="680"/>
  <c r="H44" i="699"/>
  <c r="H44" i="692"/>
  <c r="I44" i="697"/>
  <c r="I44" i="694"/>
  <c r="I44" i="695"/>
  <c r="I44" i="696"/>
  <c r="H44" i="697"/>
  <c r="I44" i="699"/>
  <c r="I44" i="692"/>
  <c r="F44" i="697"/>
  <c r="H44" i="690"/>
  <c r="G44" i="694"/>
  <c r="G44" i="695"/>
  <c r="G44" i="696"/>
  <c r="J44" i="681"/>
  <c r="I33" i="692"/>
  <c r="F33" i="697"/>
  <c r="I33" i="699"/>
  <c r="G33" i="694"/>
  <c r="G33" i="695"/>
  <c r="H33" i="690"/>
  <c r="J33" i="681"/>
  <c r="G33" i="696"/>
  <c r="H33" i="694"/>
  <c r="H33" i="695"/>
  <c r="I33" i="690"/>
  <c r="H33" i="696"/>
  <c r="G33" i="697"/>
  <c r="F33" i="690"/>
  <c r="G33" i="692"/>
  <c r="H33" i="691"/>
  <c r="H33" i="681"/>
  <c r="I33" i="680"/>
  <c r="J33" i="679"/>
  <c r="H33" i="697"/>
  <c r="I33" i="694"/>
  <c r="I33" i="695"/>
  <c r="I33" i="696"/>
  <c r="I33" i="681"/>
  <c r="J33" i="680"/>
  <c r="H33" i="699"/>
  <c r="H33" i="692"/>
  <c r="G33" i="690"/>
  <c r="F33" i="694"/>
  <c r="F33" i="695"/>
  <c r="F33" i="696"/>
  <c r="I33" i="691"/>
  <c r="I33" i="697"/>
  <c r="I49" i="690"/>
  <c r="H49" i="694"/>
  <c r="H49" i="695"/>
  <c r="H49" i="696"/>
  <c r="G49" i="697"/>
  <c r="J49" i="679"/>
  <c r="G49" i="692"/>
  <c r="H49" i="691"/>
  <c r="I49" i="680"/>
  <c r="H49" i="681"/>
  <c r="F49" i="690"/>
  <c r="I49" i="696"/>
  <c r="H49" i="697"/>
  <c r="I49" i="694"/>
  <c r="I49" i="695"/>
  <c r="I49" i="681"/>
  <c r="G49" i="690"/>
  <c r="J49" i="680"/>
  <c r="H49" i="699"/>
  <c r="H49" i="692"/>
  <c r="F49" i="694"/>
  <c r="F49" i="695"/>
  <c r="F49" i="696"/>
  <c r="I49" i="691"/>
  <c r="I49" i="697"/>
  <c r="G49" i="694"/>
  <c r="G49" i="695"/>
  <c r="F49" i="697"/>
  <c r="J49" i="681"/>
  <c r="H49" i="690"/>
  <c r="I49" i="699"/>
  <c r="I49" i="692"/>
  <c r="G49" i="696"/>
  <c r="I32" i="694"/>
  <c r="I32" i="696"/>
  <c r="H32" i="697"/>
  <c r="I32" i="695"/>
  <c r="I32" i="690"/>
  <c r="H32" i="694"/>
  <c r="H32" i="695"/>
  <c r="G32" i="697"/>
  <c r="H32" i="696"/>
  <c r="I32" i="691"/>
  <c r="J32" i="680"/>
  <c r="F32" i="696"/>
  <c r="I32" i="681"/>
  <c r="G32" i="690"/>
  <c r="F32" i="695"/>
  <c r="H32" i="699"/>
  <c r="H32" i="692"/>
  <c r="F32" i="694"/>
  <c r="I32" i="697"/>
  <c r="H32" i="681"/>
  <c r="J32" i="679"/>
  <c r="I32" i="680"/>
  <c r="F32" i="690"/>
  <c r="H32" i="691"/>
  <c r="G32" i="692"/>
  <c r="I32" i="699"/>
  <c r="I32" i="692"/>
  <c r="G32" i="696"/>
  <c r="H32" i="690"/>
  <c r="G32" i="694"/>
  <c r="G32" i="695"/>
  <c r="F32" i="697"/>
  <c r="J32" i="681"/>
  <c r="H35" i="694"/>
  <c r="H35" i="695"/>
  <c r="H35" i="696"/>
  <c r="G35" i="697"/>
  <c r="I35" i="690"/>
  <c r="H35" i="681"/>
  <c r="I35" i="680"/>
  <c r="F35" i="690"/>
  <c r="J35" i="679"/>
  <c r="G35" i="692"/>
  <c r="H35" i="691"/>
  <c r="I35" i="694"/>
  <c r="I35" i="695"/>
  <c r="I35" i="696"/>
  <c r="H35" i="697"/>
  <c r="H35" i="699"/>
  <c r="H35" i="692"/>
  <c r="I35" i="691"/>
  <c r="I35" i="681"/>
  <c r="J35" i="680"/>
  <c r="F35" i="694"/>
  <c r="F35" i="695"/>
  <c r="F35" i="696"/>
  <c r="G35" i="690"/>
  <c r="I35" i="697"/>
  <c r="H35" i="690"/>
  <c r="I35" i="699"/>
  <c r="I35" i="692"/>
  <c r="G35" i="696"/>
  <c r="J35" i="681"/>
  <c r="G35" i="694"/>
  <c r="G35" i="695"/>
  <c r="F35" i="697"/>
  <c r="I45" i="691"/>
  <c r="I45" i="681"/>
  <c r="G45" i="690"/>
  <c r="J45" i="680"/>
  <c r="H45" i="699"/>
  <c r="F45" i="694"/>
  <c r="F45" i="695"/>
  <c r="F45" i="696"/>
  <c r="H45" i="692"/>
  <c r="H45" i="681"/>
  <c r="I45" i="680"/>
  <c r="F45" i="690"/>
  <c r="G45" i="692"/>
  <c r="H45" i="691"/>
  <c r="J45" i="679"/>
  <c r="I45" i="695"/>
  <c r="I45" i="696"/>
  <c r="H45" i="697"/>
  <c r="I45" i="694"/>
  <c r="I45" i="699"/>
  <c r="J45" i="681"/>
  <c r="H45" i="690"/>
  <c r="I45" i="692"/>
  <c r="F45" i="697"/>
  <c r="G45" i="694"/>
  <c r="G45" i="695"/>
  <c r="G45" i="696"/>
  <c r="I45" i="697"/>
  <c r="I45" i="690"/>
  <c r="G45" i="697"/>
  <c r="H45" i="694"/>
  <c r="H45" i="695"/>
  <c r="H45" i="696"/>
  <c r="I23" i="690"/>
  <c r="G23" i="697"/>
  <c r="H23" i="694"/>
  <c r="H23" i="695"/>
  <c r="H23" i="696"/>
  <c r="I23" i="691"/>
  <c r="J23" i="680"/>
  <c r="H23" i="692"/>
  <c r="F23" i="694"/>
  <c r="F23" i="695"/>
  <c r="I23" i="681"/>
  <c r="H23" i="699"/>
  <c r="G23" i="690"/>
  <c r="F23" i="696"/>
  <c r="I23" i="697"/>
  <c r="H23" i="690"/>
  <c r="I23" i="692"/>
  <c r="G23" i="694"/>
  <c r="G23" i="695"/>
  <c r="G23" i="696"/>
  <c r="J23" i="681"/>
  <c r="I23" i="699"/>
  <c r="F23" i="697"/>
  <c r="I23" i="680"/>
  <c r="J23" i="679"/>
  <c r="G23" i="692"/>
  <c r="H23" i="681"/>
  <c r="F23" i="690"/>
  <c r="H23" i="691"/>
  <c r="I23" i="694"/>
  <c r="I23" i="695"/>
  <c r="I23" i="696"/>
  <c r="H23" i="697"/>
  <c r="H36" i="699"/>
  <c r="G36" i="690"/>
  <c r="H36" i="692"/>
  <c r="I36" i="691"/>
  <c r="F36" i="694"/>
  <c r="F36" i="695"/>
  <c r="F36" i="696"/>
  <c r="I36" i="681"/>
  <c r="J36" i="680"/>
  <c r="I36" i="697"/>
  <c r="J36" i="681"/>
  <c r="F36" i="697"/>
  <c r="I36" i="699"/>
  <c r="H36" i="690"/>
  <c r="I36" i="692"/>
  <c r="G36" i="694"/>
  <c r="G36" i="695"/>
  <c r="G36" i="696"/>
  <c r="H36" i="696"/>
  <c r="I36" i="690"/>
  <c r="H36" i="694"/>
  <c r="H36" i="695"/>
  <c r="G36" i="697"/>
  <c r="F36" i="690"/>
  <c r="G36" i="692"/>
  <c r="H36" i="691"/>
  <c r="H36" i="681"/>
  <c r="I36" i="680"/>
  <c r="J36" i="679"/>
  <c r="I36" i="694"/>
  <c r="I36" i="695"/>
  <c r="I36" i="696"/>
  <c r="H36" i="697"/>
  <c r="I37" i="680"/>
  <c r="H37" i="681"/>
  <c r="H37" i="691"/>
  <c r="J37" i="679"/>
  <c r="F37" i="690"/>
  <c r="G37" i="692"/>
  <c r="I37" i="694"/>
  <c r="I37" i="695"/>
  <c r="I37" i="696"/>
  <c r="H37" i="697"/>
  <c r="J37" i="680"/>
  <c r="F37" i="694"/>
  <c r="F37" i="695"/>
  <c r="I37" i="681"/>
  <c r="H37" i="699"/>
  <c r="I37" i="691"/>
  <c r="G37" i="690"/>
  <c r="H37" i="692"/>
  <c r="F37" i="696"/>
  <c r="I37" i="697"/>
  <c r="H37" i="690"/>
  <c r="I37" i="692"/>
  <c r="G37" i="694"/>
  <c r="G37" i="695"/>
  <c r="G37" i="696"/>
  <c r="J37" i="681"/>
  <c r="I37" i="699"/>
  <c r="F37" i="697"/>
  <c r="G37" i="697"/>
  <c r="I37" i="690"/>
  <c r="H37" i="694"/>
  <c r="H37" i="695"/>
  <c r="H37" i="696"/>
  <c r="J43" i="680"/>
  <c r="G43" i="690"/>
  <c r="H43" i="692"/>
  <c r="F43" i="694"/>
  <c r="F43" i="695"/>
  <c r="F43" i="696"/>
  <c r="I43" i="681"/>
  <c r="H43" i="699"/>
  <c r="I43" i="691"/>
  <c r="H43" i="696"/>
  <c r="H43" i="694"/>
  <c r="H43" i="695"/>
  <c r="I43" i="690"/>
  <c r="G43" i="697"/>
  <c r="H43" i="697"/>
  <c r="I43" i="694"/>
  <c r="I43" i="695"/>
  <c r="I43" i="696"/>
  <c r="F43" i="690"/>
  <c r="G43" i="692"/>
  <c r="H43" i="681"/>
  <c r="H43" i="691"/>
  <c r="I43" i="680"/>
  <c r="J43" i="679"/>
  <c r="I43" i="697"/>
  <c r="H40" i="699"/>
  <c r="I40" i="691"/>
  <c r="H40" i="692"/>
  <c r="J40" i="680"/>
  <c r="F40" i="694"/>
  <c r="F40" i="695"/>
  <c r="F40" i="696"/>
  <c r="I40" i="681"/>
  <c r="G40" i="690"/>
  <c r="I40" i="697"/>
  <c r="J40" i="681"/>
  <c r="H40" i="690"/>
  <c r="I40" i="699"/>
  <c r="G40" i="694"/>
  <c r="G40" i="695"/>
  <c r="F40" i="697"/>
  <c r="I40" i="692"/>
  <c r="G40" i="696"/>
  <c r="H40" i="696"/>
  <c r="I40" i="690"/>
  <c r="H40" i="694"/>
  <c r="H40" i="695"/>
  <c r="G40" i="697"/>
  <c r="G40" i="692"/>
  <c r="I40" i="680"/>
  <c r="J40" i="679"/>
  <c r="H40" i="681"/>
  <c r="F40" i="690"/>
  <c r="H40" i="691"/>
  <c r="I40" i="696"/>
  <c r="I40" i="694"/>
  <c r="I40" i="695"/>
  <c r="H40" i="697"/>
  <c r="G31" i="697"/>
  <c r="H31" i="696"/>
  <c r="I31" i="690"/>
  <c r="H31" i="694"/>
  <c r="H31" i="695"/>
  <c r="H31" i="681"/>
  <c r="F31" i="690"/>
  <c r="J31" i="679"/>
  <c r="H31" i="691"/>
  <c r="I31" i="680"/>
  <c r="G31" i="692"/>
  <c r="J31" i="680"/>
  <c r="H31" i="699"/>
  <c r="H31" i="692"/>
  <c r="I31" i="681"/>
  <c r="G31" i="690"/>
  <c r="F31" i="694"/>
  <c r="F31" i="695"/>
  <c r="F31" i="696"/>
  <c r="I31" i="691"/>
  <c r="I31" i="697"/>
  <c r="I31" i="694"/>
  <c r="I31" i="695"/>
  <c r="I31" i="696"/>
  <c r="H31" i="697"/>
  <c r="F31" i="697"/>
  <c r="I31" i="699"/>
  <c r="I31" i="692"/>
  <c r="J31" i="681"/>
  <c r="H31" i="690"/>
  <c r="G31" i="694"/>
  <c r="G31" i="695"/>
  <c r="G31" i="696"/>
  <c r="J29" i="681"/>
  <c r="H29" i="690"/>
  <c r="I29" i="699"/>
  <c r="I29" i="692"/>
  <c r="G29" i="694"/>
  <c r="G29" i="695"/>
  <c r="G29" i="696"/>
  <c r="F29" i="697"/>
  <c r="G29" i="697"/>
  <c r="I29" i="690"/>
  <c r="H29" i="694"/>
  <c r="H29" i="695"/>
  <c r="H29" i="696"/>
  <c r="J29" i="679"/>
  <c r="H29" i="681"/>
  <c r="I29" i="680"/>
  <c r="F29" i="690"/>
  <c r="G29" i="692"/>
  <c r="H29" i="691"/>
  <c r="I29" i="696"/>
  <c r="I29" i="694"/>
  <c r="I29" i="695"/>
  <c r="H29" i="697"/>
  <c r="H29" i="699"/>
  <c r="H29" i="692"/>
  <c r="I29" i="691"/>
  <c r="F29" i="694"/>
  <c r="F29" i="695"/>
  <c r="F29" i="696"/>
  <c r="I29" i="681"/>
  <c r="J29" i="680"/>
  <c r="G29" i="690"/>
  <c r="I29" i="697"/>
  <c r="I46" i="697"/>
  <c r="J46" i="679"/>
  <c r="I46" i="680"/>
  <c r="F46" i="690"/>
  <c r="H46" i="691"/>
  <c r="H46" i="681"/>
  <c r="G46" i="692"/>
  <c r="H46" i="697"/>
  <c r="I46" i="694"/>
  <c r="I46" i="696"/>
  <c r="I46" i="695"/>
  <c r="F46" i="694"/>
  <c r="I46" i="691"/>
  <c r="I46" i="681"/>
  <c r="H46" i="699"/>
  <c r="H46" i="692"/>
  <c r="F46" i="695"/>
  <c r="F46" i="696"/>
  <c r="J46" i="680"/>
  <c r="G46" i="690"/>
  <c r="J46" i="681"/>
  <c r="I46" i="699"/>
  <c r="I46" i="692"/>
  <c r="H46" i="690"/>
  <c r="F46" i="697"/>
  <c r="G46" i="694"/>
  <c r="G46" i="695"/>
  <c r="G46" i="696"/>
  <c r="I46" i="690"/>
  <c r="H46" i="694"/>
  <c r="H46" i="695"/>
  <c r="H46" i="696"/>
  <c r="G46" i="697"/>
  <c r="I48" i="690"/>
  <c r="H48" i="694"/>
  <c r="H48" i="695"/>
  <c r="H48" i="696"/>
  <c r="G48" i="697"/>
  <c r="H48" i="681"/>
  <c r="H48" i="691"/>
  <c r="J48" i="679"/>
  <c r="F48" i="690"/>
  <c r="I48" i="680"/>
  <c r="G48" i="692"/>
  <c r="I48" i="694"/>
  <c r="I48" i="695"/>
  <c r="I48" i="696"/>
  <c r="H48" i="697"/>
  <c r="J48" i="680"/>
  <c r="H48" i="692"/>
  <c r="I48" i="681"/>
  <c r="H48" i="699"/>
  <c r="I48" i="691"/>
  <c r="G48" i="690"/>
  <c r="F48" i="694"/>
  <c r="F48" i="695"/>
  <c r="F48" i="696"/>
  <c r="I48" i="697"/>
  <c r="H48" i="690"/>
  <c r="G48" i="694"/>
  <c r="G48" i="695"/>
  <c r="G48" i="696"/>
  <c r="I48" i="692"/>
  <c r="J48" i="681"/>
  <c r="I48" i="699"/>
  <c r="F48" i="697"/>
  <c r="H38" i="696"/>
  <c r="I38" i="690"/>
  <c r="H38" i="694"/>
  <c r="H38" i="695"/>
  <c r="G38" i="697"/>
  <c r="I38" i="680"/>
  <c r="F38" i="690"/>
  <c r="H38" i="691"/>
  <c r="H38" i="681"/>
  <c r="J38" i="679"/>
  <c r="G38" i="692"/>
  <c r="I38" i="694"/>
  <c r="I38" i="695"/>
  <c r="I38" i="696"/>
  <c r="H38" i="697"/>
  <c r="H38" i="699"/>
  <c r="J38" i="680"/>
  <c r="G38" i="690"/>
  <c r="I38" i="691"/>
  <c r="F38" i="694"/>
  <c r="F38" i="695"/>
  <c r="F38" i="696"/>
  <c r="I38" i="681"/>
  <c r="H38" i="692"/>
  <c r="I38" i="697"/>
  <c r="J38" i="681"/>
  <c r="I38" i="692"/>
  <c r="F38" i="697"/>
  <c r="I38" i="699"/>
  <c r="H38" i="690"/>
  <c r="G38" i="694"/>
  <c r="G38" i="695"/>
  <c r="G38" i="696"/>
  <c r="H30" i="690"/>
  <c r="G30" i="694"/>
  <c r="G30" i="695"/>
  <c r="G30" i="696"/>
  <c r="J30" i="681"/>
  <c r="I30" i="692"/>
  <c r="F30" i="697"/>
  <c r="I30" i="699"/>
  <c r="G30" i="697"/>
  <c r="I30" i="690"/>
  <c r="H30" i="694"/>
  <c r="H30" i="695"/>
  <c r="H30" i="696"/>
  <c r="J30" i="679"/>
  <c r="F30" i="690"/>
  <c r="H30" i="681"/>
  <c r="I30" i="680"/>
  <c r="G30" i="692"/>
  <c r="H30" i="691"/>
  <c r="H30" i="697"/>
  <c r="I30" i="694"/>
  <c r="I30" i="695"/>
  <c r="I30" i="696"/>
  <c r="I30" i="681"/>
  <c r="J30" i="680"/>
  <c r="H30" i="692"/>
  <c r="I30" i="691"/>
  <c r="F30" i="694"/>
  <c r="F30" i="695"/>
  <c r="F30" i="696"/>
  <c r="H30" i="699"/>
  <c r="G30" i="690"/>
  <c r="I30" i="697"/>
  <c r="I50" i="681"/>
  <c r="H50" i="692"/>
  <c r="J50" i="680"/>
  <c r="G50" i="690"/>
  <c r="I50" i="691"/>
  <c r="F50" i="694"/>
  <c r="F50" i="695"/>
  <c r="F50" i="696"/>
  <c r="H50" i="699"/>
  <c r="I50" i="680"/>
  <c r="F50" i="690"/>
  <c r="H50" i="691"/>
  <c r="H50" i="681"/>
  <c r="J50" i="679"/>
  <c r="G50" i="692"/>
  <c r="H50" i="697"/>
  <c r="I50" i="695"/>
  <c r="I50" i="694"/>
  <c r="I50" i="696"/>
  <c r="I50" i="699"/>
  <c r="G50" i="696"/>
  <c r="J50" i="681"/>
  <c r="I50" i="692"/>
  <c r="G50" i="694"/>
  <c r="G50" i="695"/>
  <c r="H50" i="690"/>
  <c r="F50" i="697"/>
  <c r="I50" i="697"/>
  <c r="H50" i="696"/>
  <c r="H50" i="694"/>
  <c r="H50" i="695"/>
  <c r="I50" i="690"/>
  <c r="G50" i="697"/>
  <c r="H26" i="696"/>
  <c r="H26" i="694"/>
  <c r="H26" i="695"/>
  <c r="G26" i="697"/>
  <c r="I26" i="690"/>
  <c r="I26" i="680"/>
  <c r="H26" i="691"/>
  <c r="J26" i="679"/>
  <c r="H26" i="681"/>
  <c r="F26" i="690"/>
  <c r="G26" i="692"/>
  <c r="I26" i="694"/>
  <c r="I26" i="695"/>
  <c r="I26" i="696"/>
  <c r="H26" i="697"/>
  <c r="I26" i="681"/>
  <c r="G26" i="690"/>
  <c r="H26" i="692"/>
  <c r="J26" i="680"/>
  <c r="H26" i="699"/>
  <c r="I26" i="691"/>
  <c r="F26" i="694"/>
  <c r="F26" i="695"/>
  <c r="F26" i="696"/>
  <c r="I26" i="697"/>
  <c r="G26" i="696"/>
  <c r="I26" i="699"/>
  <c r="G26" i="694"/>
  <c r="J26" i="681"/>
  <c r="H26" i="690"/>
  <c r="I26" i="692"/>
  <c r="G26" i="695"/>
  <c r="F26" i="697"/>
  <c r="H39" i="694"/>
  <c r="H39" i="695"/>
  <c r="I39" i="690"/>
  <c r="H39" i="696"/>
  <c r="G39" i="697"/>
  <c r="F39" i="690"/>
  <c r="G39" i="692"/>
  <c r="H39" i="691"/>
  <c r="H39" i="681"/>
  <c r="I39" i="680"/>
  <c r="J39" i="679"/>
  <c r="G39" i="690"/>
  <c r="H39" i="692"/>
  <c r="I39" i="691"/>
  <c r="F39" i="694"/>
  <c r="F39" i="695"/>
  <c r="F39" i="696"/>
  <c r="I39" i="681"/>
  <c r="J39" i="680"/>
  <c r="H39" i="699"/>
  <c r="I39" i="697"/>
  <c r="I39" i="694"/>
  <c r="I39" i="695"/>
  <c r="I39" i="696"/>
  <c r="H39" i="697"/>
  <c r="F39" i="697"/>
  <c r="G39" i="696"/>
  <c r="G39" i="694"/>
  <c r="H39" i="690"/>
  <c r="I39" i="692"/>
  <c r="J39" i="681"/>
  <c r="I39" i="699"/>
  <c r="G39" i="695"/>
  <c r="J24" i="680"/>
  <c r="H24" i="699"/>
  <c r="I24" i="691"/>
  <c r="F24" i="696"/>
  <c r="G24" i="690"/>
  <c r="H24" i="692"/>
  <c r="F24" i="694"/>
  <c r="F24" i="695"/>
  <c r="I24" i="681"/>
  <c r="G24" i="692"/>
  <c r="F24" i="690"/>
  <c r="H24" i="691"/>
  <c r="H24" i="681"/>
  <c r="I24" i="680"/>
  <c r="J24" i="679"/>
  <c r="I24" i="694"/>
  <c r="I24" i="695"/>
  <c r="H24" i="697"/>
  <c r="I24" i="696"/>
  <c r="J24" i="681"/>
  <c r="H24" i="690"/>
  <c r="G24" i="695"/>
  <c r="I24" i="699"/>
  <c r="G24" i="696"/>
  <c r="I24" i="692"/>
  <c r="G24" i="694"/>
  <c r="F24" i="697"/>
  <c r="I24" i="697"/>
  <c r="H24" i="694"/>
  <c r="H24" i="695"/>
  <c r="H24" i="696"/>
  <c r="G24" i="697"/>
  <c r="I24" i="690"/>
  <c r="I41" i="690"/>
  <c r="H41" i="694"/>
  <c r="H41" i="695"/>
  <c r="G41" i="697"/>
  <c r="H41" i="696"/>
  <c r="I41" i="680"/>
  <c r="G41" i="692"/>
  <c r="F41" i="690"/>
  <c r="H41" i="691"/>
  <c r="H41" i="681"/>
  <c r="J41" i="679"/>
  <c r="I41" i="694"/>
  <c r="I41" i="695"/>
  <c r="H41" i="697"/>
  <c r="I41" i="696"/>
  <c r="H41" i="690"/>
  <c r="F41" i="697"/>
  <c r="J41" i="681"/>
  <c r="G41" i="695"/>
  <c r="G41" i="696"/>
  <c r="I41" i="699"/>
  <c r="I41" i="692"/>
  <c r="G41" i="694"/>
  <c r="I41" i="681"/>
  <c r="J41" i="680"/>
  <c r="H41" i="699"/>
  <c r="H41" i="692"/>
  <c r="F41" i="694"/>
  <c r="F41" i="695"/>
  <c r="F41" i="696"/>
  <c r="G41" i="690"/>
  <c r="I41" i="691"/>
  <c r="I41" i="697"/>
  <c r="H25" i="690"/>
  <c r="G25" i="694"/>
  <c r="G25" i="695"/>
  <c r="G25" i="696"/>
  <c r="J25" i="681"/>
  <c r="F25" i="697"/>
  <c r="I25" i="692"/>
  <c r="I25" i="699"/>
  <c r="I25" i="690"/>
  <c r="H25" i="694"/>
  <c r="H25" i="695"/>
  <c r="H25" i="696"/>
  <c r="G25" i="697"/>
  <c r="G25" i="692"/>
  <c r="I25" i="680"/>
  <c r="J25" i="679"/>
  <c r="F25" i="690"/>
  <c r="H25" i="681"/>
  <c r="H25" i="691"/>
  <c r="I25" i="694"/>
  <c r="I25" i="695"/>
  <c r="I25" i="696"/>
  <c r="H25" i="697"/>
  <c r="I25" i="681"/>
  <c r="I25" i="691"/>
  <c r="H25" i="692"/>
  <c r="H25" i="699"/>
  <c r="J25" i="680"/>
  <c r="G25" i="690"/>
  <c r="F25" i="694"/>
  <c r="F25" i="695"/>
  <c r="F25" i="696"/>
  <c r="I25" i="697"/>
  <c r="AL149" i="2"/>
  <c r="AM149" i="2"/>
  <c r="AL150" i="2"/>
  <c r="AK151" i="2"/>
  <c r="AM151" i="2"/>
  <c r="AK152" i="2"/>
  <c r="AM152" i="2"/>
  <c r="AL153" i="2"/>
  <c r="AK154" i="2"/>
  <c r="AM154" i="2"/>
  <c r="AK155" i="2"/>
  <c r="AK156" i="2"/>
  <c r="AM156" i="2"/>
  <c r="AK157" i="2"/>
  <c r="AK158" i="2"/>
  <c r="AM158" i="2"/>
  <c r="AL159" i="2"/>
  <c r="AM159" i="2"/>
  <c r="AL160" i="2"/>
  <c r="AL161" i="2"/>
  <c r="AK162" i="2"/>
  <c r="AM162" i="2"/>
  <c r="AL163" i="2"/>
  <c r="AM163" i="2"/>
  <c r="AL164" i="2"/>
  <c r="AK165" i="2"/>
  <c r="AK166" i="2"/>
  <c r="AM166" i="2"/>
  <c r="AL167" i="2"/>
  <c r="AK168" i="2"/>
  <c r="AM168" i="2"/>
  <c r="AK169" i="2"/>
  <c r="AM169" i="2"/>
  <c r="AL170" i="2"/>
  <c r="AK171" i="2"/>
  <c r="AL171" i="2"/>
  <c r="AK172" i="2"/>
  <c r="AL172" i="2"/>
  <c r="AM172" i="2"/>
  <c r="AL173" i="2"/>
  <c r="AM173" i="2"/>
  <c r="AK174" i="2"/>
  <c r="AL174" i="2"/>
  <c r="AM174" i="2"/>
  <c r="AK175" i="2"/>
  <c r="AL175" i="2"/>
  <c r="AM175" i="2"/>
  <c r="AK176" i="2"/>
  <c r="AL176" i="2"/>
  <c r="AM176" i="2"/>
  <c r="AR149" i="2"/>
  <c r="AQ150" i="2"/>
  <c r="AP151" i="2"/>
  <c r="AP152" i="2"/>
  <c r="AR152" i="2"/>
  <c r="AQ153" i="2"/>
  <c r="AP154" i="2"/>
  <c r="AR154" i="2"/>
  <c r="AP155" i="2"/>
  <c r="AR155" i="2"/>
  <c r="AQ156" i="2"/>
  <c r="AQ157" i="2"/>
  <c r="AP158" i="2"/>
  <c r="AR158" i="2"/>
  <c r="AP159" i="2"/>
  <c r="AR159" i="2"/>
  <c r="AP160" i="2"/>
  <c r="AQ160" i="2"/>
  <c r="AR160" i="2"/>
  <c r="AP161" i="2"/>
  <c r="AR161" i="2"/>
  <c r="AP162" i="2"/>
  <c r="AQ162" i="2"/>
  <c r="AR162" i="2"/>
  <c r="AP163" i="2"/>
  <c r="AQ163" i="2"/>
  <c r="AR163" i="2"/>
  <c r="AP164" i="2"/>
  <c r="AQ164" i="2"/>
  <c r="AR164" i="2"/>
  <c r="AP165" i="2"/>
  <c r="AQ165" i="2"/>
  <c r="AR165" i="2"/>
  <c r="AP166" i="2"/>
  <c r="AQ166" i="2"/>
  <c r="AR166" i="2"/>
  <c r="AP167" i="2"/>
  <c r="AQ167" i="2"/>
  <c r="AR167" i="2"/>
  <c r="AP168" i="2"/>
  <c r="AQ168" i="2"/>
  <c r="AR168" i="2"/>
  <c r="AP169" i="2"/>
  <c r="AQ169" i="2"/>
  <c r="AR169" i="2"/>
  <c r="AP170" i="2"/>
  <c r="AQ170" i="2"/>
  <c r="AR170" i="2"/>
  <c r="AP171" i="2"/>
  <c r="AQ171" i="2"/>
  <c r="AR171" i="2"/>
  <c r="AP172" i="2"/>
  <c r="AQ172" i="2"/>
  <c r="AR172" i="2"/>
  <c r="AP173" i="2"/>
  <c r="AQ173" i="2"/>
  <c r="AR173" i="2"/>
  <c r="AP174" i="2"/>
  <c r="AQ174" i="2"/>
  <c r="AR174" i="2"/>
  <c r="AP175" i="2"/>
  <c r="AQ175" i="2"/>
  <c r="AR175" i="2"/>
  <c r="AP176" i="2"/>
  <c r="AQ176" i="2"/>
  <c r="AR176" i="2"/>
  <c r="AB149" i="2"/>
  <c r="AC149" i="2"/>
  <c r="AB150" i="2"/>
  <c r="AC150" i="2"/>
  <c r="AB151" i="2"/>
  <c r="AC151" i="2"/>
  <c r="AB152" i="2"/>
  <c r="AC152" i="2"/>
  <c r="AB153" i="2"/>
  <c r="AC153" i="2"/>
  <c r="AB154" i="2"/>
  <c r="AC154" i="2"/>
  <c r="AB155" i="2"/>
  <c r="AC155" i="2"/>
  <c r="AB156" i="2"/>
  <c r="AC156" i="2"/>
  <c r="AB157" i="2"/>
  <c r="AC157" i="2"/>
  <c r="AB158" i="2"/>
  <c r="AC158" i="2"/>
  <c r="AB159" i="2"/>
  <c r="AC159" i="2"/>
  <c r="AB160" i="2"/>
  <c r="AC160" i="2"/>
  <c r="AB161" i="2"/>
  <c r="AC161" i="2"/>
  <c r="AB162" i="2"/>
  <c r="AC162" i="2"/>
  <c r="AB163" i="2"/>
  <c r="AC163" i="2"/>
  <c r="AB164" i="2"/>
  <c r="AC164" i="2"/>
  <c r="AB165" i="2"/>
  <c r="AC165" i="2"/>
  <c r="AB166" i="2"/>
  <c r="AC166" i="2"/>
  <c r="AB167" i="2"/>
  <c r="AC167" i="2"/>
  <c r="AB168" i="2"/>
  <c r="AC168" i="2"/>
  <c r="AB169" i="2"/>
  <c r="AC169" i="2"/>
  <c r="AB170" i="2"/>
  <c r="AC170" i="2"/>
  <c r="AB171" i="2"/>
  <c r="AC171" i="2"/>
  <c r="AB172" i="2"/>
  <c r="AC172" i="2"/>
  <c r="AB173" i="2"/>
  <c r="AC173" i="2"/>
  <c r="AB174" i="2"/>
  <c r="AC174" i="2"/>
  <c r="AB175" i="2"/>
  <c r="AC175" i="2"/>
  <c r="AB176" i="2"/>
  <c r="AC176" i="2"/>
  <c r="AA177" i="2"/>
  <c r="AK149" i="2"/>
  <c r="AK150" i="2"/>
  <c r="AM150" i="2"/>
  <c r="AL151" i="2"/>
  <c r="AL152" i="2"/>
  <c r="AK153" i="2"/>
  <c r="AM153" i="2"/>
  <c r="AL154" i="2"/>
  <c r="AL155" i="2"/>
  <c r="AM155" i="2"/>
  <c r="AL156" i="2"/>
  <c r="AL157" i="2"/>
  <c r="AM157" i="2"/>
  <c r="AL158" i="2"/>
  <c r="AK159" i="2"/>
  <c r="AK160" i="2"/>
  <c r="AM160" i="2"/>
  <c r="AK161" i="2"/>
  <c r="AM161" i="2"/>
  <c r="AL162" i="2"/>
  <c r="AK163" i="2"/>
  <c r="AK164" i="2"/>
  <c r="AM164" i="2"/>
  <c r="AL165" i="2"/>
  <c r="AM165" i="2"/>
  <c r="AL166" i="2"/>
  <c r="AK167" i="2"/>
  <c r="AM167" i="2"/>
  <c r="AL168" i="2"/>
  <c r="AL169" i="2"/>
  <c r="AK170" i="2"/>
  <c r="AM170" i="2"/>
  <c r="AM171" i="2"/>
  <c r="AK173" i="2"/>
  <c r="AP149" i="2"/>
  <c r="AQ149" i="2"/>
  <c r="AP150" i="2"/>
  <c r="AR150" i="2"/>
  <c r="AQ151" i="2"/>
  <c r="AR151" i="2"/>
  <c r="AQ152" i="2"/>
  <c r="AP153" i="2"/>
  <c r="AR153" i="2"/>
  <c r="AQ154" i="2"/>
  <c r="AQ155" i="2"/>
  <c r="AP156" i="2"/>
  <c r="AR156" i="2"/>
  <c r="AP157" i="2"/>
  <c r="AR157" i="2"/>
  <c r="AQ158" i="2"/>
  <c r="AQ159" i="2"/>
  <c r="AQ161" i="2"/>
  <c r="AG149" i="2"/>
  <c r="AH149" i="2"/>
  <c r="AG150" i="2"/>
  <c r="AH150" i="2"/>
  <c r="AG151" i="2"/>
  <c r="AH151" i="2"/>
  <c r="AG152" i="2"/>
  <c r="AH152" i="2"/>
  <c r="AG153" i="2"/>
  <c r="AH153" i="2"/>
  <c r="AG154" i="2"/>
  <c r="AH154" i="2"/>
  <c r="AG155" i="2"/>
  <c r="AH155" i="2"/>
  <c r="AG156" i="2"/>
  <c r="AH156" i="2"/>
  <c r="AG157" i="2"/>
  <c r="AH157" i="2"/>
  <c r="AG158" i="2"/>
  <c r="AH158" i="2"/>
  <c r="AG159" i="2"/>
  <c r="AH159" i="2"/>
  <c r="AG160" i="2"/>
  <c r="AH160" i="2"/>
  <c r="AG161" i="2"/>
  <c r="AH161" i="2"/>
  <c r="AG162" i="2"/>
  <c r="AH162" i="2"/>
  <c r="AG163" i="2"/>
  <c r="AH163" i="2"/>
  <c r="AG164" i="2"/>
  <c r="AH164" i="2"/>
  <c r="AG165" i="2"/>
  <c r="AH165" i="2"/>
  <c r="AG166" i="2"/>
  <c r="AH166" i="2"/>
  <c r="AG167" i="2"/>
  <c r="AH167" i="2"/>
  <c r="AG168" i="2"/>
  <c r="AH168" i="2"/>
  <c r="AG169" i="2"/>
  <c r="AH169" i="2"/>
  <c r="AG170" i="2"/>
  <c r="AH170" i="2"/>
  <c r="AG171" i="2"/>
  <c r="AH171" i="2"/>
  <c r="AG172" i="2"/>
  <c r="AH172" i="2"/>
  <c r="AG173" i="2"/>
  <c r="AH173" i="2"/>
  <c r="AG174" i="2"/>
  <c r="AH174" i="2"/>
  <c r="AG175" i="2"/>
  <c r="AH175" i="2"/>
  <c r="AG176" i="2"/>
  <c r="AH176" i="2"/>
  <c r="AF177" i="2"/>
  <c r="H178" i="2"/>
  <c r="AK177" i="2"/>
  <c r="L178" i="2"/>
  <c r="AM177" i="2"/>
  <c r="R178" i="2"/>
  <c r="AP177" i="2"/>
  <c r="T178" i="2"/>
  <c r="AQ177" i="2"/>
  <c r="V178" i="2"/>
  <c r="AR177" i="2"/>
  <c r="AA149" i="2"/>
  <c r="AA150" i="2"/>
  <c r="AA151" i="2"/>
  <c r="AA152" i="2"/>
  <c r="AA153" i="2"/>
  <c r="AA154" i="2"/>
  <c r="AA155" i="2"/>
  <c r="AA156" i="2"/>
  <c r="AA157" i="2"/>
  <c r="AA158" i="2"/>
  <c r="AA159" i="2"/>
  <c r="AA160" i="2"/>
  <c r="AA161" i="2"/>
  <c r="AA162" i="2"/>
  <c r="AA163" i="2"/>
  <c r="AA164" i="2"/>
  <c r="AA165" i="2"/>
  <c r="AA166" i="2"/>
  <c r="AA167" i="2"/>
  <c r="AA168" i="2"/>
  <c r="AA169" i="2"/>
  <c r="AA170" i="2"/>
  <c r="AA171" i="2"/>
  <c r="AA172" i="2"/>
  <c r="AA173" i="2"/>
  <c r="AA174" i="2"/>
  <c r="AA175" i="2"/>
  <c r="AA176" i="2"/>
  <c r="I178" i="2"/>
  <c r="AB177" i="2"/>
  <c r="K178" i="2"/>
  <c r="AC177" i="2"/>
  <c r="J178" i="2"/>
  <c r="AL177" i="2"/>
  <c r="AF149" i="2"/>
  <c r="AF150" i="2"/>
  <c r="AF151" i="2"/>
  <c r="AF152" i="2"/>
  <c r="AF153" i="2"/>
  <c r="AF154" i="2"/>
  <c r="AF155" i="2"/>
  <c r="AF156" i="2"/>
  <c r="AF157" i="2"/>
  <c r="AF158" i="2"/>
  <c r="AF159" i="2"/>
  <c r="AF160" i="2"/>
  <c r="AF161" i="2"/>
  <c r="AF162" i="2"/>
  <c r="AF163" i="2"/>
  <c r="AF164" i="2"/>
  <c r="AF165" i="2"/>
  <c r="AF166" i="2"/>
  <c r="AF167" i="2"/>
  <c r="AF168" i="2"/>
  <c r="AF169" i="2"/>
  <c r="AF170" i="2"/>
  <c r="AF171" i="2"/>
  <c r="AF172" i="2"/>
  <c r="AF173" i="2"/>
  <c r="AF174" i="2"/>
  <c r="AF175" i="2"/>
  <c r="AF176" i="2"/>
  <c r="S178" i="2"/>
  <c r="AG177" i="2"/>
  <c r="U178" i="2"/>
  <c r="AH177" i="2"/>
  <c r="I150" i="2"/>
  <c r="K151" i="2"/>
  <c r="I152" i="2"/>
  <c r="K153" i="2"/>
  <c r="I154" i="2"/>
  <c r="K155" i="2"/>
  <c r="I156" i="2"/>
  <c r="H150" i="2"/>
  <c r="J150" i="2"/>
  <c r="L150" i="2"/>
  <c r="H151" i="2"/>
  <c r="J151" i="2"/>
  <c r="L151" i="2"/>
  <c r="H152" i="2"/>
  <c r="J152" i="2"/>
  <c r="L152" i="2"/>
  <c r="H153" i="2"/>
  <c r="J153" i="2"/>
  <c r="L153" i="2"/>
  <c r="H154" i="2"/>
  <c r="J154" i="2"/>
  <c r="L154" i="2"/>
  <c r="H155" i="2"/>
  <c r="J155" i="2"/>
  <c r="L155" i="2"/>
  <c r="H156" i="2"/>
  <c r="J156" i="2"/>
  <c r="L156" i="2"/>
  <c r="H157" i="2"/>
  <c r="J157" i="2"/>
  <c r="L157" i="2"/>
  <c r="H158" i="2"/>
  <c r="J158" i="2"/>
  <c r="L158" i="2"/>
  <c r="H159" i="2"/>
  <c r="J159" i="2"/>
  <c r="L159" i="2"/>
  <c r="H160" i="2"/>
  <c r="J160" i="2"/>
  <c r="L160" i="2"/>
  <c r="H161" i="2"/>
  <c r="J161" i="2"/>
  <c r="L161" i="2"/>
  <c r="H162" i="2"/>
  <c r="J162" i="2"/>
  <c r="L162" i="2"/>
  <c r="H163" i="2"/>
  <c r="J163" i="2"/>
  <c r="L163" i="2"/>
  <c r="H164" i="2"/>
  <c r="J164" i="2"/>
  <c r="L164" i="2"/>
  <c r="H165" i="2"/>
  <c r="J165" i="2"/>
  <c r="L165" i="2"/>
  <c r="H166" i="2"/>
  <c r="J166" i="2"/>
  <c r="L166" i="2"/>
  <c r="H167" i="2"/>
  <c r="J167" i="2"/>
  <c r="L167" i="2"/>
  <c r="H168" i="2"/>
  <c r="J168" i="2"/>
  <c r="L168" i="2"/>
  <c r="H169" i="2"/>
  <c r="J169" i="2"/>
  <c r="L169" i="2"/>
  <c r="H170" i="2"/>
  <c r="J170" i="2"/>
  <c r="L170" i="2"/>
  <c r="H171" i="2"/>
  <c r="J171" i="2"/>
  <c r="L171" i="2"/>
  <c r="H172" i="2"/>
  <c r="J172" i="2"/>
  <c r="L172" i="2"/>
  <c r="H173" i="2"/>
  <c r="J173" i="2"/>
  <c r="L173" i="2"/>
  <c r="H174" i="2"/>
  <c r="J174" i="2"/>
  <c r="L174" i="2"/>
  <c r="H175" i="2"/>
  <c r="J175" i="2"/>
  <c r="L175" i="2"/>
  <c r="H176" i="2"/>
  <c r="J176" i="2"/>
  <c r="L176" i="2"/>
  <c r="H177" i="2"/>
  <c r="J177" i="2"/>
  <c r="L177" i="2"/>
  <c r="R150" i="2"/>
  <c r="T150" i="2"/>
  <c r="V150" i="2"/>
  <c r="R151" i="2"/>
  <c r="T151" i="2"/>
  <c r="V151" i="2"/>
  <c r="R152" i="2"/>
  <c r="T152" i="2"/>
  <c r="V152" i="2"/>
  <c r="R153" i="2"/>
  <c r="T153" i="2"/>
  <c r="V153" i="2"/>
  <c r="R154" i="2"/>
  <c r="T154" i="2"/>
  <c r="V154" i="2"/>
  <c r="R155" i="2"/>
  <c r="T155" i="2"/>
  <c r="V155" i="2"/>
  <c r="R156" i="2"/>
  <c r="T156" i="2"/>
  <c r="V156" i="2"/>
  <c r="R157" i="2"/>
  <c r="T157" i="2"/>
  <c r="V157" i="2"/>
  <c r="R158" i="2"/>
  <c r="T158" i="2"/>
  <c r="V158" i="2"/>
  <c r="R159" i="2"/>
  <c r="T159" i="2"/>
  <c r="V159" i="2"/>
  <c r="R160" i="2"/>
  <c r="T160" i="2"/>
  <c r="V160" i="2"/>
  <c r="R161" i="2"/>
  <c r="T161" i="2"/>
  <c r="V161" i="2"/>
  <c r="R162" i="2"/>
  <c r="T162" i="2"/>
  <c r="V162" i="2"/>
  <c r="R163" i="2"/>
  <c r="T163" i="2"/>
  <c r="V163" i="2"/>
  <c r="R164" i="2"/>
  <c r="T164" i="2"/>
  <c r="V164" i="2"/>
  <c r="R165" i="2"/>
  <c r="T165" i="2"/>
  <c r="V165" i="2"/>
  <c r="R166" i="2"/>
  <c r="T166" i="2"/>
  <c r="V166" i="2"/>
  <c r="R167" i="2"/>
  <c r="T167" i="2"/>
  <c r="V167" i="2"/>
  <c r="R168" i="2"/>
  <c r="T168" i="2"/>
  <c r="V168" i="2"/>
  <c r="R169" i="2"/>
  <c r="T169" i="2"/>
  <c r="V169" i="2"/>
  <c r="R170" i="2"/>
  <c r="T170" i="2"/>
  <c r="V170" i="2"/>
  <c r="R171" i="2"/>
  <c r="T171" i="2"/>
  <c r="V171" i="2"/>
  <c r="R172" i="2"/>
  <c r="T172" i="2"/>
  <c r="V172" i="2"/>
  <c r="R173" i="2"/>
  <c r="T173" i="2"/>
  <c r="V173" i="2"/>
  <c r="R174" i="2"/>
  <c r="T174" i="2"/>
  <c r="V174" i="2"/>
  <c r="R175" i="2"/>
  <c r="T175" i="2"/>
  <c r="V175" i="2"/>
  <c r="R176" i="2"/>
  <c r="T176" i="2"/>
  <c r="V176" i="2"/>
  <c r="R177" i="2"/>
  <c r="T177" i="2"/>
  <c r="V177" i="2"/>
  <c r="K150" i="2"/>
  <c r="I151" i="2"/>
  <c r="K152" i="2"/>
  <c r="I153" i="2"/>
  <c r="K154" i="2"/>
  <c r="I155" i="2"/>
  <c r="K156" i="2"/>
  <c r="I157" i="2"/>
  <c r="K157" i="2"/>
  <c r="I158" i="2"/>
  <c r="K158" i="2"/>
  <c r="I159" i="2"/>
  <c r="K159" i="2"/>
  <c r="I160" i="2"/>
  <c r="K160" i="2"/>
  <c r="I161" i="2"/>
  <c r="K161" i="2"/>
  <c r="I162" i="2"/>
  <c r="K162" i="2"/>
  <c r="I163" i="2"/>
  <c r="K163" i="2"/>
  <c r="I164" i="2"/>
  <c r="K164" i="2"/>
  <c r="I165" i="2"/>
  <c r="K165" i="2"/>
  <c r="I166" i="2"/>
  <c r="K166" i="2"/>
  <c r="I167" i="2"/>
  <c r="K167" i="2"/>
  <c r="I168" i="2"/>
  <c r="K168" i="2"/>
  <c r="I169" i="2"/>
  <c r="K169" i="2"/>
  <c r="I170" i="2"/>
  <c r="K170" i="2"/>
  <c r="I171" i="2"/>
  <c r="K171" i="2"/>
  <c r="I172" i="2"/>
  <c r="K172" i="2"/>
  <c r="I173" i="2"/>
  <c r="K173" i="2"/>
  <c r="I174" i="2"/>
  <c r="K174" i="2"/>
  <c r="I175" i="2"/>
  <c r="K175" i="2"/>
  <c r="I176" i="2"/>
  <c r="K176" i="2"/>
  <c r="I177" i="2"/>
  <c r="K177" i="2"/>
  <c r="S150" i="2"/>
  <c r="U150" i="2"/>
  <c r="S151" i="2"/>
  <c r="U151" i="2"/>
  <c r="S152" i="2"/>
  <c r="U152" i="2"/>
  <c r="S153" i="2"/>
  <c r="U153" i="2"/>
  <c r="S154" i="2"/>
  <c r="U154" i="2"/>
  <c r="S155" i="2"/>
  <c r="U155" i="2"/>
  <c r="S156" i="2"/>
  <c r="U156" i="2"/>
  <c r="S157" i="2"/>
  <c r="U157" i="2"/>
  <c r="S158" i="2"/>
  <c r="U158" i="2"/>
  <c r="S159" i="2"/>
  <c r="U159" i="2"/>
  <c r="S160" i="2"/>
  <c r="U160" i="2"/>
  <c r="S161" i="2"/>
  <c r="U161" i="2"/>
  <c r="S162" i="2"/>
  <c r="U162" i="2"/>
  <c r="S163" i="2"/>
  <c r="U163" i="2"/>
  <c r="S164" i="2"/>
  <c r="U164" i="2"/>
  <c r="S165" i="2"/>
  <c r="U165" i="2"/>
  <c r="S166" i="2"/>
  <c r="U166" i="2"/>
  <c r="S167" i="2"/>
  <c r="U167" i="2"/>
  <c r="S168" i="2"/>
  <c r="U168" i="2"/>
  <c r="S169" i="2"/>
  <c r="U169" i="2"/>
  <c r="S170" i="2"/>
  <c r="U170" i="2"/>
  <c r="S171" i="2"/>
  <c r="U171" i="2"/>
  <c r="S172" i="2"/>
  <c r="U172" i="2"/>
  <c r="S173" i="2"/>
  <c r="U173" i="2"/>
  <c r="S174" i="2"/>
  <c r="U174" i="2"/>
  <c r="S175" i="2"/>
  <c r="U175" i="2"/>
  <c r="S176" i="2"/>
  <c r="U176" i="2"/>
  <c r="S177" i="2"/>
  <c r="U177" i="2"/>
  <c r="G175" i="2"/>
  <c r="G176" i="2"/>
  <c r="G177" i="2"/>
  <c r="G178" i="2"/>
  <c r="Q175" i="2"/>
  <c r="Q176" i="2"/>
  <c r="Q177" i="2"/>
  <c r="Q178" i="2"/>
  <c r="G150" i="2"/>
  <c r="G151" i="2"/>
  <c r="G153" i="2"/>
  <c r="G152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Q150" i="2"/>
  <c r="Q151" i="2"/>
  <c r="Q152" i="2"/>
  <c r="Q153" i="2"/>
  <c r="Q154" i="2"/>
  <c r="Q155" i="2"/>
  <c r="Q156" i="2"/>
  <c r="Q157" i="2"/>
  <c r="Q158" i="2"/>
  <c r="Q159" i="2"/>
  <c r="Q160" i="2"/>
  <c r="Q161" i="2"/>
  <c r="Q162" i="2"/>
  <c r="Q163" i="2"/>
  <c r="Q164" i="2"/>
  <c r="Q165" i="2"/>
  <c r="Q166" i="2"/>
  <c r="Q167" i="2"/>
  <c r="Q168" i="2"/>
  <c r="Q169" i="2"/>
  <c r="Q170" i="2"/>
  <c r="Q171" i="2"/>
  <c r="Q172" i="2"/>
  <c r="Q173" i="2"/>
  <c r="Q174" i="2"/>
  <c r="J214" i="2"/>
  <c r="AC214" i="2"/>
  <c r="M214" i="2"/>
  <c r="AF214" i="2"/>
  <c r="V214" i="2"/>
  <c r="AN214" i="2"/>
  <c r="N214" i="2"/>
  <c r="AD214" i="2"/>
  <c r="T214" i="2"/>
  <c r="AL214" i="2"/>
  <c r="D214" i="2"/>
  <c r="AQ214" i="2"/>
  <c r="P214" i="2"/>
  <c r="AH214" i="2"/>
  <c r="E214" i="2"/>
  <c r="AP214" i="2"/>
  <c r="K214" i="2"/>
  <c r="AA214" i="2"/>
  <c r="G214" i="2"/>
  <c r="Z214" i="2"/>
  <c r="R214" i="2"/>
  <c r="AJ214" i="2"/>
  <c r="H214" i="2"/>
  <c r="AR214" i="2"/>
  <c r="K205" i="2"/>
  <c r="AA205" i="2"/>
  <c r="M205" i="2"/>
  <c r="AF205" i="2"/>
  <c r="V205" i="2"/>
  <c r="AN205" i="2"/>
  <c r="N205" i="2"/>
  <c r="AD205" i="2"/>
  <c r="J205" i="2"/>
  <c r="AC205" i="2"/>
  <c r="D205" i="2"/>
  <c r="AQ205" i="2"/>
  <c r="P205" i="2"/>
  <c r="AH205" i="2"/>
  <c r="E205" i="2"/>
  <c r="AP205" i="2"/>
  <c r="T205" i="2"/>
  <c r="AL205" i="2"/>
  <c r="G205" i="2"/>
  <c r="Z205" i="2"/>
  <c r="R205" i="2"/>
  <c r="AJ205" i="2"/>
  <c r="H205" i="2"/>
  <c r="AR205" i="2"/>
  <c r="K208" i="2"/>
  <c r="AA208" i="2"/>
  <c r="M208" i="2"/>
  <c r="AF208" i="2"/>
  <c r="V208" i="2"/>
  <c r="AN208" i="2"/>
  <c r="N208" i="2"/>
  <c r="AD208" i="2"/>
  <c r="J208" i="2"/>
  <c r="AC208" i="2"/>
  <c r="D208" i="2"/>
  <c r="AQ208" i="2"/>
  <c r="P208" i="2"/>
  <c r="AH208" i="2"/>
  <c r="E208" i="2"/>
  <c r="AP208" i="2"/>
  <c r="T208" i="2"/>
  <c r="AL208" i="2"/>
  <c r="G208" i="2"/>
  <c r="Z208" i="2"/>
  <c r="R208" i="2"/>
  <c r="AJ208" i="2"/>
  <c r="H208" i="2"/>
  <c r="AR208" i="2"/>
  <c r="J217" i="2"/>
  <c r="AC217" i="2"/>
  <c r="M217" i="2"/>
  <c r="AF217" i="2"/>
  <c r="V217" i="2"/>
  <c r="AN217" i="2"/>
  <c r="N217" i="2"/>
  <c r="AD217" i="2"/>
  <c r="T217" i="2"/>
  <c r="AL217" i="2"/>
  <c r="D217" i="2"/>
  <c r="AQ217" i="2"/>
  <c r="P217" i="2"/>
  <c r="AH217" i="2"/>
  <c r="E217" i="2"/>
  <c r="AP217" i="2"/>
  <c r="K217" i="2"/>
  <c r="AA217" i="2"/>
  <c r="G217" i="2"/>
  <c r="Z217" i="2"/>
  <c r="R217" i="2"/>
  <c r="AJ217" i="2"/>
  <c r="H217" i="2"/>
  <c r="AR217" i="2"/>
  <c r="V215" i="2"/>
  <c r="AN215" i="2"/>
  <c r="J215" i="2"/>
  <c r="AC215" i="2"/>
  <c r="T215" i="2"/>
  <c r="AL215" i="2"/>
  <c r="K215" i="2"/>
  <c r="AA215" i="2"/>
  <c r="N215" i="2"/>
  <c r="AD215" i="2"/>
  <c r="D215" i="2"/>
  <c r="AQ215" i="2"/>
  <c r="P215" i="2"/>
  <c r="AH215" i="2"/>
  <c r="E215" i="2"/>
  <c r="AP215" i="2"/>
  <c r="M215" i="2"/>
  <c r="AF215" i="2"/>
  <c r="G215" i="2"/>
  <c r="Z215" i="2"/>
  <c r="R215" i="2"/>
  <c r="AJ215" i="2"/>
  <c r="H215" i="2"/>
  <c r="AR215" i="2"/>
  <c r="P226" i="2"/>
  <c r="AH226" i="2"/>
  <c r="J225" i="2"/>
  <c r="AC225" i="2"/>
  <c r="J226" i="2"/>
  <c r="AC226" i="2"/>
  <c r="T226" i="2"/>
  <c r="AL226" i="2"/>
  <c r="K226" i="2"/>
  <c r="AA226" i="2"/>
  <c r="D226" i="2"/>
  <c r="AQ226" i="2"/>
  <c r="M226" i="2"/>
  <c r="AF226" i="2"/>
  <c r="V226" i="2"/>
  <c r="AN226" i="2"/>
  <c r="N226" i="2"/>
  <c r="AD226" i="2"/>
  <c r="E226" i="2"/>
  <c r="AP226" i="2"/>
  <c r="G226" i="2"/>
  <c r="Z226" i="2"/>
  <c r="R226" i="2"/>
  <c r="AJ226" i="2"/>
  <c r="H226" i="2"/>
  <c r="AR226" i="2"/>
  <c r="V210" i="2"/>
  <c r="AN210" i="2"/>
  <c r="J210" i="2"/>
  <c r="AC210" i="2"/>
  <c r="T210" i="2"/>
  <c r="AL210" i="2"/>
  <c r="K210" i="2"/>
  <c r="AA210" i="2"/>
  <c r="N210" i="2"/>
  <c r="AD210" i="2"/>
  <c r="D210" i="2"/>
  <c r="AQ210" i="2"/>
  <c r="P210" i="2"/>
  <c r="AH210" i="2"/>
  <c r="E210" i="2"/>
  <c r="AP210" i="2"/>
  <c r="M210" i="2"/>
  <c r="AF210" i="2"/>
  <c r="G210" i="2"/>
  <c r="Z210" i="2"/>
  <c r="R210" i="2"/>
  <c r="AJ210" i="2"/>
  <c r="H210" i="2"/>
  <c r="AR210" i="2"/>
  <c r="K212" i="2"/>
  <c r="AA212" i="2"/>
  <c r="M212" i="2"/>
  <c r="AF212" i="2"/>
  <c r="V212" i="2"/>
  <c r="AN212" i="2"/>
  <c r="N212" i="2"/>
  <c r="AD212" i="2"/>
  <c r="T212" i="2"/>
  <c r="AL212" i="2"/>
  <c r="D212" i="2"/>
  <c r="AQ212" i="2"/>
  <c r="P212" i="2"/>
  <c r="AH212" i="2"/>
  <c r="E212" i="2"/>
  <c r="AP212" i="2"/>
  <c r="J212" i="2"/>
  <c r="AC212" i="2"/>
  <c r="G212" i="2"/>
  <c r="Z212" i="2"/>
  <c r="R212" i="2"/>
  <c r="AJ212" i="2"/>
  <c r="H212" i="2"/>
  <c r="AR212" i="2"/>
  <c r="P227" i="2"/>
  <c r="AH227" i="2"/>
  <c r="J227" i="2"/>
  <c r="AC227" i="2"/>
  <c r="T227" i="2"/>
  <c r="AL227" i="2"/>
  <c r="K227" i="2"/>
  <c r="AA227" i="2"/>
  <c r="D227" i="2"/>
  <c r="AQ227" i="2"/>
  <c r="M227" i="2"/>
  <c r="AF227" i="2"/>
  <c r="V227" i="2"/>
  <c r="AN227" i="2"/>
  <c r="N227" i="2"/>
  <c r="AD227" i="2"/>
  <c r="E227" i="2"/>
  <c r="AP227" i="2"/>
  <c r="G227" i="2"/>
  <c r="Z227" i="2"/>
  <c r="R227" i="2"/>
  <c r="AJ227" i="2"/>
  <c r="H227" i="2"/>
  <c r="AR227" i="2"/>
  <c r="J218" i="2"/>
  <c r="AC218" i="2"/>
  <c r="T218" i="2"/>
  <c r="AL218" i="2"/>
  <c r="K218" i="2"/>
  <c r="AA218" i="2"/>
  <c r="M218" i="2"/>
  <c r="AF218" i="2"/>
  <c r="V218" i="2"/>
  <c r="AN218" i="2"/>
  <c r="N218" i="2"/>
  <c r="AD218" i="2"/>
  <c r="D218" i="2"/>
  <c r="AQ218" i="2"/>
  <c r="P218" i="2"/>
  <c r="AH218" i="2"/>
  <c r="E218" i="2"/>
  <c r="AP218" i="2"/>
  <c r="G218" i="2"/>
  <c r="Z218" i="2"/>
  <c r="R218" i="2"/>
  <c r="AJ218" i="2"/>
  <c r="H218" i="2"/>
  <c r="AR218" i="2"/>
  <c r="J211" i="2"/>
  <c r="AC211" i="2"/>
  <c r="M211" i="2"/>
  <c r="AF211" i="2"/>
  <c r="V211" i="2"/>
  <c r="AN211" i="2"/>
  <c r="N211" i="2"/>
  <c r="AD211" i="2"/>
  <c r="T211" i="2"/>
  <c r="AL211" i="2"/>
  <c r="D211" i="2"/>
  <c r="AQ211" i="2"/>
  <c r="P211" i="2"/>
  <c r="AH211" i="2"/>
  <c r="E211" i="2"/>
  <c r="AP211" i="2"/>
  <c r="K211" i="2"/>
  <c r="AA211" i="2"/>
  <c r="G211" i="2"/>
  <c r="Z211" i="2"/>
  <c r="R211" i="2"/>
  <c r="AJ211" i="2"/>
  <c r="H211" i="2"/>
  <c r="AR211" i="2"/>
  <c r="J207" i="2"/>
  <c r="AC207" i="2"/>
  <c r="T207" i="2"/>
  <c r="AL207" i="2"/>
  <c r="K207" i="2"/>
  <c r="AA207" i="2"/>
  <c r="M207" i="2"/>
  <c r="AF207" i="2"/>
  <c r="V207" i="2"/>
  <c r="AN207" i="2"/>
  <c r="N207" i="2"/>
  <c r="AD207" i="2"/>
  <c r="D207" i="2"/>
  <c r="AQ207" i="2"/>
  <c r="P207" i="2"/>
  <c r="AH207" i="2"/>
  <c r="E207" i="2"/>
  <c r="AP207" i="2"/>
  <c r="G207" i="2"/>
  <c r="Z207" i="2"/>
  <c r="R207" i="2"/>
  <c r="AJ207" i="2"/>
  <c r="H207" i="2"/>
  <c r="AR207" i="2"/>
  <c r="J224" i="2"/>
  <c r="AC224" i="2"/>
  <c r="T224" i="2"/>
  <c r="AL224" i="2"/>
  <c r="K224" i="2"/>
  <c r="AA224" i="2"/>
  <c r="M224" i="2"/>
  <c r="AF224" i="2"/>
  <c r="V224" i="2"/>
  <c r="AN224" i="2"/>
  <c r="N224" i="2"/>
  <c r="AD224" i="2"/>
  <c r="D224" i="2"/>
  <c r="AQ224" i="2"/>
  <c r="P224" i="2"/>
  <c r="AH224" i="2"/>
  <c r="E224" i="2"/>
  <c r="AP224" i="2"/>
  <c r="G224" i="2"/>
  <c r="Z224" i="2"/>
  <c r="R224" i="2"/>
  <c r="AJ224" i="2"/>
  <c r="H224" i="2"/>
  <c r="AR224" i="2"/>
  <c r="J219" i="2"/>
  <c r="AC219" i="2"/>
  <c r="K219" i="2"/>
  <c r="AA219" i="2"/>
  <c r="M219" i="2"/>
  <c r="AF219" i="2"/>
  <c r="V219" i="2"/>
  <c r="AN219" i="2"/>
  <c r="D219" i="2"/>
  <c r="AQ219" i="2"/>
  <c r="P219" i="2"/>
  <c r="AH219" i="2"/>
  <c r="E219" i="2"/>
  <c r="AP219" i="2"/>
  <c r="T219" i="2"/>
  <c r="AL219" i="2"/>
  <c r="N219" i="2"/>
  <c r="AD219" i="2"/>
  <c r="G219" i="2"/>
  <c r="Z219" i="2"/>
  <c r="R219" i="2"/>
  <c r="AJ219" i="2"/>
  <c r="H219" i="2"/>
  <c r="AR219" i="2"/>
  <c r="E206" i="2"/>
  <c r="AP206" i="2"/>
  <c r="J206" i="2"/>
  <c r="AC206" i="2"/>
  <c r="T206" i="2"/>
  <c r="AL206" i="2"/>
  <c r="K206" i="2"/>
  <c r="AA206" i="2"/>
  <c r="P206" i="2"/>
  <c r="AH206" i="2"/>
  <c r="M206" i="2"/>
  <c r="AF206" i="2"/>
  <c r="V206" i="2"/>
  <c r="AN206" i="2"/>
  <c r="N206" i="2"/>
  <c r="AD206" i="2"/>
  <c r="D206" i="2"/>
  <c r="AQ206" i="2"/>
  <c r="G206" i="2"/>
  <c r="Z206" i="2"/>
  <c r="R206" i="2"/>
  <c r="AJ206" i="2"/>
  <c r="H206" i="2"/>
  <c r="AR206" i="2"/>
  <c r="J223" i="2"/>
  <c r="AC223" i="2"/>
  <c r="T223" i="2"/>
  <c r="AL223" i="2"/>
  <c r="K223" i="2"/>
  <c r="AA223" i="2"/>
  <c r="M223" i="2"/>
  <c r="AF223" i="2"/>
  <c r="V223" i="2"/>
  <c r="AN223" i="2"/>
  <c r="N223" i="2"/>
  <c r="AD223" i="2"/>
  <c r="D223" i="2"/>
  <c r="AQ223" i="2"/>
  <c r="P223" i="2"/>
  <c r="AH223" i="2"/>
  <c r="E223" i="2"/>
  <c r="AP223" i="2"/>
  <c r="G223" i="2"/>
  <c r="Z223" i="2"/>
  <c r="R223" i="2"/>
  <c r="AJ223" i="2"/>
  <c r="H223" i="2"/>
  <c r="AR223" i="2"/>
  <c r="J233" i="2"/>
  <c r="AC233" i="2"/>
  <c r="M233" i="2"/>
  <c r="AF233" i="2"/>
  <c r="V233" i="2"/>
  <c r="AN233" i="2"/>
  <c r="N233" i="2"/>
  <c r="AD233" i="2"/>
  <c r="T233" i="2"/>
  <c r="AL233" i="2"/>
  <c r="D233" i="2"/>
  <c r="AQ233" i="2"/>
  <c r="P233" i="2"/>
  <c r="AH233" i="2"/>
  <c r="E233" i="2"/>
  <c r="AP233" i="2"/>
  <c r="K233" i="2"/>
  <c r="AA233" i="2"/>
  <c r="G233" i="2"/>
  <c r="Z233" i="2"/>
  <c r="R233" i="2"/>
  <c r="AJ233" i="2"/>
  <c r="H233" i="2"/>
  <c r="AR233" i="2"/>
  <c r="K220" i="2"/>
  <c r="AA220" i="2"/>
  <c r="M220" i="2"/>
  <c r="AF220" i="2"/>
  <c r="V220" i="2"/>
  <c r="AN220" i="2"/>
  <c r="N220" i="2"/>
  <c r="AD220" i="2"/>
  <c r="J220" i="2"/>
  <c r="AC220" i="2"/>
  <c r="D220" i="2"/>
  <c r="AQ220" i="2"/>
  <c r="P220" i="2"/>
  <c r="AH220" i="2"/>
  <c r="E220" i="2"/>
  <c r="AP220" i="2"/>
  <c r="T220" i="2"/>
  <c r="AL220" i="2"/>
  <c r="G220" i="2"/>
  <c r="Z220" i="2"/>
  <c r="R220" i="2"/>
  <c r="AJ220" i="2"/>
  <c r="H220" i="2"/>
  <c r="AR220" i="2"/>
  <c r="K216" i="2"/>
  <c r="AA216" i="2"/>
  <c r="M216" i="2"/>
  <c r="AF216" i="2"/>
  <c r="V216" i="2"/>
  <c r="AN216" i="2"/>
  <c r="N216" i="2"/>
  <c r="AD216" i="2"/>
  <c r="T216" i="2"/>
  <c r="AL216" i="2"/>
  <c r="D216" i="2"/>
  <c r="AQ216" i="2"/>
  <c r="P216" i="2"/>
  <c r="AH216" i="2"/>
  <c r="E216" i="2"/>
  <c r="AP216" i="2"/>
  <c r="J216" i="2"/>
  <c r="AC216" i="2"/>
  <c r="G216" i="2"/>
  <c r="Z216" i="2"/>
  <c r="R216" i="2"/>
  <c r="AJ216" i="2"/>
  <c r="H216" i="2"/>
  <c r="AR216" i="2"/>
  <c r="T209" i="2"/>
  <c r="AL209" i="2"/>
  <c r="M209" i="2"/>
  <c r="AF209" i="2"/>
  <c r="V209" i="2"/>
  <c r="AN209" i="2"/>
  <c r="N209" i="2"/>
  <c r="AD209" i="2"/>
  <c r="J209" i="2"/>
  <c r="AC209" i="2"/>
  <c r="D209" i="2"/>
  <c r="AQ209" i="2"/>
  <c r="P209" i="2"/>
  <c r="AH209" i="2"/>
  <c r="E209" i="2"/>
  <c r="AP209" i="2"/>
  <c r="K209" i="2"/>
  <c r="AA209" i="2"/>
  <c r="G209" i="2"/>
  <c r="Z209" i="2"/>
  <c r="R209" i="2"/>
  <c r="AJ209" i="2"/>
  <c r="H209" i="2"/>
  <c r="AR209" i="2"/>
  <c r="N232" i="2"/>
  <c r="AD232" i="2"/>
  <c r="J232" i="2"/>
  <c r="AC232" i="2"/>
  <c r="T232" i="2"/>
  <c r="AL232" i="2"/>
  <c r="K232" i="2"/>
  <c r="AA232" i="2"/>
  <c r="M232" i="2"/>
  <c r="AF232" i="2"/>
  <c r="D232" i="2"/>
  <c r="AQ232" i="2"/>
  <c r="P232" i="2"/>
  <c r="AH232" i="2"/>
  <c r="E232" i="2"/>
  <c r="AP232" i="2"/>
  <c r="V232" i="2"/>
  <c r="AN232" i="2"/>
  <c r="G232" i="2"/>
  <c r="Z232" i="2"/>
  <c r="R232" i="2"/>
  <c r="AJ232" i="2"/>
  <c r="H232" i="2"/>
  <c r="AR232" i="2"/>
  <c r="T230" i="2"/>
  <c r="AL230" i="2"/>
  <c r="M230" i="2"/>
  <c r="AF230" i="2"/>
  <c r="V230" i="2"/>
  <c r="AN230" i="2"/>
  <c r="N230" i="2"/>
  <c r="AD230" i="2"/>
  <c r="J230" i="2"/>
  <c r="AC230" i="2"/>
  <c r="D230" i="2"/>
  <c r="AQ230" i="2"/>
  <c r="P230" i="2"/>
  <c r="AH230" i="2"/>
  <c r="E230" i="2"/>
  <c r="AP230" i="2"/>
  <c r="K230" i="2"/>
  <c r="AA230" i="2"/>
  <c r="G230" i="2"/>
  <c r="Z230" i="2"/>
  <c r="R230" i="2"/>
  <c r="AJ230" i="2"/>
  <c r="H230" i="2"/>
  <c r="AR230" i="2"/>
  <c r="J213" i="2"/>
  <c r="AC213" i="2"/>
  <c r="T213" i="2"/>
  <c r="AL213" i="2"/>
  <c r="K213" i="2"/>
  <c r="AA213" i="2"/>
  <c r="M213" i="2"/>
  <c r="AF213" i="2"/>
  <c r="V213" i="2"/>
  <c r="AN213" i="2"/>
  <c r="N213" i="2"/>
  <c r="AD213" i="2"/>
  <c r="D213" i="2"/>
  <c r="AQ213" i="2"/>
  <c r="P213" i="2"/>
  <c r="AH213" i="2"/>
  <c r="E213" i="2"/>
  <c r="AP213" i="2"/>
  <c r="G213" i="2"/>
  <c r="Z213" i="2"/>
  <c r="R213" i="2"/>
  <c r="AJ213" i="2"/>
  <c r="H213" i="2"/>
  <c r="AR213" i="2"/>
  <c r="T228" i="2"/>
  <c r="AL228" i="2"/>
  <c r="M228" i="2"/>
  <c r="AF228" i="2"/>
  <c r="V228" i="2"/>
  <c r="AN228" i="2"/>
  <c r="D228" i="2"/>
  <c r="AQ228" i="2"/>
  <c r="P228" i="2"/>
  <c r="AH228" i="2"/>
  <c r="E228" i="2"/>
  <c r="AP228" i="2"/>
  <c r="J228" i="2"/>
  <c r="AC228" i="2"/>
  <c r="K228" i="2"/>
  <c r="AA228" i="2"/>
  <c r="N228" i="2"/>
  <c r="AD228" i="2"/>
  <c r="G228" i="2"/>
  <c r="Z228" i="2"/>
  <c r="R228" i="2"/>
  <c r="AJ228" i="2"/>
  <c r="H228" i="2"/>
  <c r="AR228" i="2"/>
  <c r="P229" i="2"/>
  <c r="AH229" i="2"/>
  <c r="J229" i="2"/>
  <c r="AC229" i="2"/>
  <c r="T229" i="2"/>
  <c r="AL229" i="2"/>
  <c r="K229" i="2"/>
  <c r="AA229" i="2"/>
  <c r="E229" i="2"/>
  <c r="AP229" i="2"/>
  <c r="M229" i="2"/>
  <c r="AF229" i="2"/>
  <c r="V229" i="2"/>
  <c r="AN229" i="2"/>
  <c r="N229" i="2"/>
  <c r="AD229" i="2"/>
  <c r="D229" i="2"/>
  <c r="AQ229" i="2"/>
  <c r="G229" i="2"/>
  <c r="Z229" i="2"/>
  <c r="R229" i="2"/>
  <c r="AJ229" i="2"/>
  <c r="H229" i="2"/>
  <c r="AR229" i="2"/>
  <c r="M225" i="2"/>
  <c r="AF225" i="2"/>
  <c r="V225" i="2"/>
  <c r="AN225" i="2"/>
  <c r="N225" i="2"/>
  <c r="AD225" i="2"/>
  <c r="K225" i="2"/>
  <c r="AA225" i="2"/>
  <c r="D225" i="2"/>
  <c r="AQ225" i="2"/>
  <c r="P225" i="2"/>
  <c r="AH225" i="2"/>
  <c r="E225" i="2"/>
  <c r="AP225" i="2"/>
  <c r="T225" i="2"/>
  <c r="AL225" i="2"/>
  <c r="G225" i="2"/>
  <c r="Z225" i="2"/>
  <c r="R225" i="2"/>
  <c r="AJ225" i="2"/>
  <c r="H225" i="2"/>
  <c r="AR225" i="2"/>
  <c r="K222" i="2"/>
  <c r="AA222" i="2"/>
  <c r="M222" i="2"/>
  <c r="AF222" i="2"/>
  <c r="V222" i="2"/>
  <c r="AN222" i="2"/>
  <c r="N222" i="2"/>
  <c r="AD222" i="2"/>
  <c r="T222" i="2"/>
  <c r="AL222" i="2"/>
  <c r="D222" i="2"/>
  <c r="AQ222" i="2"/>
  <c r="P222" i="2"/>
  <c r="AH222" i="2"/>
  <c r="E222" i="2"/>
  <c r="AP222" i="2"/>
  <c r="J222" i="2"/>
  <c r="AC222" i="2"/>
  <c r="G222" i="2"/>
  <c r="Z222" i="2"/>
  <c r="R222" i="2"/>
  <c r="AJ222" i="2"/>
  <c r="H222" i="2"/>
  <c r="AR222" i="2"/>
  <c r="J221" i="2"/>
  <c r="AC221" i="2"/>
  <c r="M221" i="2"/>
  <c r="AF221" i="2"/>
  <c r="V221" i="2"/>
  <c r="AN221" i="2"/>
  <c r="N221" i="2"/>
  <c r="AD221" i="2"/>
  <c r="K221" i="2"/>
  <c r="AA221" i="2"/>
  <c r="D221" i="2"/>
  <c r="AQ221" i="2"/>
  <c r="P221" i="2"/>
  <c r="AH221" i="2"/>
  <c r="E221" i="2"/>
  <c r="AP221" i="2"/>
  <c r="T221" i="2"/>
  <c r="AL221" i="2"/>
  <c r="G221" i="2"/>
  <c r="Z221" i="2"/>
  <c r="R221" i="2"/>
  <c r="AJ221" i="2"/>
  <c r="H221" i="2"/>
  <c r="AR221" i="2"/>
  <c r="J231" i="2"/>
  <c r="AC231" i="2"/>
  <c r="T231" i="2"/>
  <c r="AL231" i="2"/>
  <c r="K231" i="2"/>
  <c r="AA231" i="2"/>
  <c r="M231" i="2"/>
  <c r="AF231" i="2"/>
  <c r="V231" i="2"/>
  <c r="AN231" i="2"/>
  <c r="N231" i="2"/>
  <c r="AD231" i="2"/>
  <c r="D231" i="2"/>
  <c r="AQ231" i="2"/>
  <c r="P231" i="2"/>
  <c r="AH231" i="2"/>
  <c r="E231" i="2"/>
  <c r="AP231" i="2"/>
  <c r="G231" i="2"/>
  <c r="Z231" i="2"/>
  <c r="R231" i="2"/>
  <c r="AJ231" i="2"/>
  <c r="H231" i="2"/>
  <c r="AR231" i="2"/>
  <c r="AR120" i="2"/>
  <c r="AS93" i="2"/>
  <c r="AO94" i="2"/>
  <c r="AO96" i="2"/>
  <c r="AO111" i="2"/>
  <c r="AS116" i="2"/>
  <c r="AO117" i="2"/>
  <c r="AS117" i="2"/>
  <c r="AO119" i="2"/>
  <c r="AS119" i="2"/>
  <c r="AO120" i="2"/>
  <c r="AS120" i="2"/>
  <c r="AN120" i="2"/>
  <c r="AL120" i="2"/>
  <c r="AP120" i="2"/>
  <c r="AQ92" i="2"/>
  <c r="AQ94" i="2"/>
  <c r="AM96" i="2"/>
  <c r="AM103" i="2"/>
  <c r="AM104" i="2"/>
  <c r="AQ110" i="2"/>
  <c r="AM115" i="2"/>
  <c r="AQ115" i="2"/>
  <c r="AQ116" i="2"/>
  <c r="AM120" i="2"/>
  <c r="AQ120" i="2"/>
  <c r="AK92" i="2"/>
  <c r="AS92" i="2"/>
  <c r="AK93" i="2"/>
  <c r="AK94" i="2"/>
  <c r="AS94" i="2"/>
  <c r="AO95" i="2"/>
  <c r="AK97" i="2"/>
  <c r="AS97" i="2"/>
  <c r="AK98" i="2"/>
  <c r="AS98" i="2"/>
  <c r="AO99" i="2"/>
  <c r="AS99" i="2"/>
  <c r="AO100" i="2"/>
  <c r="AS100" i="2"/>
  <c r="AO101" i="2"/>
  <c r="AK102" i="2"/>
  <c r="AK103" i="2"/>
  <c r="AO103" i="2"/>
  <c r="AK104" i="2"/>
  <c r="AS104" i="2"/>
  <c r="AO105" i="2"/>
  <c r="AS105" i="2"/>
  <c r="AO106" i="2"/>
  <c r="AK107" i="2"/>
  <c r="AS107" i="2"/>
  <c r="AO108" i="2"/>
  <c r="AK109" i="2"/>
  <c r="AS109" i="2"/>
  <c r="AO110" i="2"/>
  <c r="AS111" i="2"/>
  <c r="AO112" i="2"/>
  <c r="AK113" i="2"/>
  <c r="AO113" i="2"/>
  <c r="AK114" i="2"/>
  <c r="AS114" i="2"/>
  <c r="AO115" i="2"/>
  <c r="AK116" i="2"/>
  <c r="AK117" i="2"/>
  <c r="AK118" i="2"/>
  <c r="AS118" i="2"/>
  <c r="AK119" i="2"/>
  <c r="AK120" i="2"/>
  <c r="AH92" i="2"/>
  <c r="AL92" i="2"/>
  <c r="AP92" i="2"/>
  <c r="AL93" i="2"/>
  <c r="AH94" i="2"/>
  <c r="AL94" i="2"/>
  <c r="AH95" i="2"/>
  <c r="AL95" i="2"/>
  <c r="AH96" i="2"/>
  <c r="AL96" i="2"/>
  <c r="AH97" i="2"/>
  <c r="AP97" i="2"/>
  <c r="AL98" i="2"/>
  <c r="AP98" i="2"/>
  <c r="AL99" i="2"/>
  <c r="AP99" i="2"/>
  <c r="AL100" i="2"/>
  <c r="AH101" i="2"/>
  <c r="AL101" i="2"/>
  <c r="AH102" i="2"/>
  <c r="AP102" i="2"/>
  <c r="AH103" i="2"/>
  <c r="AP103" i="2"/>
  <c r="AL104" i="2"/>
  <c r="AH105" i="2"/>
  <c r="AP105" i="2"/>
  <c r="AH106" i="2"/>
  <c r="AP106" i="2"/>
  <c r="AH107" i="2"/>
  <c r="AP107" i="2"/>
  <c r="AL108" i="2"/>
  <c r="AH109" i="2"/>
  <c r="AL109" i="2"/>
  <c r="AH110" i="2"/>
  <c r="AP110" i="2"/>
  <c r="AL111" i="2"/>
  <c r="AP111" i="2"/>
  <c r="AL112" i="2"/>
  <c r="AH113" i="2"/>
  <c r="AP113" i="2"/>
  <c r="AL114" i="2"/>
  <c r="AP114" i="2"/>
  <c r="AL115" i="2"/>
  <c r="AH116" i="2"/>
  <c r="AP116" i="2"/>
  <c r="AH117" i="2"/>
  <c r="AP117" i="2"/>
  <c r="AH118" i="2"/>
  <c r="AP118" i="2"/>
  <c r="AL119" i="2"/>
  <c r="AH120" i="2"/>
  <c r="AI93" i="2"/>
  <c r="AQ93" i="2"/>
  <c r="AI94" i="2"/>
  <c r="AI95" i="2"/>
  <c r="AM95" i="2"/>
  <c r="AQ95" i="2"/>
  <c r="AI96" i="2"/>
  <c r="AQ96" i="2"/>
  <c r="AI97" i="2"/>
  <c r="AM97" i="2"/>
  <c r="AQ97" i="2"/>
  <c r="AM98" i="2"/>
  <c r="AQ98" i="2"/>
  <c r="AI99" i="2"/>
  <c r="AM99" i="2"/>
  <c r="AI100" i="2"/>
  <c r="AM100" i="2"/>
  <c r="AI101" i="2"/>
  <c r="AQ101" i="2"/>
  <c r="AJ92" i="2"/>
  <c r="AN92" i="2"/>
  <c r="AR92" i="2"/>
  <c r="AJ93" i="2"/>
  <c r="AN93" i="2"/>
  <c r="AR93" i="2"/>
  <c r="AJ94" i="2"/>
  <c r="AN94" i="2"/>
  <c r="AR94" i="2"/>
  <c r="AJ95" i="2"/>
  <c r="AN95" i="2"/>
  <c r="AR95" i="2"/>
  <c r="AJ96" i="2"/>
  <c r="AN96" i="2"/>
  <c r="AR96" i="2"/>
  <c r="AJ97" i="2"/>
  <c r="AN97" i="2"/>
  <c r="AR97" i="2"/>
  <c r="AJ98" i="2"/>
  <c r="AN98" i="2"/>
  <c r="AR98" i="2"/>
  <c r="AJ99" i="2"/>
  <c r="AN99" i="2"/>
  <c r="AR99" i="2"/>
  <c r="AJ100" i="2"/>
  <c r="AN100" i="2"/>
  <c r="AR100" i="2"/>
  <c r="AJ101" i="2"/>
  <c r="AN101" i="2"/>
  <c r="AR101" i="2"/>
  <c r="AJ102" i="2"/>
  <c r="AN102" i="2"/>
  <c r="AR102" i="2"/>
  <c r="AJ103" i="2"/>
  <c r="AN103" i="2"/>
  <c r="AR103" i="2"/>
  <c r="AJ104" i="2"/>
  <c r="AN104" i="2"/>
  <c r="AR104" i="2"/>
  <c r="AJ105" i="2"/>
  <c r="AN105" i="2"/>
  <c r="AR105" i="2"/>
  <c r="AJ106" i="2"/>
  <c r="AN106" i="2"/>
  <c r="AR106" i="2"/>
  <c r="AJ107" i="2"/>
  <c r="AN107" i="2"/>
  <c r="AR107" i="2"/>
  <c r="AJ108" i="2"/>
  <c r="AN108" i="2"/>
  <c r="AR108" i="2"/>
  <c r="AJ109" i="2"/>
  <c r="AN109" i="2"/>
  <c r="AR109" i="2"/>
  <c r="AJ110" i="2"/>
  <c r="AN110" i="2"/>
  <c r="AR110" i="2"/>
  <c r="AJ111" i="2"/>
  <c r="AN111" i="2"/>
  <c r="AR111" i="2"/>
  <c r="AJ112" i="2"/>
  <c r="AN112" i="2"/>
  <c r="AR112" i="2"/>
  <c r="AJ113" i="2"/>
  <c r="AN113" i="2"/>
  <c r="AR113" i="2"/>
  <c r="AJ114" i="2"/>
  <c r="AN114" i="2"/>
  <c r="AR114" i="2"/>
  <c r="AJ115" i="2"/>
  <c r="AN115" i="2"/>
  <c r="AR115" i="2"/>
  <c r="AJ116" i="2"/>
  <c r="AN116" i="2"/>
  <c r="AR116" i="2"/>
  <c r="AJ117" i="2"/>
  <c r="AN117" i="2"/>
  <c r="AR117" i="2"/>
  <c r="AJ118" i="2"/>
  <c r="AN118" i="2"/>
  <c r="AR118" i="2"/>
  <c r="AJ119" i="2"/>
  <c r="AN119" i="2"/>
  <c r="AR119" i="2"/>
  <c r="AJ120" i="2"/>
  <c r="AO92" i="2"/>
  <c r="AO93" i="2"/>
  <c r="AK95" i="2"/>
  <c r="AS95" i="2"/>
  <c r="AK96" i="2"/>
  <c r="AS96" i="2"/>
  <c r="AO97" i="2"/>
  <c r="AO98" i="2"/>
  <c r="AK99" i="2"/>
  <c r="AK100" i="2"/>
  <c r="AK101" i="2"/>
  <c r="AS101" i="2"/>
  <c r="AO102" i="2"/>
  <c r="AS102" i="2"/>
  <c r="AS103" i="2"/>
  <c r="AO104" i="2"/>
  <c r="AK105" i="2"/>
  <c r="AK106" i="2"/>
  <c r="AS106" i="2"/>
  <c r="AO107" i="2"/>
  <c r="AK108" i="2"/>
  <c r="AS108" i="2"/>
  <c r="AO109" i="2"/>
  <c r="AK110" i="2"/>
  <c r="AS110" i="2"/>
  <c r="AK111" i="2"/>
  <c r="AK112" i="2"/>
  <c r="AS112" i="2"/>
  <c r="AS113" i="2"/>
  <c r="AO114" i="2"/>
  <c r="AK115" i="2"/>
  <c r="AS115" i="2"/>
  <c r="AO116" i="2"/>
  <c r="AO118" i="2"/>
  <c r="AH93" i="2"/>
  <c r="AP93" i="2"/>
  <c r="AP94" i="2"/>
  <c r="AP95" i="2"/>
  <c r="AP96" i="2"/>
  <c r="AL97" i="2"/>
  <c r="AH98" i="2"/>
  <c r="AH99" i="2"/>
  <c r="AH100" i="2"/>
  <c r="AP100" i="2"/>
  <c r="AP101" i="2"/>
  <c r="AL102" i="2"/>
  <c r="AL103" i="2"/>
  <c r="AH104" i="2"/>
  <c r="AP104" i="2"/>
  <c r="AL105" i="2"/>
  <c r="AL106" i="2"/>
  <c r="AL107" i="2"/>
  <c r="AH108" i="2"/>
  <c r="AP108" i="2"/>
  <c r="AP109" i="2"/>
  <c r="AL110" i="2"/>
  <c r="AH111" i="2"/>
  <c r="AH112" i="2"/>
  <c r="AP112" i="2"/>
  <c r="AL113" i="2"/>
  <c r="AH114" i="2"/>
  <c r="AH115" i="2"/>
  <c r="AP115" i="2"/>
  <c r="AL116" i="2"/>
  <c r="AL117" i="2"/>
  <c r="AL118" i="2"/>
  <c r="AH119" i="2"/>
  <c r="AP119" i="2"/>
  <c r="AI92" i="2"/>
  <c r="AM92" i="2"/>
  <c r="AM93" i="2"/>
  <c r="AM94" i="2"/>
  <c r="AI98" i="2"/>
  <c r="AQ99" i="2"/>
  <c r="AQ100" i="2"/>
  <c r="AM101" i="2"/>
  <c r="AI102" i="2"/>
  <c r="AM102" i="2"/>
  <c r="AQ102" i="2"/>
  <c r="AI103" i="2"/>
  <c r="AQ103" i="2"/>
  <c r="AI104" i="2"/>
  <c r="AQ104" i="2"/>
  <c r="AI105" i="2"/>
  <c r="AM105" i="2"/>
  <c r="AQ105" i="2"/>
  <c r="AI106" i="2"/>
  <c r="AM106" i="2"/>
  <c r="AQ106" i="2"/>
  <c r="AI107" i="2"/>
  <c r="AM107" i="2"/>
  <c r="AQ107" i="2"/>
  <c r="AI108" i="2"/>
  <c r="AM108" i="2"/>
  <c r="AQ108" i="2"/>
  <c r="AI109" i="2"/>
  <c r="AM109" i="2"/>
  <c r="AQ109" i="2"/>
  <c r="AI110" i="2"/>
  <c r="AM110" i="2"/>
  <c r="AI111" i="2"/>
  <c r="AM111" i="2"/>
  <c r="AQ111" i="2"/>
  <c r="AI112" i="2"/>
  <c r="AM112" i="2"/>
  <c r="AQ112" i="2"/>
  <c r="AI113" i="2"/>
  <c r="AM113" i="2"/>
  <c r="AQ113" i="2"/>
  <c r="AI114" i="2"/>
  <c r="AM114" i="2"/>
  <c r="AQ114" i="2"/>
  <c r="AI115" i="2"/>
  <c r="AI116" i="2"/>
  <c r="AM116" i="2"/>
  <c r="AI117" i="2"/>
  <c r="AM117" i="2"/>
  <c r="AQ117" i="2"/>
  <c r="AI118" i="2"/>
  <c r="AM118" i="2"/>
  <c r="AQ118" i="2"/>
  <c r="AI119" i="2"/>
  <c r="AM119" i="2"/>
  <c r="AQ119" i="2"/>
  <c r="AI120" i="2"/>
  <c r="S91" i="2"/>
  <c r="O22" i="716" s="1"/>
  <c r="R91" i="2"/>
  <c r="Q91" i="2"/>
  <c r="P91" i="2"/>
  <c r="O91" i="2"/>
  <c r="N91" i="2"/>
  <c r="M91" i="2"/>
  <c r="L91" i="2"/>
  <c r="K91" i="2"/>
  <c r="D120" i="2"/>
  <c r="E120" i="2"/>
  <c r="F120" i="2"/>
  <c r="G120" i="2"/>
  <c r="H120" i="2"/>
  <c r="I120" i="2"/>
  <c r="C120" i="2"/>
  <c r="D119" i="2"/>
  <c r="E119" i="2"/>
  <c r="F119" i="2"/>
  <c r="G119" i="2"/>
  <c r="H119" i="2"/>
  <c r="I119" i="2"/>
  <c r="J119" i="2"/>
  <c r="C119" i="2"/>
  <c r="D91" i="2"/>
  <c r="E91" i="2"/>
  <c r="F91" i="2"/>
  <c r="G91" i="2"/>
  <c r="H91" i="2"/>
  <c r="I91" i="2"/>
  <c r="J91" i="2"/>
  <c r="D92" i="2"/>
  <c r="E92" i="2"/>
  <c r="F92" i="2"/>
  <c r="G92" i="2"/>
  <c r="H92" i="2"/>
  <c r="I92" i="2"/>
  <c r="J92" i="2"/>
  <c r="D93" i="2"/>
  <c r="E93" i="2"/>
  <c r="F93" i="2"/>
  <c r="G93" i="2"/>
  <c r="H93" i="2"/>
  <c r="I93" i="2"/>
  <c r="J93" i="2"/>
  <c r="D94" i="2"/>
  <c r="E94" i="2"/>
  <c r="F94" i="2"/>
  <c r="G94" i="2"/>
  <c r="H94" i="2"/>
  <c r="I94" i="2"/>
  <c r="J94" i="2"/>
  <c r="D95" i="2"/>
  <c r="E95" i="2"/>
  <c r="F95" i="2"/>
  <c r="G95" i="2"/>
  <c r="H95" i="2"/>
  <c r="I95" i="2"/>
  <c r="J95" i="2"/>
  <c r="D96" i="2"/>
  <c r="E96" i="2"/>
  <c r="F96" i="2"/>
  <c r="G96" i="2"/>
  <c r="H96" i="2"/>
  <c r="I96" i="2"/>
  <c r="J96" i="2"/>
  <c r="D97" i="2"/>
  <c r="E97" i="2"/>
  <c r="F97" i="2"/>
  <c r="G97" i="2"/>
  <c r="H97" i="2"/>
  <c r="I97" i="2"/>
  <c r="J97" i="2"/>
  <c r="D98" i="2"/>
  <c r="E98" i="2"/>
  <c r="F98" i="2"/>
  <c r="G98" i="2"/>
  <c r="H98" i="2"/>
  <c r="I98" i="2"/>
  <c r="J98" i="2"/>
  <c r="D99" i="2"/>
  <c r="E99" i="2"/>
  <c r="F99" i="2"/>
  <c r="G99" i="2"/>
  <c r="H99" i="2"/>
  <c r="I99" i="2"/>
  <c r="J99" i="2"/>
  <c r="D100" i="2"/>
  <c r="E100" i="2"/>
  <c r="F100" i="2"/>
  <c r="G100" i="2"/>
  <c r="H100" i="2"/>
  <c r="I100" i="2"/>
  <c r="J100" i="2"/>
  <c r="D101" i="2"/>
  <c r="E101" i="2"/>
  <c r="F101" i="2"/>
  <c r="G101" i="2"/>
  <c r="H101" i="2"/>
  <c r="I101" i="2"/>
  <c r="J101" i="2"/>
  <c r="D102" i="2"/>
  <c r="E102" i="2"/>
  <c r="F102" i="2"/>
  <c r="G102" i="2"/>
  <c r="H102" i="2"/>
  <c r="I102" i="2"/>
  <c r="J102" i="2"/>
  <c r="D103" i="2"/>
  <c r="E103" i="2"/>
  <c r="F103" i="2"/>
  <c r="G103" i="2"/>
  <c r="H103" i="2"/>
  <c r="I103" i="2"/>
  <c r="J103" i="2"/>
  <c r="D104" i="2"/>
  <c r="E104" i="2"/>
  <c r="F104" i="2"/>
  <c r="G104" i="2"/>
  <c r="H104" i="2"/>
  <c r="I104" i="2"/>
  <c r="J104" i="2"/>
  <c r="D105" i="2"/>
  <c r="E105" i="2"/>
  <c r="F105" i="2"/>
  <c r="G105" i="2"/>
  <c r="H105" i="2"/>
  <c r="I105" i="2"/>
  <c r="J105" i="2"/>
  <c r="D106" i="2"/>
  <c r="E106" i="2"/>
  <c r="F106" i="2"/>
  <c r="G106" i="2"/>
  <c r="H106" i="2"/>
  <c r="I106" i="2"/>
  <c r="J106" i="2"/>
  <c r="D107" i="2"/>
  <c r="E107" i="2"/>
  <c r="F107" i="2"/>
  <c r="G107" i="2"/>
  <c r="H107" i="2"/>
  <c r="I107" i="2"/>
  <c r="J107" i="2"/>
  <c r="D108" i="2"/>
  <c r="E108" i="2"/>
  <c r="F108" i="2"/>
  <c r="G108" i="2"/>
  <c r="H108" i="2"/>
  <c r="I108" i="2"/>
  <c r="J108" i="2"/>
  <c r="D109" i="2"/>
  <c r="E109" i="2"/>
  <c r="F109" i="2"/>
  <c r="G109" i="2"/>
  <c r="H109" i="2"/>
  <c r="I109" i="2"/>
  <c r="J109" i="2"/>
  <c r="D110" i="2"/>
  <c r="E110" i="2"/>
  <c r="F110" i="2"/>
  <c r="G110" i="2"/>
  <c r="H110" i="2"/>
  <c r="I110" i="2"/>
  <c r="J110" i="2"/>
  <c r="D111" i="2"/>
  <c r="E111" i="2"/>
  <c r="F111" i="2"/>
  <c r="G111" i="2"/>
  <c r="H111" i="2"/>
  <c r="I111" i="2"/>
  <c r="J111" i="2"/>
  <c r="D112" i="2"/>
  <c r="E112" i="2"/>
  <c r="F112" i="2"/>
  <c r="G112" i="2"/>
  <c r="H112" i="2"/>
  <c r="I112" i="2"/>
  <c r="J112" i="2"/>
  <c r="D113" i="2"/>
  <c r="E113" i="2"/>
  <c r="D114" i="2"/>
  <c r="E114" i="2"/>
  <c r="F114" i="2"/>
  <c r="G114" i="2"/>
  <c r="H114" i="2"/>
  <c r="I114" i="2"/>
  <c r="J114" i="2"/>
  <c r="D115" i="2"/>
  <c r="E115" i="2"/>
  <c r="F115" i="2"/>
  <c r="G115" i="2"/>
  <c r="H115" i="2"/>
  <c r="I115" i="2"/>
  <c r="J115" i="2"/>
  <c r="D116" i="2"/>
  <c r="E116" i="2"/>
  <c r="F116" i="2"/>
  <c r="G116" i="2"/>
  <c r="H116" i="2"/>
  <c r="I116" i="2"/>
  <c r="J116" i="2"/>
  <c r="D117" i="2"/>
  <c r="E117" i="2"/>
  <c r="F117" i="2"/>
  <c r="G117" i="2"/>
  <c r="H117" i="2"/>
  <c r="I117" i="2"/>
  <c r="J117" i="2"/>
  <c r="D118" i="2"/>
  <c r="E118" i="2"/>
  <c r="F118" i="2"/>
  <c r="G118" i="2"/>
  <c r="H118" i="2"/>
  <c r="I118" i="2"/>
  <c r="J118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91" i="2"/>
  <c r="B22" i="724" l="1"/>
  <c r="B22" i="722"/>
  <c r="B22" i="721"/>
  <c r="B22" i="720"/>
  <c r="B22" i="718"/>
  <c r="B22" i="714"/>
  <c r="B22" i="663"/>
  <c r="B22" i="715"/>
  <c r="B22" i="659"/>
  <c r="B22" i="667"/>
  <c r="B22" i="665"/>
  <c r="B22" i="666"/>
  <c r="B22" i="660"/>
  <c r="B22" i="707"/>
  <c r="B22" i="686"/>
  <c r="B22" i="683"/>
  <c r="B22" i="682"/>
  <c r="B22" i="679"/>
  <c r="B22" i="693"/>
  <c r="B46" i="724"/>
  <c r="B46" i="722"/>
  <c r="B46" i="721"/>
  <c r="B46" i="720"/>
  <c r="B46" i="718"/>
  <c r="B46" i="715"/>
  <c r="B46" i="660"/>
  <c r="B46" i="714"/>
  <c r="B46" i="659"/>
  <c r="B46" i="666"/>
  <c r="B46" i="667"/>
  <c r="B46" i="665"/>
  <c r="B46" i="663"/>
  <c r="B46" i="707"/>
  <c r="B46" i="686"/>
  <c r="B46" i="683"/>
  <c r="B46" i="682"/>
  <c r="B46" i="679"/>
  <c r="B46" i="693"/>
  <c r="B38" i="724"/>
  <c r="B38" i="722"/>
  <c r="B38" i="721"/>
  <c r="B38" i="720"/>
  <c r="B38" i="718"/>
  <c r="B38" i="714"/>
  <c r="B38" i="659"/>
  <c r="B38" i="660"/>
  <c r="B38" i="667"/>
  <c r="B38" i="663"/>
  <c r="B38" i="665"/>
  <c r="B38" i="666"/>
  <c r="B38" i="715"/>
  <c r="B38" i="707"/>
  <c r="B38" i="686"/>
  <c r="B38" i="683"/>
  <c r="B38" i="682"/>
  <c r="B38" i="679"/>
  <c r="B38" i="693"/>
  <c r="B34" i="724"/>
  <c r="B34" i="722"/>
  <c r="B34" i="721"/>
  <c r="B34" i="718"/>
  <c r="B34" i="720"/>
  <c r="B34" i="715"/>
  <c r="B34" i="714"/>
  <c r="B34" i="659"/>
  <c r="B34" i="663"/>
  <c r="B34" i="666"/>
  <c r="B34" i="660"/>
  <c r="B34" i="667"/>
  <c r="B34" i="665"/>
  <c r="B34" i="707"/>
  <c r="B34" i="686"/>
  <c r="B34" i="683"/>
  <c r="B34" i="682"/>
  <c r="B34" i="679"/>
  <c r="B34" i="693"/>
  <c r="B26" i="724"/>
  <c r="B26" i="722"/>
  <c r="B26" i="721"/>
  <c r="B26" i="720"/>
  <c r="B26" i="718"/>
  <c r="B26" i="714"/>
  <c r="B26" i="660"/>
  <c r="B26" i="715"/>
  <c r="B26" i="659"/>
  <c r="B26" i="666"/>
  <c r="B26" i="667"/>
  <c r="B26" i="665"/>
  <c r="B26" i="663"/>
  <c r="B26" i="707"/>
  <c r="B26" i="686"/>
  <c r="B26" i="683"/>
  <c r="B26" i="682"/>
  <c r="B26" i="679"/>
  <c r="B26" i="693"/>
  <c r="C49" i="700"/>
  <c r="E49" i="724"/>
  <c r="E49" i="722"/>
  <c r="D49" i="723"/>
  <c r="E49" i="721"/>
  <c r="E49" i="720"/>
  <c r="D49" i="719"/>
  <c r="C49" i="717"/>
  <c r="D49" i="716"/>
  <c r="E49" i="659"/>
  <c r="D49" i="715"/>
  <c r="D49" i="660"/>
  <c r="D49" i="661"/>
  <c r="E49" i="714"/>
  <c r="D49" i="664"/>
  <c r="E49" i="665"/>
  <c r="E49" i="667"/>
  <c r="C49" i="662"/>
  <c r="E49" i="663"/>
  <c r="E49" i="718"/>
  <c r="E49" i="666"/>
  <c r="C49" i="684"/>
  <c r="E49" i="707"/>
  <c r="B49" i="706"/>
  <c r="C49" i="705"/>
  <c r="D49" i="713"/>
  <c r="B49" i="708"/>
  <c r="D49" i="709"/>
  <c r="C49" i="711"/>
  <c r="B49" i="710"/>
  <c r="C49" i="682"/>
  <c r="E49" i="686"/>
  <c r="C49" i="685"/>
  <c r="B49" i="694"/>
  <c r="B49" i="696"/>
  <c r="E49" i="693"/>
  <c r="D49" i="695"/>
  <c r="C49" i="697"/>
  <c r="C49" i="681"/>
  <c r="D49" i="680"/>
  <c r="D49" i="699"/>
  <c r="C49" i="691"/>
  <c r="E49" i="679"/>
  <c r="B49" i="692"/>
  <c r="E47" i="700"/>
  <c r="G47" i="724"/>
  <c r="F47" i="723"/>
  <c r="F47" i="720"/>
  <c r="E47" i="717"/>
  <c r="G47" i="714"/>
  <c r="F47" i="719"/>
  <c r="G47" i="718"/>
  <c r="F47" i="715"/>
  <c r="G47" i="722"/>
  <c r="G47" i="659"/>
  <c r="E47" i="662"/>
  <c r="G47" i="663"/>
  <c r="F47" i="664"/>
  <c r="F47" i="660"/>
  <c r="F47" i="665"/>
  <c r="G47" i="667"/>
  <c r="E47" i="684"/>
  <c r="E47" i="711"/>
  <c r="D47" i="706"/>
  <c r="E47" i="705"/>
  <c r="C47" i="704"/>
  <c r="D47" i="710"/>
  <c r="D47" i="708"/>
  <c r="E47" i="713"/>
  <c r="C47" i="712"/>
  <c r="G47" i="707"/>
  <c r="E47" i="682"/>
  <c r="G47" i="686"/>
  <c r="E47" i="683"/>
  <c r="E47" i="685"/>
  <c r="D47" i="694"/>
  <c r="D47" i="696"/>
  <c r="E47" i="681"/>
  <c r="G47" i="679"/>
  <c r="C47" i="690"/>
  <c r="E47" i="691"/>
  <c r="E47" i="697"/>
  <c r="D47" i="692"/>
  <c r="G47" i="693"/>
  <c r="E47" i="699"/>
  <c r="F47" i="680"/>
  <c r="D46" i="700"/>
  <c r="F46" i="724"/>
  <c r="E46" i="723"/>
  <c r="F46" i="722"/>
  <c r="F46" i="721"/>
  <c r="E46" i="719"/>
  <c r="D46" i="717"/>
  <c r="F46" i="718"/>
  <c r="F46" i="714"/>
  <c r="E46" i="660"/>
  <c r="F46" i="659"/>
  <c r="E46" i="715"/>
  <c r="D46" i="662"/>
  <c r="F46" i="666"/>
  <c r="F46" i="667"/>
  <c r="F46" i="663"/>
  <c r="E46" i="664"/>
  <c r="D46" i="684"/>
  <c r="E46" i="709"/>
  <c r="C46" i="708"/>
  <c r="C46" i="706"/>
  <c r="B46" i="712"/>
  <c r="D46" i="711"/>
  <c r="D46" i="705"/>
  <c r="C46" i="710"/>
  <c r="F46" i="707"/>
  <c r="B46" i="704"/>
  <c r="F46" i="686"/>
  <c r="D46" i="683"/>
  <c r="D46" i="685"/>
  <c r="D46" i="682"/>
  <c r="F46" i="679"/>
  <c r="B46" i="690"/>
  <c r="F46" i="693"/>
  <c r="C46" i="692"/>
  <c r="C46" i="694"/>
  <c r="C46" i="696"/>
  <c r="D46" i="681"/>
  <c r="D46" i="691"/>
  <c r="D46" i="697"/>
  <c r="E46" i="695"/>
  <c r="E46" i="680"/>
  <c r="C44" i="724"/>
  <c r="B44" i="723"/>
  <c r="C44" i="722"/>
  <c r="C44" i="720"/>
  <c r="C44" i="721"/>
  <c r="C44" i="718"/>
  <c r="C44" i="714"/>
  <c r="B44" i="719"/>
  <c r="B44" i="716"/>
  <c r="B44" i="661"/>
  <c r="C44" i="665"/>
  <c r="C44" i="659"/>
  <c r="C44" i="663"/>
  <c r="B44" i="664"/>
  <c r="C44" i="666"/>
  <c r="C44" i="667"/>
  <c r="C44" i="707"/>
  <c r="B44" i="709"/>
  <c r="B44" i="713"/>
  <c r="C44" i="686"/>
  <c r="C44" i="683"/>
  <c r="B44" i="685"/>
  <c r="B44" i="695"/>
  <c r="B44" i="680"/>
  <c r="B44" i="699"/>
  <c r="C44" i="679"/>
  <c r="C44" i="693"/>
  <c r="G42" i="700"/>
  <c r="H42" i="724"/>
  <c r="I42" i="722"/>
  <c r="H42" i="723"/>
  <c r="G42" i="717"/>
  <c r="F42" i="716"/>
  <c r="H42" i="721"/>
  <c r="H42" i="720"/>
  <c r="I42" i="659"/>
  <c r="I42" i="714"/>
  <c r="F42" i="661"/>
  <c r="G42" i="662"/>
  <c r="H42" i="665"/>
  <c r="I42" i="667"/>
  <c r="H42" i="666"/>
  <c r="H42" i="715"/>
  <c r="H42" i="660"/>
  <c r="G42" i="684"/>
  <c r="E42" i="712"/>
  <c r="I42" i="707"/>
  <c r="E42" i="704"/>
  <c r="G42" i="713"/>
  <c r="G42" i="705"/>
  <c r="F42" i="706"/>
  <c r="G42" i="685"/>
  <c r="G42" i="682"/>
  <c r="I42" i="686"/>
  <c r="G42" i="683"/>
  <c r="F42" i="692"/>
  <c r="H42" i="680"/>
  <c r="I42" i="693"/>
  <c r="G42" i="681"/>
  <c r="G42" i="691"/>
  <c r="G42" i="699"/>
  <c r="I42" i="679"/>
  <c r="E42" i="690"/>
  <c r="F41" i="700"/>
  <c r="G41" i="723"/>
  <c r="G41" i="721"/>
  <c r="G41" i="719"/>
  <c r="G41" i="720"/>
  <c r="H41" i="722"/>
  <c r="H41" i="718"/>
  <c r="H41" i="714"/>
  <c r="G41" i="715"/>
  <c r="H41" i="659"/>
  <c r="G41" i="660"/>
  <c r="E41" i="661"/>
  <c r="F41" i="662"/>
  <c r="E41" i="716"/>
  <c r="F41" i="717"/>
  <c r="H41" i="663"/>
  <c r="G41" i="664"/>
  <c r="G41" i="665"/>
  <c r="G41" i="666"/>
  <c r="H41" i="667"/>
  <c r="F41" i="684"/>
  <c r="E41" i="710"/>
  <c r="E41" i="708"/>
  <c r="F41" i="713"/>
  <c r="D41" i="712"/>
  <c r="H41" i="707"/>
  <c r="E41" i="706"/>
  <c r="F41" i="705"/>
  <c r="D41" i="704"/>
  <c r="H41" i="686"/>
  <c r="F41" i="685"/>
  <c r="F41" i="683"/>
  <c r="F41" i="682"/>
  <c r="G41" i="680"/>
  <c r="F41" i="699"/>
  <c r="E41" i="692"/>
  <c r="F41" i="691"/>
  <c r="F41" i="681"/>
  <c r="H41" i="679"/>
  <c r="D41" i="690"/>
  <c r="H41" i="693"/>
  <c r="E41" i="694"/>
  <c r="E41" i="696"/>
  <c r="E40" i="700"/>
  <c r="F40" i="723"/>
  <c r="G40" i="722"/>
  <c r="G40" i="724"/>
  <c r="G40" i="714"/>
  <c r="F40" i="719"/>
  <c r="E40" i="717"/>
  <c r="F40" i="715"/>
  <c r="F40" i="720"/>
  <c r="G40" i="718"/>
  <c r="G40" i="659"/>
  <c r="F40" i="664"/>
  <c r="E40" i="662"/>
  <c r="G40" i="663"/>
  <c r="F40" i="660"/>
  <c r="G40" i="667"/>
  <c r="F40" i="665"/>
  <c r="E40" i="684"/>
  <c r="E40" i="713"/>
  <c r="E40" i="711"/>
  <c r="E40" i="705"/>
  <c r="D40" i="706"/>
  <c r="D40" i="710"/>
  <c r="D40" i="708"/>
  <c r="C40" i="712"/>
  <c r="G40" i="707"/>
  <c r="C40" i="704"/>
  <c r="E40" i="685"/>
  <c r="E40" i="682"/>
  <c r="G40" i="686"/>
  <c r="E40" i="683"/>
  <c r="D40" i="692"/>
  <c r="F40" i="680"/>
  <c r="G40" i="693"/>
  <c r="E40" i="681"/>
  <c r="G40" i="679"/>
  <c r="C40" i="690"/>
  <c r="E40" i="699"/>
  <c r="D40" i="694"/>
  <c r="D40" i="696"/>
  <c r="E40" i="697"/>
  <c r="E40" i="691"/>
  <c r="G38" i="700"/>
  <c r="H38" i="724"/>
  <c r="I38" i="722"/>
  <c r="H38" i="723"/>
  <c r="H38" i="720"/>
  <c r="F38" i="716"/>
  <c r="H38" i="721"/>
  <c r="G38" i="717"/>
  <c r="I38" i="659"/>
  <c r="H38" i="660"/>
  <c r="F38" i="661"/>
  <c r="G38" i="662"/>
  <c r="H38" i="715"/>
  <c r="H38" i="666"/>
  <c r="H38" i="665"/>
  <c r="I38" i="667"/>
  <c r="I38" i="714"/>
  <c r="G38" i="684"/>
  <c r="E38" i="712"/>
  <c r="I38" i="707"/>
  <c r="E38" i="704"/>
  <c r="G38" i="705"/>
  <c r="F38" i="706"/>
  <c r="G38" i="713"/>
  <c r="G38" i="685"/>
  <c r="G38" i="682"/>
  <c r="I38" i="686"/>
  <c r="G38" i="683"/>
  <c r="F38" i="692"/>
  <c r="G38" i="699"/>
  <c r="G38" i="681"/>
  <c r="G38" i="691"/>
  <c r="H38" i="680"/>
  <c r="I38" i="693"/>
  <c r="I38" i="679"/>
  <c r="E38" i="690"/>
  <c r="F37" i="700"/>
  <c r="G37" i="723"/>
  <c r="H37" i="722"/>
  <c r="G37" i="719"/>
  <c r="G37" i="721"/>
  <c r="G37" i="720"/>
  <c r="H37" i="718"/>
  <c r="G37" i="715"/>
  <c r="H37" i="714"/>
  <c r="E37" i="716"/>
  <c r="H37" i="659"/>
  <c r="G37" i="660"/>
  <c r="E37" i="661"/>
  <c r="F37" i="662"/>
  <c r="F37" i="717"/>
  <c r="H37" i="663"/>
  <c r="G37" i="665"/>
  <c r="G37" i="664"/>
  <c r="H37" i="667"/>
  <c r="G37" i="666"/>
  <c r="F37" i="684"/>
  <c r="E37" i="710"/>
  <c r="E37" i="708"/>
  <c r="F37" i="713"/>
  <c r="D37" i="712"/>
  <c r="H37" i="707"/>
  <c r="E37" i="706"/>
  <c r="F37" i="705"/>
  <c r="D37" i="704"/>
  <c r="F37" i="682"/>
  <c r="H37" i="686"/>
  <c r="F37" i="685"/>
  <c r="F37" i="683"/>
  <c r="F37" i="691"/>
  <c r="H37" i="693"/>
  <c r="F37" i="681"/>
  <c r="G37" i="680"/>
  <c r="H37" i="679"/>
  <c r="F37" i="699"/>
  <c r="D37" i="690"/>
  <c r="E37" i="692"/>
  <c r="E37" i="694"/>
  <c r="E37" i="696"/>
  <c r="E36" i="700"/>
  <c r="G36" i="724"/>
  <c r="G36" i="722"/>
  <c r="F36" i="723"/>
  <c r="F36" i="720"/>
  <c r="F36" i="719"/>
  <c r="G36" i="714"/>
  <c r="E36" i="717"/>
  <c r="G36" i="659"/>
  <c r="F36" i="660"/>
  <c r="E36" i="662"/>
  <c r="F36" i="665"/>
  <c r="F36" i="715"/>
  <c r="G36" i="663"/>
  <c r="G36" i="718"/>
  <c r="F36" i="664"/>
  <c r="G36" i="667"/>
  <c r="E36" i="684"/>
  <c r="E36" i="713"/>
  <c r="E36" i="711"/>
  <c r="E36" i="705"/>
  <c r="D36" i="710"/>
  <c r="D36" i="708"/>
  <c r="C36" i="712"/>
  <c r="G36" i="707"/>
  <c r="C36" i="704"/>
  <c r="D36" i="706"/>
  <c r="E36" i="685"/>
  <c r="E36" i="682"/>
  <c r="G36" i="686"/>
  <c r="E36" i="683"/>
  <c r="D36" i="692"/>
  <c r="F36" i="680"/>
  <c r="E36" i="699"/>
  <c r="E36" i="681"/>
  <c r="G36" i="679"/>
  <c r="C36" i="690"/>
  <c r="G36" i="693"/>
  <c r="D36" i="694"/>
  <c r="D36" i="696"/>
  <c r="E36" i="697"/>
  <c r="E36" i="691"/>
  <c r="D35" i="700"/>
  <c r="F35" i="724"/>
  <c r="E35" i="723"/>
  <c r="F35" i="722"/>
  <c r="F35" i="721"/>
  <c r="F35" i="718"/>
  <c r="D35" i="717"/>
  <c r="E35" i="715"/>
  <c r="F35" i="714"/>
  <c r="F35" i="659"/>
  <c r="E35" i="660"/>
  <c r="D35" i="662"/>
  <c r="E35" i="664"/>
  <c r="E35" i="719"/>
  <c r="F35" i="663"/>
  <c r="F35" i="667"/>
  <c r="F35" i="666"/>
  <c r="D35" i="684"/>
  <c r="E35" i="709"/>
  <c r="C35" i="710"/>
  <c r="D35" i="711"/>
  <c r="C35" i="706"/>
  <c r="C35" i="708"/>
  <c r="B35" i="712"/>
  <c r="F35" i="707"/>
  <c r="B35" i="704"/>
  <c r="D35" i="705"/>
  <c r="F35" i="686"/>
  <c r="D35" i="683"/>
  <c r="D35" i="685"/>
  <c r="D35" i="682"/>
  <c r="D35" i="681"/>
  <c r="F35" i="679"/>
  <c r="B35" i="690"/>
  <c r="D35" i="691"/>
  <c r="C35" i="692"/>
  <c r="F35" i="693"/>
  <c r="C35" i="694"/>
  <c r="C35" i="696"/>
  <c r="E35" i="680"/>
  <c r="D35" i="697"/>
  <c r="E35" i="695"/>
  <c r="C34" i="700"/>
  <c r="E34" i="724"/>
  <c r="E34" i="720"/>
  <c r="E34" i="721"/>
  <c r="D34" i="723"/>
  <c r="E34" i="722"/>
  <c r="C34" i="717"/>
  <c r="E34" i="714"/>
  <c r="E34" i="659"/>
  <c r="D34" i="719"/>
  <c r="E34" i="718"/>
  <c r="D34" i="716"/>
  <c r="D34" i="661"/>
  <c r="D34" i="715"/>
  <c r="D34" i="660"/>
  <c r="D34" i="664"/>
  <c r="E34" i="665"/>
  <c r="E34" i="666"/>
  <c r="E34" i="667"/>
  <c r="C34" i="662"/>
  <c r="E34" i="663"/>
  <c r="C34" i="684"/>
  <c r="E34" i="707"/>
  <c r="B34" i="708"/>
  <c r="D34" i="713"/>
  <c r="D34" i="709"/>
  <c r="C34" i="711"/>
  <c r="C34" i="705"/>
  <c r="B34" i="710"/>
  <c r="B34" i="706"/>
  <c r="C34" i="685"/>
  <c r="C34" i="682"/>
  <c r="E34" i="686"/>
  <c r="B34" i="692"/>
  <c r="B34" i="694"/>
  <c r="B34" i="696"/>
  <c r="C34" i="681"/>
  <c r="C34" i="691"/>
  <c r="C34" i="697"/>
  <c r="D34" i="680"/>
  <c r="D34" i="699"/>
  <c r="D34" i="695"/>
  <c r="E34" i="693"/>
  <c r="E34" i="679"/>
  <c r="B33" i="700"/>
  <c r="D33" i="724"/>
  <c r="C33" i="723"/>
  <c r="D33" i="722"/>
  <c r="D33" i="721"/>
  <c r="D33" i="720"/>
  <c r="C33" i="719"/>
  <c r="D33" i="718"/>
  <c r="C33" i="716"/>
  <c r="C33" i="715"/>
  <c r="B33" i="717"/>
  <c r="D33" i="714"/>
  <c r="D33" i="659"/>
  <c r="C33" i="660"/>
  <c r="C33" i="661"/>
  <c r="B33" i="662"/>
  <c r="D33" i="663"/>
  <c r="D33" i="665"/>
  <c r="D33" i="667"/>
  <c r="C33" i="664"/>
  <c r="D33" i="666"/>
  <c r="B33" i="684"/>
  <c r="J33" i="712"/>
  <c r="C33" i="713"/>
  <c r="C33" i="709"/>
  <c r="D33" i="707"/>
  <c r="B33" i="705"/>
  <c r="B33" i="711"/>
  <c r="D33" i="686"/>
  <c r="B33" i="697"/>
  <c r="D33" i="679"/>
  <c r="C33" i="699"/>
  <c r="D33" i="693"/>
  <c r="C33" i="695"/>
  <c r="B33" i="681"/>
  <c r="C33" i="680"/>
  <c r="B33" i="691"/>
  <c r="C32" i="724"/>
  <c r="C32" i="722"/>
  <c r="C32" i="720"/>
  <c r="B32" i="723"/>
  <c r="C32" i="714"/>
  <c r="B32" i="719"/>
  <c r="B32" i="661"/>
  <c r="C32" i="721"/>
  <c r="C32" i="718"/>
  <c r="C32" i="665"/>
  <c r="C32" i="659"/>
  <c r="C32" i="666"/>
  <c r="B32" i="664"/>
  <c r="C32" i="667"/>
  <c r="C32" i="663"/>
  <c r="B32" i="716"/>
  <c r="B32" i="709"/>
  <c r="C32" i="707"/>
  <c r="B32" i="713"/>
  <c r="C32" i="686"/>
  <c r="C32" i="683"/>
  <c r="B32" i="685"/>
  <c r="B32" i="695"/>
  <c r="C32" i="679"/>
  <c r="B32" i="680"/>
  <c r="B32" i="699"/>
  <c r="C32" i="693"/>
  <c r="D31" i="700"/>
  <c r="F31" i="724"/>
  <c r="F31" i="722"/>
  <c r="F31" i="721"/>
  <c r="E31" i="719"/>
  <c r="D31" i="717"/>
  <c r="E31" i="715"/>
  <c r="F31" i="714"/>
  <c r="F31" i="659"/>
  <c r="F31" i="718"/>
  <c r="E31" i="664"/>
  <c r="E31" i="723"/>
  <c r="E31" i="660"/>
  <c r="F31" i="663"/>
  <c r="F31" i="667"/>
  <c r="D31" i="662"/>
  <c r="F31" i="666"/>
  <c r="D31" i="684"/>
  <c r="E31" i="709"/>
  <c r="C31" i="710"/>
  <c r="D31" i="711"/>
  <c r="C31" i="706"/>
  <c r="C31" i="708"/>
  <c r="B31" i="712"/>
  <c r="F31" i="707"/>
  <c r="D31" i="705"/>
  <c r="B31" i="704"/>
  <c r="F31" i="686"/>
  <c r="D31" i="683"/>
  <c r="D31" i="685"/>
  <c r="D31" i="682"/>
  <c r="D31" i="681"/>
  <c r="F31" i="679"/>
  <c r="B31" i="690"/>
  <c r="D31" i="691"/>
  <c r="F31" i="693"/>
  <c r="C31" i="694"/>
  <c r="C31" i="696"/>
  <c r="E31" i="680"/>
  <c r="C31" i="692"/>
  <c r="D31" i="697"/>
  <c r="E31" i="695"/>
  <c r="C30" i="700"/>
  <c r="E30" i="724"/>
  <c r="D30" i="723"/>
  <c r="E30" i="722"/>
  <c r="E30" i="720"/>
  <c r="D30" i="719"/>
  <c r="E30" i="718"/>
  <c r="C30" i="717"/>
  <c r="E30" i="714"/>
  <c r="E30" i="659"/>
  <c r="D30" i="715"/>
  <c r="D30" i="661"/>
  <c r="D30" i="716"/>
  <c r="E30" i="721"/>
  <c r="D30" i="660"/>
  <c r="C30" i="662"/>
  <c r="E30" i="663"/>
  <c r="E30" i="665"/>
  <c r="E30" i="666"/>
  <c r="E30" i="667"/>
  <c r="D30" i="664"/>
  <c r="C30" i="684"/>
  <c r="E30" i="707"/>
  <c r="B30" i="710"/>
  <c r="B30" i="708"/>
  <c r="D30" i="713"/>
  <c r="D30" i="709"/>
  <c r="C30" i="711"/>
  <c r="C30" i="705"/>
  <c r="B30" i="706"/>
  <c r="C30" i="685"/>
  <c r="C30" i="682"/>
  <c r="E30" i="686"/>
  <c r="B30" i="692"/>
  <c r="B30" i="694"/>
  <c r="B30" i="696"/>
  <c r="D30" i="699"/>
  <c r="C30" i="681"/>
  <c r="C30" i="691"/>
  <c r="C30" i="697"/>
  <c r="D30" i="680"/>
  <c r="D30" i="695"/>
  <c r="E30" i="693"/>
  <c r="E30" i="679"/>
  <c r="B29" i="700"/>
  <c r="D29" i="724"/>
  <c r="C29" i="723"/>
  <c r="D29" i="721"/>
  <c r="D29" i="720"/>
  <c r="C29" i="719"/>
  <c r="D29" i="722"/>
  <c r="C29" i="716"/>
  <c r="D29" i="718"/>
  <c r="B29" i="717"/>
  <c r="D29" i="714"/>
  <c r="D29" i="659"/>
  <c r="C29" i="660"/>
  <c r="C29" i="661"/>
  <c r="B29" i="662"/>
  <c r="C29" i="715"/>
  <c r="C29" i="664"/>
  <c r="D29" i="663"/>
  <c r="D29" i="665"/>
  <c r="D29" i="666"/>
  <c r="D29" i="667"/>
  <c r="B29" i="684"/>
  <c r="J29" i="712"/>
  <c r="C29" i="713"/>
  <c r="D29" i="707"/>
  <c r="B29" i="705"/>
  <c r="C29" i="709"/>
  <c r="B29" i="711"/>
  <c r="D29" i="686"/>
  <c r="B29" i="697"/>
  <c r="D29" i="679"/>
  <c r="D29" i="693"/>
  <c r="C29" i="695"/>
  <c r="B29" i="681"/>
  <c r="C29" i="680"/>
  <c r="C29" i="699"/>
  <c r="B29" i="691"/>
  <c r="E28" i="700"/>
  <c r="G28" i="724"/>
  <c r="F28" i="723"/>
  <c r="G28" i="722"/>
  <c r="F28" i="719"/>
  <c r="F28" i="720"/>
  <c r="G28" i="718"/>
  <c r="G28" i="714"/>
  <c r="E28" i="717"/>
  <c r="F28" i="715"/>
  <c r="F28" i="660"/>
  <c r="G28" i="659"/>
  <c r="E28" i="662"/>
  <c r="G28" i="663"/>
  <c r="F28" i="665"/>
  <c r="F28" i="664"/>
  <c r="G28" i="667"/>
  <c r="E28" i="684"/>
  <c r="E28" i="713"/>
  <c r="E28" i="711"/>
  <c r="E28" i="705"/>
  <c r="G28" i="707"/>
  <c r="D28" i="710"/>
  <c r="D28" i="708"/>
  <c r="C28" i="712"/>
  <c r="C28" i="704"/>
  <c r="D28" i="706"/>
  <c r="E28" i="685"/>
  <c r="E28" i="682"/>
  <c r="G28" i="686"/>
  <c r="E28" i="683"/>
  <c r="D28" i="692"/>
  <c r="E28" i="699"/>
  <c r="E28" i="681"/>
  <c r="G28" i="679"/>
  <c r="C28" i="690"/>
  <c r="F28" i="680"/>
  <c r="G28" i="693"/>
  <c r="D28" i="694"/>
  <c r="D28" i="696"/>
  <c r="E28" i="697"/>
  <c r="E28" i="691"/>
  <c r="G26" i="700"/>
  <c r="H26" i="724"/>
  <c r="H26" i="723"/>
  <c r="I26" i="722"/>
  <c r="H26" i="721"/>
  <c r="F26" i="716"/>
  <c r="G26" i="717"/>
  <c r="H26" i="720"/>
  <c r="I26" i="659"/>
  <c r="H26" i="715"/>
  <c r="H26" i="660"/>
  <c r="I26" i="714"/>
  <c r="F26" i="661"/>
  <c r="G26" i="662"/>
  <c r="H26" i="665"/>
  <c r="H26" i="666"/>
  <c r="I26" i="667"/>
  <c r="G26" i="684"/>
  <c r="E26" i="712"/>
  <c r="I26" i="707"/>
  <c r="E26" i="704"/>
  <c r="G26" i="705"/>
  <c r="G26" i="713"/>
  <c r="F26" i="706"/>
  <c r="G26" i="685"/>
  <c r="G26" i="682"/>
  <c r="I26" i="686"/>
  <c r="G26" i="683"/>
  <c r="F26" i="692"/>
  <c r="I26" i="693"/>
  <c r="G26" i="681"/>
  <c r="G26" i="691"/>
  <c r="H26" i="680"/>
  <c r="G26" i="699"/>
  <c r="E26" i="690"/>
  <c r="I26" i="679"/>
  <c r="F25" i="700"/>
  <c r="G25" i="723"/>
  <c r="G25" i="721"/>
  <c r="G25" i="719"/>
  <c r="H25" i="722"/>
  <c r="G25" i="720"/>
  <c r="H25" i="718"/>
  <c r="H25" i="714"/>
  <c r="G25" i="715"/>
  <c r="H25" i="659"/>
  <c r="G25" i="660"/>
  <c r="E25" i="661"/>
  <c r="F25" i="662"/>
  <c r="F25" i="717"/>
  <c r="H25" i="663"/>
  <c r="G25" i="664"/>
  <c r="G25" i="665"/>
  <c r="E25" i="716"/>
  <c r="G25" i="666"/>
  <c r="H25" i="667"/>
  <c r="F25" i="684"/>
  <c r="E25" i="710"/>
  <c r="E25" i="708"/>
  <c r="F25" i="713"/>
  <c r="D25" i="712"/>
  <c r="H25" i="707"/>
  <c r="E25" i="706"/>
  <c r="F25" i="705"/>
  <c r="D25" i="704"/>
  <c r="F25" i="683"/>
  <c r="F25" i="682"/>
  <c r="H25" i="686"/>
  <c r="F25" i="685"/>
  <c r="F25" i="699"/>
  <c r="D25" i="690"/>
  <c r="E25" i="692"/>
  <c r="F25" i="691"/>
  <c r="F25" i="681"/>
  <c r="G25" i="680"/>
  <c r="H25" i="679"/>
  <c r="H25" i="693"/>
  <c r="E25" i="694"/>
  <c r="E25" i="696"/>
  <c r="B25" i="700"/>
  <c r="D25" i="724"/>
  <c r="C25" i="723"/>
  <c r="D25" i="722"/>
  <c r="D25" i="720"/>
  <c r="C25" i="719"/>
  <c r="D25" i="721"/>
  <c r="C25" i="716"/>
  <c r="D25" i="718"/>
  <c r="B25" i="717"/>
  <c r="D25" i="714"/>
  <c r="D25" i="659"/>
  <c r="C25" i="660"/>
  <c r="C25" i="661"/>
  <c r="B25" i="662"/>
  <c r="C25" i="715"/>
  <c r="D25" i="665"/>
  <c r="D25" i="663"/>
  <c r="C25" i="664"/>
  <c r="D25" i="667"/>
  <c r="D25" i="666"/>
  <c r="B25" i="684"/>
  <c r="J25" i="712"/>
  <c r="C25" i="713"/>
  <c r="D25" i="707"/>
  <c r="B25" i="705"/>
  <c r="C25" i="709"/>
  <c r="B25" i="711"/>
  <c r="D25" i="686"/>
  <c r="B25" i="697"/>
  <c r="D25" i="679"/>
  <c r="D25" i="693"/>
  <c r="C25" i="695"/>
  <c r="B25" i="681"/>
  <c r="C25" i="680"/>
  <c r="C25" i="699"/>
  <c r="B25" i="691"/>
  <c r="C24" i="724"/>
  <c r="C24" i="722"/>
  <c r="C24" i="721"/>
  <c r="C24" i="720"/>
  <c r="B24" i="723"/>
  <c r="C24" i="718"/>
  <c r="C24" i="714"/>
  <c r="B24" i="719"/>
  <c r="B24" i="661"/>
  <c r="B24" i="716"/>
  <c r="C24" i="665"/>
  <c r="C24" i="663"/>
  <c r="C24" i="659"/>
  <c r="B24" i="664"/>
  <c r="C24" i="666"/>
  <c r="C24" i="667"/>
  <c r="C24" i="707"/>
  <c r="B24" i="713"/>
  <c r="B24" i="709"/>
  <c r="C24" i="686"/>
  <c r="C24" i="683"/>
  <c r="B24" i="685"/>
  <c r="B24" i="695"/>
  <c r="B24" i="699"/>
  <c r="C24" i="679"/>
  <c r="B24" i="680"/>
  <c r="C24" i="693"/>
  <c r="G22" i="700"/>
  <c r="H22" i="724"/>
  <c r="H22" i="723"/>
  <c r="I22" i="722"/>
  <c r="H22" i="721"/>
  <c r="G22" i="717"/>
  <c r="F22" i="716"/>
  <c r="I22" i="659"/>
  <c r="H22" i="720"/>
  <c r="F22" i="661"/>
  <c r="G22" i="662"/>
  <c r="H22" i="660"/>
  <c r="H22" i="715"/>
  <c r="H22" i="666"/>
  <c r="H22" i="665"/>
  <c r="I22" i="667"/>
  <c r="I22" i="714"/>
  <c r="G22" i="684"/>
  <c r="E22" i="712"/>
  <c r="I22" i="707"/>
  <c r="E22" i="704"/>
  <c r="G22" i="705"/>
  <c r="G22" i="713"/>
  <c r="F22" i="706"/>
  <c r="G22" i="685"/>
  <c r="G22" i="682"/>
  <c r="I22" i="686"/>
  <c r="G22" i="683"/>
  <c r="F22" i="692"/>
  <c r="G22" i="699"/>
  <c r="G22" i="681"/>
  <c r="G22" i="691"/>
  <c r="H22" i="680"/>
  <c r="I22" i="693"/>
  <c r="I22" i="679"/>
  <c r="E22" i="690"/>
  <c r="B49" i="724"/>
  <c r="B49" i="722"/>
  <c r="B49" i="720"/>
  <c r="B49" i="718"/>
  <c r="B49" i="715"/>
  <c r="B49" i="721"/>
  <c r="B49" i="714"/>
  <c r="B49" i="663"/>
  <c r="B49" i="660"/>
  <c r="B49" i="666"/>
  <c r="B49" i="665"/>
  <c r="B49" i="667"/>
  <c r="B49" i="659"/>
  <c r="B49" i="707"/>
  <c r="B49" i="686"/>
  <c r="B49" i="682"/>
  <c r="B49" i="683"/>
  <c r="B49" i="679"/>
  <c r="B49" i="693"/>
  <c r="B41" i="724"/>
  <c r="B41" i="722"/>
  <c r="B41" i="721"/>
  <c r="B41" i="720"/>
  <c r="B41" i="718"/>
  <c r="B41" i="715"/>
  <c r="B41" i="714"/>
  <c r="B41" i="660"/>
  <c r="B41" i="663"/>
  <c r="B41" i="666"/>
  <c r="B41" i="667"/>
  <c r="B41" i="665"/>
  <c r="B41" i="659"/>
  <c r="B41" i="707"/>
  <c r="B41" i="686"/>
  <c r="B41" i="682"/>
  <c r="B41" i="683"/>
  <c r="B41" i="679"/>
  <c r="B41" i="693"/>
  <c r="B33" i="724"/>
  <c r="B33" i="722"/>
  <c r="B33" i="721"/>
  <c r="B33" i="718"/>
  <c r="B33" i="715"/>
  <c r="B33" i="720"/>
  <c r="B33" i="714"/>
  <c r="B33" i="663"/>
  <c r="B33" i="666"/>
  <c r="B33" i="667"/>
  <c r="B33" i="665"/>
  <c r="B33" i="659"/>
  <c r="B33" i="660"/>
  <c r="B33" i="707"/>
  <c r="B33" i="686"/>
  <c r="B33" i="682"/>
  <c r="B33" i="683"/>
  <c r="B33" i="679"/>
  <c r="B33" i="693"/>
  <c r="B25" i="724"/>
  <c r="B25" i="722"/>
  <c r="B25" i="721"/>
  <c r="B25" i="720"/>
  <c r="B25" i="718"/>
  <c r="B25" i="715"/>
  <c r="B25" i="714"/>
  <c r="B25" i="660"/>
  <c r="B25" i="663"/>
  <c r="B25" i="667"/>
  <c r="B25" i="666"/>
  <c r="B25" i="659"/>
  <c r="B25" i="665"/>
  <c r="B25" i="707"/>
  <c r="B25" i="686"/>
  <c r="B25" i="682"/>
  <c r="B25" i="683"/>
  <c r="B25" i="679"/>
  <c r="B25" i="693"/>
  <c r="B49" i="700"/>
  <c r="D49" i="724"/>
  <c r="D49" i="721"/>
  <c r="C49" i="723"/>
  <c r="D49" i="722"/>
  <c r="C49" i="719"/>
  <c r="D49" i="718"/>
  <c r="B49" i="717"/>
  <c r="C49" i="716"/>
  <c r="D49" i="720"/>
  <c r="C49" i="715"/>
  <c r="D49" i="714"/>
  <c r="D49" i="659"/>
  <c r="C49" i="660"/>
  <c r="C49" i="661"/>
  <c r="B49" i="662"/>
  <c r="D49" i="663"/>
  <c r="C49" i="664"/>
  <c r="D49" i="667"/>
  <c r="D49" i="665"/>
  <c r="D49" i="666"/>
  <c r="B49" i="684"/>
  <c r="J49" i="712"/>
  <c r="C49" i="713"/>
  <c r="C49" i="709"/>
  <c r="D49" i="707"/>
  <c r="B49" i="705"/>
  <c r="B49" i="711"/>
  <c r="D49" i="686"/>
  <c r="B49" i="697"/>
  <c r="C49" i="680"/>
  <c r="D49" i="679"/>
  <c r="C49" i="699"/>
  <c r="D49" i="693"/>
  <c r="C49" i="695"/>
  <c r="B49" i="681"/>
  <c r="B49" i="691"/>
  <c r="E48" i="700"/>
  <c r="F48" i="723"/>
  <c r="G48" i="718"/>
  <c r="G48" i="722"/>
  <c r="F48" i="720"/>
  <c r="G48" i="724"/>
  <c r="G48" i="714"/>
  <c r="F48" i="719"/>
  <c r="E48" i="717"/>
  <c r="F48" i="715"/>
  <c r="G48" i="659"/>
  <c r="F48" i="664"/>
  <c r="F48" i="665"/>
  <c r="G48" i="663"/>
  <c r="F48" i="660"/>
  <c r="E48" i="662"/>
  <c r="G48" i="667"/>
  <c r="E48" i="684"/>
  <c r="E48" i="713"/>
  <c r="E48" i="711"/>
  <c r="E48" i="705"/>
  <c r="D48" i="710"/>
  <c r="D48" i="708"/>
  <c r="C48" i="712"/>
  <c r="G48" i="707"/>
  <c r="C48" i="704"/>
  <c r="D48" i="706"/>
  <c r="E48" i="685"/>
  <c r="E48" i="682"/>
  <c r="G48" i="686"/>
  <c r="E48" i="683"/>
  <c r="D48" i="692"/>
  <c r="G48" i="693"/>
  <c r="E48" i="681"/>
  <c r="G48" i="679"/>
  <c r="C48" i="690"/>
  <c r="F48" i="680"/>
  <c r="E48" i="699"/>
  <c r="D48" i="694"/>
  <c r="D48" i="696"/>
  <c r="E48" i="691"/>
  <c r="E48" i="697"/>
  <c r="G46" i="700"/>
  <c r="H46" i="724"/>
  <c r="I46" i="722"/>
  <c r="G46" i="717"/>
  <c r="H46" i="720"/>
  <c r="F46" i="716"/>
  <c r="H46" i="723"/>
  <c r="H46" i="721"/>
  <c r="H46" i="715"/>
  <c r="I46" i="659"/>
  <c r="H46" i="660"/>
  <c r="F46" i="661"/>
  <c r="G46" i="662"/>
  <c r="H46" i="665"/>
  <c r="I46" i="667"/>
  <c r="H46" i="666"/>
  <c r="I46" i="714"/>
  <c r="G46" i="684"/>
  <c r="E46" i="712"/>
  <c r="I46" i="707"/>
  <c r="E46" i="704"/>
  <c r="F46" i="706"/>
  <c r="G46" i="713"/>
  <c r="G46" i="705"/>
  <c r="G46" i="685"/>
  <c r="G46" i="682"/>
  <c r="I46" i="686"/>
  <c r="G46" i="683"/>
  <c r="F46" i="692"/>
  <c r="H46" i="680"/>
  <c r="G46" i="699"/>
  <c r="G46" i="681"/>
  <c r="G46" i="691"/>
  <c r="I46" i="693"/>
  <c r="E46" i="690"/>
  <c r="I46" i="679"/>
  <c r="F45" i="700"/>
  <c r="G45" i="723"/>
  <c r="G45" i="721"/>
  <c r="G45" i="719"/>
  <c r="G45" i="720"/>
  <c r="H45" i="722"/>
  <c r="F45" i="717"/>
  <c r="H45" i="714"/>
  <c r="E45" i="716"/>
  <c r="H45" i="659"/>
  <c r="G45" i="660"/>
  <c r="E45" i="661"/>
  <c r="F45" i="662"/>
  <c r="H45" i="718"/>
  <c r="G45" i="715"/>
  <c r="G45" i="664"/>
  <c r="H45" i="663"/>
  <c r="H45" i="667"/>
  <c r="G45" i="665"/>
  <c r="G45" i="666"/>
  <c r="F45" i="684"/>
  <c r="E45" i="710"/>
  <c r="E45" i="708"/>
  <c r="F45" i="713"/>
  <c r="D45" i="712"/>
  <c r="H45" i="707"/>
  <c r="E45" i="706"/>
  <c r="F45" i="705"/>
  <c r="D45" i="704"/>
  <c r="F45" i="685"/>
  <c r="F45" i="682"/>
  <c r="H45" i="686"/>
  <c r="F45" i="683"/>
  <c r="F45" i="691"/>
  <c r="H45" i="693"/>
  <c r="F45" i="681"/>
  <c r="G45" i="680"/>
  <c r="H45" i="679"/>
  <c r="F45" i="699"/>
  <c r="D45" i="690"/>
  <c r="E45" i="692"/>
  <c r="E45" i="694"/>
  <c r="E45" i="696"/>
  <c r="B45" i="700"/>
  <c r="D45" i="724"/>
  <c r="C45" i="723"/>
  <c r="D45" i="722"/>
  <c r="D45" i="721"/>
  <c r="D45" i="720"/>
  <c r="C45" i="719"/>
  <c r="C45" i="716"/>
  <c r="B45" i="717"/>
  <c r="D45" i="714"/>
  <c r="D45" i="659"/>
  <c r="C45" i="660"/>
  <c r="C45" i="661"/>
  <c r="B45" i="662"/>
  <c r="C45" i="715"/>
  <c r="C45" i="664"/>
  <c r="D45" i="718"/>
  <c r="D45" i="663"/>
  <c r="D45" i="665"/>
  <c r="D45" i="666"/>
  <c r="D45" i="667"/>
  <c r="B45" i="684"/>
  <c r="J45" i="712"/>
  <c r="C45" i="713"/>
  <c r="C45" i="709"/>
  <c r="D45" i="707"/>
  <c r="B45" i="705"/>
  <c r="B45" i="711"/>
  <c r="D45" i="686"/>
  <c r="B45" i="697"/>
  <c r="C45" i="680"/>
  <c r="D45" i="679"/>
  <c r="D45" i="693"/>
  <c r="C45" i="695"/>
  <c r="B45" i="681"/>
  <c r="C45" i="699"/>
  <c r="B45" i="691"/>
  <c r="C43" i="700"/>
  <c r="E43" i="722"/>
  <c r="E43" i="724"/>
  <c r="D43" i="723"/>
  <c r="E43" i="721"/>
  <c r="E43" i="720"/>
  <c r="D43" i="719"/>
  <c r="E43" i="718"/>
  <c r="D43" i="715"/>
  <c r="D43" i="716"/>
  <c r="E43" i="659"/>
  <c r="C43" i="717"/>
  <c r="E43" i="714"/>
  <c r="D43" i="664"/>
  <c r="D43" i="660"/>
  <c r="E43" i="667"/>
  <c r="E43" i="666"/>
  <c r="C43" i="662"/>
  <c r="E43" i="663"/>
  <c r="D43" i="661"/>
  <c r="E43" i="665"/>
  <c r="C43" i="684"/>
  <c r="E43" i="707"/>
  <c r="C43" i="705"/>
  <c r="B43" i="706"/>
  <c r="D43" i="713"/>
  <c r="B43" i="710"/>
  <c r="B43" i="708"/>
  <c r="D43" i="709"/>
  <c r="C43" i="711"/>
  <c r="E43" i="686"/>
  <c r="C43" i="685"/>
  <c r="C43" i="682"/>
  <c r="E43" i="693"/>
  <c r="B43" i="694"/>
  <c r="B43" i="696"/>
  <c r="D43" i="695"/>
  <c r="C43" i="681"/>
  <c r="D43" i="680"/>
  <c r="D43" i="699"/>
  <c r="B43" i="692"/>
  <c r="C43" i="697"/>
  <c r="E43" i="679"/>
  <c r="C43" i="691"/>
  <c r="E41" i="700"/>
  <c r="G41" i="724"/>
  <c r="F41" i="723"/>
  <c r="G41" i="722"/>
  <c r="E41" i="717"/>
  <c r="G41" i="718"/>
  <c r="F41" i="715"/>
  <c r="G41" i="714"/>
  <c r="F41" i="720"/>
  <c r="F41" i="660"/>
  <c r="E41" i="662"/>
  <c r="F41" i="719"/>
  <c r="G41" i="659"/>
  <c r="F41" i="665"/>
  <c r="G41" i="663"/>
  <c r="F41" i="664"/>
  <c r="G41" i="667"/>
  <c r="E41" i="684"/>
  <c r="E41" i="711"/>
  <c r="C41" i="712"/>
  <c r="D41" i="706"/>
  <c r="C41" i="704"/>
  <c r="D41" i="710"/>
  <c r="D41" i="708"/>
  <c r="E41" i="713"/>
  <c r="G41" i="707"/>
  <c r="E41" i="705"/>
  <c r="G41" i="686"/>
  <c r="E41" i="685"/>
  <c r="E41" i="683"/>
  <c r="E41" i="682"/>
  <c r="D41" i="694"/>
  <c r="D41" i="696"/>
  <c r="E41" i="681"/>
  <c r="F41" i="680"/>
  <c r="G41" i="679"/>
  <c r="E41" i="699"/>
  <c r="C41" i="690"/>
  <c r="D41" i="692"/>
  <c r="E41" i="691"/>
  <c r="G41" i="693"/>
  <c r="E41" i="697"/>
  <c r="D40" i="700"/>
  <c r="F40" i="724"/>
  <c r="F40" i="722"/>
  <c r="F40" i="721"/>
  <c r="E40" i="719"/>
  <c r="E40" i="723"/>
  <c r="D40" i="717"/>
  <c r="E40" i="715"/>
  <c r="F40" i="718"/>
  <c r="F40" i="714"/>
  <c r="E40" i="660"/>
  <c r="D40" i="662"/>
  <c r="F40" i="659"/>
  <c r="E40" i="664"/>
  <c r="F40" i="667"/>
  <c r="F40" i="663"/>
  <c r="F40" i="666"/>
  <c r="D40" i="684"/>
  <c r="E40" i="709"/>
  <c r="C40" i="706"/>
  <c r="C40" i="708"/>
  <c r="B40" i="712"/>
  <c r="D40" i="711"/>
  <c r="D40" i="705"/>
  <c r="C40" i="710"/>
  <c r="F40" i="707"/>
  <c r="B40" i="704"/>
  <c r="F40" i="686"/>
  <c r="D40" i="683"/>
  <c r="D40" i="685"/>
  <c r="D40" i="682"/>
  <c r="F40" i="679"/>
  <c r="B40" i="690"/>
  <c r="D40" i="691"/>
  <c r="E40" i="680"/>
  <c r="C40" i="694"/>
  <c r="C40" i="696"/>
  <c r="D40" i="681"/>
  <c r="F40" i="693"/>
  <c r="D40" i="697"/>
  <c r="E40" i="695"/>
  <c r="C40" i="692"/>
  <c r="G39" i="700"/>
  <c r="H39" i="724"/>
  <c r="I39" i="722"/>
  <c r="H39" i="723"/>
  <c r="H39" i="721"/>
  <c r="H39" i="720"/>
  <c r="F39" i="716"/>
  <c r="H39" i="715"/>
  <c r="I39" i="659"/>
  <c r="I39" i="714"/>
  <c r="H39" i="660"/>
  <c r="G39" i="662"/>
  <c r="G39" i="717"/>
  <c r="F39" i="661"/>
  <c r="H39" i="665"/>
  <c r="H39" i="666"/>
  <c r="I39" i="667"/>
  <c r="G39" i="684"/>
  <c r="G39" i="713"/>
  <c r="E39" i="712"/>
  <c r="I39" i="707"/>
  <c r="G39" i="705"/>
  <c r="E39" i="704"/>
  <c r="F39" i="706"/>
  <c r="G39" i="683"/>
  <c r="G39" i="685"/>
  <c r="G39" i="682"/>
  <c r="I39" i="686"/>
  <c r="H39" i="680"/>
  <c r="G39" i="699"/>
  <c r="F39" i="692"/>
  <c r="I39" i="693"/>
  <c r="G39" i="681"/>
  <c r="G39" i="691"/>
  <c r="I39" i="679"/>
  <c r="E39" i="690"/>
  <c r="F38" i="700"/>
  <c r="G38" i="723"/>
  <c r="G38" i="721"/>
  <c r="H38" i="722"/>
  <c r="G38" i="720"/>
  <c r="F38" i="717"/>
  <c r="G38" i="719"/>
  <c r="H38" i="718"/>
  <c r="G38" i="715"/>
  <c r="E38" i="716"/>
  <c r="H38" i="659"/>
  <c r="G38" i="664"/>
  <c r="G38" i="665"/>
  <c r="E38" i="661"/>
  <c r="H38" i="714"/>
  <c r="F38" i="662"/>
  <c r="G38" i="666"/>
  <c r="G38" i="660"/>
  <c r="H38" i="663"/>
  <c r="H38" i="667"/>
  <c r="F38" i="684"/>
  <c r="E38" i="710"/>
  <c r="E38" i="708"/>
  <c r="E38" i="706"/>
  <c r="D38" i="712"/>
  <c r="H38" i="707"/>
  <c r="D38" i="704"/>
  <c r="F38" i="713"/>
  <c r="F38" i="705"/>
  <c r="F38" i="683"/>
  <c r="F38" i="685"/>
  <c r="H38" i="686"/>
  <c r="F38" i="682"/>
  <c r="F38" i="681"/>
  <c r="F38" i="691"/>
  <c r="D38" i="690"/>
  <c r="G38" i="680"/>
  <c r="F38" i="699"/>
  <c r="H38" i="693"/>
  <c r="H38" i="679"/>
  <c r="E38" i="696"/>
  <c r="E38" i="692"/>
  <c r="E38" i="694"/>
  <c r="C37" i="724"/>
  <c r="B37" i="723"/>
  <c r="C37" i="721"/>
  <c r="C37" i="720"/>
  <c r="C37" i="718"/>
  <c r="C37" i="722"/>
  <c r="C37" i="714"/>
  <c r="B37" i="716"/>
  <c r="B37" i="719"/>
  <c r="C37" i="665"/>
  <c r="C37" i="663"/>
  <c r="C37" i="659"/>
  <c r="B37" i="661"/>
  <c r="B37" i="664"/>
  <c r="C37" i="666"/>
  <c r="C37" i="667"/>
  <c r="C37" i="707"/>
  <c r="B37" i="713"/>
  <c r="B37" i="709"/>
  <c r="B37" i="685"/>
  <c r="C37" i="686"/>
  <c r="C37" i="683"/>
  <c r="C37" i="693"/>
  <c r="B37" i="695"/>
  <c r="B37" i="680"/>
  <c r="C37" i="679"/>
  <c r="B37" i="699"/>
  <c r="G35" i="700"/>
  <c r="I35" i="722"/>
  <c r="H35" i="724"/>
  <c r="H35" i="720"/>
  <c r="H35" i="721"/>
  <c r="H35" i="723"/>
  <c r="F35" i="716"/>
  <c r="H35" i="715"/>
  <c r="I35" i="659"/>
  <c r="I35" i="714"/>
  <c r="H35" i="665"/>
  <c r="G35" i="662"/>
  <c r="G35" i="717"/>
  <c r="F35" i="661"/>
  <c r="H35" i="666"/>
  <c r="I35" i="667"/>
  <c r="H35" i="660"/>
  <c r="G35" i="684"/>
  <c r="G35" i="713"/>
  <c r="E35" i="712"/>
  <c r="I35" i="707"/>
  <c r="G35" i="705"/>
  <c r="E35" i="704"/>
  <c r="F35" i="706"/>
  <c r="G35" i="683"/>
  <c r="G35" i="685"/>
  <c r="G35" i="682"/>
  <c r="I35" i="686"/>
  <c r="H35" i="680"/>
  <c r="G35" i="699"/>
  <c r="F35" i="692"/>
  <c r="I35" i="693"/>
  <c r="G35" i="681"/>
  <c r="E35" i="690"/>
  <c r="G35" i="691"/>
  <c r="I35" i="679"/>
  <c r="F34" i="700"/>
  <c r="G34" i="723"/>
  <c r="H34" i="722"/>
  <c r="G34" i="721"/>
  <c r="G34" i="719"/>
  <c r="G34" i="720"/>
  <c r="H34" i="718"/>
  <c r="F34" i="717"/>
  <c r="G34" i="715"/>
  <c r="H34" i="659"/>
  <c r="G34" i="660"/>
  <c r="E34" i="661"/>
  <c r="F34" i="662"/>
  <c r="G34" i="664"/>
  <c r="G34" i="665"/>
  <c r="H34" i="663"/>
  <c r="H34" i="714"/>
  <c r="G34" i="666"/>
  <c r="E34" i="716"/>
  <c r="H34" i="667"/>
  <c r="F34" i="684"/>
  <c r="E34" i="710"/>
  <c r="E34" i="708"/>
  <c r="E34" i="706"/>
  <c r="D34" i="712"/>
  <c r="H34" i="707"/>
  <c r="D34" i="704"/>
  <c r="F34" i="713"/>
  <c r="F34" i="705"/>
  <c r="F34" i="683"/>
  <c r="F34" i="682"/>
  <c r="H34" i="686"/>
  <c r="F34" i="685"/>
  <c r="F34" i="681"/>
  <c r="F34" i="691"/>
  <c r="G34" i="680"/>
  <c r="F34" i="699"/>
  <c r="H34" i="693"/>
  <c r="H34" i="679"/>
  <c r="D34" i="690"/>
  <c r="E34" i="694"/>
  <c r="E34" i="692"/>
  <c r="E34" i="696"/>
  <c r="B34" i="700"/>
  <c r="C34" i="723"/>
  <c r="D34" i="724"/>
  <c r="D34" i="722"/>
  <c r="D34" i="720"/>
  <c r="D34" i="721"/>
  <c r="B34" i="717"/>
  <c r="C34" i="719"/>
  <c r="D34" i="718"/>
  <c r="C34" i="716"/>
  <c r="C34" i="715"/>
  <c r="D34" i="659"/>
  <c r="D34" i="714"/>
  <c r="C34" i="661"/>
  <c r="C34" i="664"/>
  <c r="B34" i="662"/>
  <c r="D34" i="663"/>
  <c r="C34" i="660"/>
  <c r="D34" i="666"/>
  <c r="D34" i="667"/>
  <c r="D34" i="665"/>
  <c r="B34" i="684"/>
  <c r="J34" i="712"/>
  <c r="B34" i="711"/>
  <c r="D34" i="707"/>
  <c r="C34" i="713"/>
  <c r="C34" i="709"/>
  <c r="B34" i="705"/>
  <c r="D34" i="686"/>
  <c r="B34" i="681"/>
  <c r="B34" i="691"/>
  <c r="B34" i="697"/>
  <c r="D34" i="679"/>
  <c r="C34" i="680"/>
  <c r="C34" i="699"/>
  <c r="C34" i="695"/>
  <c r="D34" i="693"/>
  <c r="C33" i="724"/>
  <c r="B33" i="723"/>
  <c r="C33" i="722"/>
  <c r="C33" i="721"/>
  <c r="B33" i="719"/>
  <c r="C33" i="720"/>
  <c r="C33" i="714"/>
  <c r="B33" i="716"/>
  <c r="C33" i="665"/>
  <c r="C33" i="718"/>
  <c r="B33" i="664"/>
  <c r="C33" i="659"/>
  <c r="C33" i="663"/>
  <c r="C33" i="666"/>
  <c r="B33" i="661"/>
  <c r="C33" i="667"/>
  <c r="C33" i="707"/>
  <c r="B33" i="713"/>
  <c r="B33" i="709"/>
  <c r="C33" i="686"/>
  <c r="B33" i="685"/>
  <c r="C33" i="683"/>
  <c r="C33" i="693"/>
  <c r="B33" i="695"/>
  <c r="B33" i="680"/>
  <c r="C33" i="679"/>
  <c r="B33" i="699"/>
  <c r="C31" i="700"/>
  <c r="E31" i="724"/>
  <c r="E31" i="722"/>
  <c r="D31" i="723"/>
  <c r="E31" i="721"/>
  <c r="D31" i="719"/>
  <c r="D31" i="715"/>
  <c r="C31" i="717"/>
  <c r="E31" i="659"/>
  <c r="E31" i="718"/>
  <c r="E31" i="714"/>
  <c r="D31" i="660"/>
  <c r="C31" i="662"/>
  <c r="E31" i="720"/>
  <c r="D31" i="716"/>
  <c r="E31" i="667"/>
  <c r="E31" i="666"/>
  <c r="D31" i="661"/>
  <c r="D31" i="664"/>
  <c r="E31" i="665"/>
  <c r="E31" i="663"/>
  <c r="C31" i="684"/>
  <c r="E31" i="707"/>
  <c r="C31" i="705"/>
  <c r="C31" i="711"/>
  <c r="D31" i="713"/>
  <c r="D31" i="709"/>
  <c r="B31" i="706"/>
  <c r="B31" i="710"/>
  <c r="B31" i="708"/>
  <c r="E31" i="686"/>
  <c r="C31" i="685"/>
  <c r="C31" i="682"/>
  <c r="E31" i="693"/>
  <c r="B31" i="694"/>
  <c r="B31" i="696"/>
  <c r="D31" i="695"/>
  <c r="C31" i="681"/>
  <c r="D31" i="680"/>
  <c r="D31" i="699"/>
  <c r="B31" i="692"/>
  <c r="C31" i="697"/>
  <c r="E31" i="679"/>
  <c r="C31" i="691"/>
  <c r="B30" i="700"/>
  <c r="D30" i="724"/>
  <c r="C30" i="723"/>
  <c r="D30" i="721"/>
  <c r="D30" i="720"/>
  <c r="C30" i="719"/>
  <c r="D30" i="718"/>
  <c r="B30" i="717"/>
  <c r="C30" i="716"/>
  <c r="C30" i="715"/>
  <c r="D30" i="722"/>
  <c r="D30" i="659"/>
  <c r="D30" i="714"/>
  <c r="C30" i="660"/>
  <c r="C30" i="661"/>
  <c r="B30" i="662"/>
  <c r="C30" i="664"/>
  <c r="D30" i="663"/>
  <c r="D30" i="665"/>
  <c r="D30" i="667"/>
  <c r="D30" i="666"/>
  <c r="B30" i="684"/>
  <c r="J30" i="712"/>
  <c r="C30" i="709"/>
  <c r="B30" i="711"/>
  <c r="D30" i="707"/>
  <c r="C30" i="713"/>
  <c r="B30" i="705"/>
  <c r="D30" i="686"/>
  <c r="B30" i="681"/>
  <c r="B30" i="691"/>
  <c r="B30" i="697"/>
  <c r="D30" i="679"/>
  <c r="D30" i="693"/>
  <c r="C30" i="680"/>
  <c r="C30" i="699"/>
  <c r="C30" i="695"/>
  <c r="C29" i="724"/>
  <c r="B29" i="723"/>
  <c r="C29" i="722"/>
  <c r="B29" i="719"/>
  <c r="C29" i="720"/>
  <c r="C29" i="714"/>
  <c r="B29" i="716"/>
  <c r="C29" i="721"/>
  <c r="C29" i="718"/>
  <c r="B29" i="661"/>
  <c r="C29" i="665"/>
  <c r="C29" i="659"/>
  <c r="B29" i="664"/>
  <c r="C29" i="666"/>
  <c r="C29" i="667"/>
  <c r="C29" i="663"/>
  <c r="B29" i="713"/>
  <c r="C29" i="707"/>
  <c r="B29" i="709"/>
  <c r="B29" i="685"/>
  <c r="C29" i="683"/>
  <c r="C29" i="686"/>
  <c r="C29" i="693"/>
  <c r="B29" i="695"/>
  <c r="B29" i="680"/>
  <c r="C29" i="679"/>
  <c r="B29" i="699"/>
  <c r="D28" i="700"/>
  <c r="F28" i="724"/>
  <c r="E28" i="723"/>
  <c r="F28" i="722"/>
  <c r="F28" i="721"/>
  <c r="E28" i="719"/>
  <c r="E28" i="715"/>
  <c r="F28" i="714"/>
  <c r="E28" i="660"/>
  <c r="D28" i="662"/>
  <c r="F28" i="659"/>
  <c r="F28" i="718"/>
  <c r="F28" i="667"/>
  <c r="F28" i="663"/>
  <c r="E28" i="664"/>
  <c r="D28" i="717"/>
  <c r="F28" i="666"/>
  <c r="D28" i="684"/>
  <c r="E28" i="709"/>
  <c r="C28" i="706"/>
  <c r="C28" i="708"/>
  <c r="B28" i="712"/>
  <c r="F28" i="707"/>
  <c r="D28" i="711"/>
  <c r="D28" i="705"/>
  <c r="C28" i="710"/>
  <c r="B28" i="704"/>
  <c r="F28" i="686"/>
  <c r="D28" i="683"/>
  <c r="D28" i="685"/>
  <c r="D28" i="682"/>
  <c r="F28" i="679"/>
  <c r="B28" i="690"/>
  <c r="D28" i="691"/>
  <c r="F28" i="693"/>
  <c r="D28" i="697"/>
  <c r="E28" i="680"/>
  <c r="C28" i="694"/>
  <c r="C28" i="696"/>
  <c r="D28" i="681"/>
  <c r="C28" i="692"/>
  <c r="E28" i="695"/>
  <c r="F26" i="700"/>
  <c r="G26" i="723"/>
  <c r="H26" i="722"/>
  <c r="G26" i="720"/>
  <c r="G26" i="721"/>
  <c r="G26" i="719"/>
  <c r="F26" i="717"/>
  <c r="G26" i="715"/>
  <c r="H26" i="718"/>
  <c r="H26" i="659"/>
  <c r="G26" i="660"/>
  <c r="E26" i="716"/>
  <c r="E26" i="661"/>
  <c r="F26" i="662"/>
  <c r="G26" i="664"/>
  <c r="G26" i="665"/>
  <c r="G26" i="666"/>
  <c r="H26" i="714"/>
  <c r="H26" i="663"/>
  <c r="H26" i="667"/>
  <c r="F26" i="684"/>
  <c r="E26" i="710"/>
  <c r="E26" i="708"/>
  <c r="E26" i="706"/>
  <c r="D26" i="712"/>
  <c r="H26" i="707"/>
  <c r="D26" i="704"/>
  <c r="F26" i="713"/>
  <c r="F26" i="705"/>
  <c r="F26" i="685"/>
  <c r="H26" i="686"/>
  <c r="F26" i="683"/>
  <c r="F26" i="682"/>
  <c r="F26" i="681"/>
  <c r="F26" i="691"/>
  <c r="G26" i="680"/>
  <c r="F26" i="699"/>
  <c r="H26" i="693"/>
  <c r="H26" i="679"/>
  <c r="D26" i="690"/>
  <c r="E26" i="692"/>
  <c r="E26" i="694"/>
  <c r="E26" i="696"/>
  <c r="E25" i="700"/>
  <c r="G25" i="724"/>
  <c r="F25" i="723"/>
  <c r="G25" i="722"/>
  <c r="F25" i="720"/>
  <c r="G25" i="718"/>
  <c r="F25" i="719"/>
  <c r="E25" i="717"/>
  <c r="F25" i="715"/>
  <c r="G25" i="714"/>
  <c r="E25" i="662"/>
  <c r="G25" i="659"/>
  <c r="F25" i="660"/>
  <c r="F25" i="665"/>
  <c r="G25" i="663"/>
  <c r="F25" i="664"/>
  <c r="G25" i="667"/>
  <c r="E25" i="684"/>
  <c r="E25" i="711"/>
  <c r="G25" i="707"/>
  <c r="D25" i="706"/>
  <c r="E25" i="705"/>
  <c r="C25" i="704"/>
  <c r="D25" i="710"/>
  <c r="D25" i="708"/>
  <c r="E25" i="713"/>
  <c r="C25" i="712"/>
  <c r="G25" i="686"/>
  <c r="E25" i="685"/>
  <c r="E25" i="683"/>
  <c r="E25" i="682"/>
  <c r="D25" i="694"/>
  <c r="D25" i="696"/>
  <c r="E25" i="681"/>
  <c r="F25" i="680"/>
  <c r="G25" i="679"/>
  <c r="E25" i="699"/>
  <c r="C25" i="690"/>
  <c r="D25" i="692"/>
  <c r="E25" i="691"/>
  <c r="G25" i="693"/>
  <c r="E25" i="697"/>
  <c r="D24" i="700"/>
  <c r="F24" i="724"/>
  <c r="F24" i="722"/>
  <c r="E24" i="723"/>
  <c r="E24" i="719"/>
  <c r="F24" i="721"/>
  <c r="E24" i="715"/>
  <c r="F24" i="714"/>
  <c r="E24" i="660"/>
  <c r="D24" i="662"/>
  <c r="D24" i="717"/>
  <c r="F24" i="659"/>
  <c r="E24" i="664"/>
  <c r="F24" i="667"/>
  <c r="F24" i="663"/>
  <c r="F24" i="666"/>
  <c r="F24" i="718"/>
  <c r="D24" i="684"/>
  <c r="E24" i="709"/>
  <c r="C24" i="706"/>
  <c r="C24" i="708"/>
  <c r="B24" i="712"/>
  <c r="F24" i="707"/>
  <c r="D24" i="711"/>
  <c r="D24" i="705"/>
  <c r="C24" i="710"/>
  <c r="B24" i="704"/>
  <c r="F24" i="686"/>
  <c r="D24" i="683"/>
  <c r="D24" i="682"/>
  <c r="D24" i="685"/>
  <c r="F24" i="679"/>
  <c r="B24" i="690"/>
  <c r="D24" i="691"/>
  <c r="E24" i="680"/>
  <c r="C24" i="694"/>
  <c r="C24" i="696"/>
  <c r="D24" i="681"/>
  <c r="F24" i="693"/>
  <c r="D24" i="697"/>
  <c r="C24" i="692"/>
  <c r="E24" i="695"/>
  <c r="C23" i="700"/>
  <c r="E23" i="724"/>
  <c r="E23" i="722"/>
  <c r="E23" i="721"/>
  <c r="D23" i="723"/>
  <c r="E23" i="720"/>
  <c r="D23" i="719"/>
  <c r="E23" i="718"/>
  <c r="D23" i="715"/>
  <c r="C23" i="717"/>
  <c r="E23" i="659"/>
  <c r="D23" i="660"/>
  <c r="D23" i="716"/>
  <c r="E23" i="714"/>
  <c r="D23" i="661"/>
  <c r="C23" i="662"/>
  <c r="E23" i="663"/>
  <c r="E23" i="666"/>
  <c r="E23" i="667"/>
  <c r="E23" i="665"/>
  <c r="D23" i="664"/>
  <c r="C23" i="684"/>
  <c r="E23" i="707"/>
  <c r="C23" i="705"/>
  <c r="C23" i="711"/>
  <c r="D23" i="713"/>
  <c r="D23" i="709"/>
  <c r="B23" i="706"/>
  <c r="B23" i="710"/>
  <c r="B23" i="708"/>
  <c r="C23" i="685"/>
  <c r="C23" i="682"/>
  <c r="E23" i="686"/>
  <c r="E23" i="693"/>
  <c r="B23" i="694"/>
  <c r="B23" i="696"/>
  <c r="D23" i="695"/>
  <c r="C23" i="681"/>
  <c r="D23" i="680"/>
  <c r="D23" i="699"/>
  <c r="B23" i="692"/>
  <c r="C23" i="697"/>
  <c r="E23" i="679"/>
  <c r="C23" i="691"/>
  <c r="B22" i="700"/>
  <c r="D22" i="724"/>
  <c r="C22" i="723"/>
  <c r="D22" i="722"/>
  <c r="D22" i="721"/>
  <c r="D22" i="720"/>
  <c r="B22" i="717"/>
  <c r="C22" i="719"/>
  <c r="C22" i="716"/>
  <c r="C22" i="715"/>
  <c r="D22" i="718"/>
  <c r="D22" i="659"/>
  <c r="B22" i="662"/>
  <c r="D22" i="714"/>
  <c r="C22" i="664"/>
  <c r="C22" i="660"/>
  <c r="D22" i="663"/>
  <c r="C22" i="661"/>
  <c r="D22" i="665"/>
  <c r="D22" i="666"/>
  <c r="D22" i="667"/>
  <c r="B22" i="684"/>
  <c r="J22" i="712"/>
  <c r="C22" i="709"/>
  <c r="B22" i="711"/>
  <c r="D22" i="707"/>
  <c r="C22" i="713"/>
  <c r="B22" i="705"/>
  <c r="D22" i="686"/>
  <c r="B22" i="681"/>
  <c r="B22" i="691"/>
  <c r="B22" i="697"/>
  <c r="D22" i="679"/>
  <c r="D22" i="693"/>
  <c r="C22" i="680"/>
  <c r="C22" i="699"/>
  <c r="C22" i="695"/>
  <c r="B44" i="724"/>
  <c r="B44" i="722"/>
  <c r="B44" i="721"/>
  <c r="B44" i="720"/>
  <c r="B44" i="718"/>
  <c r="B44" i="715"/>
  <c r="B44" i="660"/>
  <c r="B44" i="659"/>
  <c r="B44" i="663"/>
  <c r="B44" i="714"/>
  <c r="B44" i="665"/>
  <c r="B44" i="667"/>
  <c r="B44" i="666"/>
  <c r="B44" i="707"/>
  <c r="B44" i="686"/>
  <c r="B44" i="683"/>
  <c r="B44" i="682"/>
  <c r="B44" i="679"/>
  <c r="B44" i="693"/>
  <c r="B40" i="724"/>
  <c r="B40" i="722"/>
  <c r="B40" i="721"/>
  <c r="B40" i="718"/>
  <c r="B40" i="715"/>
  <c r="B40" i="720"/>
  <c r="B40" i="660"/>
  <c r="B40" i="659"/>
  <c r="B40" i="667"/>
  <c r="B40" i="714"/>
  <c r="B40" i="663"/>
  <c r="B40" i="665"/>
  <c r="B40" i="666"/>
  <c r="B40" i="707"/>
  <c r="B40" i="686"/>
  <c r="B40" i="683"/>
  <c r="B40" i="682"/>
  <c r="B40" i="679"/>
  <c r="B40" i="693"/>
  <c r="B36" i="724"/>
  <c r="B36" i="722"/>
  <c r="B36" i="721"/>
  <c r="B36" i="720"/>
  <c r="B36" i="718"/>
  <c r="B36" i="660"/>
  <c r="B36" i="715"/>
  <c r="B36" i="659"/>
  <c r="B36" i="714"/>
  <c r="B36" i="665"/>
  <c r="B36" i="667"/>
  <c r="B36" i="666"/>
  <c r="B36" i="663"/>
  <c r="B36" i="707"/>
  <c r="B36" i="686"/>
  <c r="B36" i="683"/>
  <c r="B36" i="682"/>
  <c r="B36" i="679"/>
  <c r="B36" i="693"/>
  <c r="B32" i="724"/>
  <c r="B32" i="722"/>
  <c r="B32" i="720"/>
  <c r="B32" i="721"/>
  <c r="B32" i="718"/>
  <c r="B32" i="660"/>
  <c r="B32" i="659"/>
  <c r="B32" i="663"/>
  <c r="B32" i="665"/>
  <c r="B32" i="667"/>
  <c r="B32" i="715"/>
  <c r="B32" i="714"/>
  <c r="B32" i="666"/>
  <c r="B32" i="707"/>
  <c r="B32" i="686"/>
  <c r="B32" i="683"/>
  <c r="B32" i="682"/>
  <c r="B32" i="679"/>
  <c r="B32" i="693"/>
  <c r="B28" i="724"/>
  <c r="B28" i="722"/>
  <c r="B28" i="721"/>
  <c r="B28" i="720"/>
  <c r="B28" i="718"/>
  <c r="B28" i="715"/>
  <c r="B28" i="660"/>
  <c r="B28" i="659"/>
  <c r="B28" i="663"/>
  <c r="B28" i="714"/>
  <c r="B28" i="665"/>
  <c r="B28" i="667"/>
  <c r="B28" i="666"/>
  <c r="B28" i="707"/>
  <c r="B28" i="686"/>
  <c r="B28" i="683"/>
  <c r="B28" i="682"/>
  <c r="B28" i="679"/>
  <c r="B28" i="693"/>
  <c r="B24" i="724"/>
  <c r="B24" i="722"/>
  <c r="B24" i="721"/>
  <c r="B24" i="720"/>
  <c r="B24" i="715"/>
  <c r="B24" i="660"/>
  <c r="B24" i="659"/>
  <c r="B24" i="714"/>
  <c r="B24" i="718"/>
  <c r="B24" i="663"/>
  <c r="B24" i="665"/>
  <c r="B24" i="667"/>
  <c r="B24" i="666"/>
  <c r="B24" i="707"/>
  <c r="B24" i="686"/>
  <c r="B24" i="683"/>
  <c r="B24" i="682"/>
  <c r="B24" i="679"/>
  <c r="B24" i="693"/>
  <c r="E49" i="700"/>
  <c r="G49" i="724"/>
  <c r="G49" i="722"/>
  <c r="E49" i="717"/>
  <c r="F49" i="723"/>
  <c r="F49" i="720"/>
  <c r="F49" i="715"/>
  <c r="G49" i="714"/>
  <c r="G49" i="718"/>
  <c r="F49" i="660"/>
  <c r="G49" i="659"/>
  <c r="E49" i="662"/>
  <c r="F49" i="665"/>
  <c r="F49" i="664"/>
  <c r="F49" i="719"/>
  <c r="G49" i="663"/>
  <c r="G49" i="667"/>
  <c r="E49" i="684"/>
  <c r="E49" i="711"/>
  <c r="D49" i="706"/>
  <c r="C49" i="704"/>
  <c r="D49" i="710"/>
  <c r="D49" i="708"/>
  <c r="E49" i="713"/>
  <c r="C49" i="712"/>
  <c r="G49" i="707"/>
  <c r="E49" i="705"/>
  <c r="G49" i="686"/>
  <c r="E49" i="685"/>
  <c r="E49" i="683"/>
  <c r="E49" i="682"/>
  <c r="D49" i="694"/>
  <c r="D49" i="696"/>
  <c r="E49" i="681"/>
  <c r="F49" i="680"/>
  <c r="G49" i="679"/>
  <c r="E49" i="699"/>
  <c r="C49" i="690"/>
  <c r="D49" i="692"/>
  <c r="E49" i="691"/>
  <c r="G49" i="693"/>
  <c r="E49" i="697"/>
  <c r="C49" i="724"/>
  <c r="C49" i="722"/>
  <c r="B49" i="723"/>
  <c r="C49" i="720"/>
  <c r="B49" i="719"/>
  <c r="C49" i="721"/>
  <c r="C49" i="718"/>
  <c r="C49" i="714"/>
  <c r="B49" i="716"/>
  <c r="B49" i="661"/>
  <c r="C49" i="659"/>
  <c r="C49" i="663"/>
  <c r="C49" i="666"/>
  <c r="B49" i="664"/>
  <c r="C49" i="665"/>
  <c r="C49" i="667"/>
  <c r="C49" i="707"/>
  <c r="B49" i="713"/>
  <c r="B49" i="709"/>
  <c r="B49" i="685"/>
  <c r="C49" i="686"/>
  <c r="C49" i="683"/>
  <c r="C49" i="693"/>
  <c r="B49" i="695"/>
  <c r="B49" i="680"/>
  <c r="C49" i="679"/>
  <c r="B49" i="699"/>
  <c r="D48" i="700"/>
  <c r="F48" i="724"/>
  <c r="F48" i="722"/>
  <c r="F48" i="721"/>
  <c r="E48" i="719"/>
  <c r="E48" i="723"/>
  <c r="D48" i="717"/>
  <c r="E48" i="715"/>
  <c r="F48" i="714"/>
  <c r="E48" i="660"/>
  <c r="F48" i="659"/>
  <c r="F48" i="663"/>
  <c r="F48" i="667"/>
  <c r="F48" i="718"/>
  <c r="E48" i="664"/>
  <c r="D48" i="662"/>
  <c r="F48" i="666"/>
  <c r="D48" i="684"/>
  <c r="E48" i="709"/>
  <c r="C48" i="706"/>
  <c r="C48" i="708"/>
  <c r="B48" i="712"/>
  <c r="D48" i="711"/>
  <c r="D48" i="705"/>
  <c r="C48" i="710"/>
  <c r="F48" i="707"/>
  <c r="B48" i="704"/>
  <c r="F48" i="686"/>
  <c r="D48" i="683"/>
  <c r="D48" i="685"/>
  <c r="D48" i="682"/>
  <c r="F48" i="679"/>
  <c r="B48" i="690"/>
  <c r="D48" i="691"/>
  <c r="E48" i="680"/>
  <c r="C48" i="694"/>
  <c r="C48" i="696"/>
  <c r="D48" i="681"/>
  <c r="F48" i="693"/>
  <c r="D48" i="697"/>
  <c r="C48" i="692"/>
  <c r="E48" i="695"/>
  <c r="G47" i="700"/>
  <c r="H47" i="724"/>
  <c r="I47" i="722"/>
  <c r="H47" i="721"/>
  <c r="H47" i="723"/>
  <c r="H47" i="720"/>
  <c r="F47" i="716"/>
  <c r="H47" i="715"/>
  <c r="G47" i="717"/>
  <c r="I47" i="659"/>
  <c r="I47" i="714"/>
  <c r="H47" i="660"/>
  <c r="F47" i="661"/>
  <c r="H47" i="665"/>
  <c r="G47" i="662"/>
  <c r="H47" i="666"/>
  <c r="I47" i="667"/>
  <c r="G47" i="684"/>
  <c r="G47" i="713"/>
  <c r="E47" i="712"/>
  <c r="I47" i="707"/>
  <c r="G47" i="705"/>
  <c r="E47" i="704"/>
  <c r="F47" i="706"/>
  <c r="G47" i="683"/>
  <c r="G47" i="685"/>
  <c r="G47" i="682"/>
  <c r="I47" i="686"/>
  <c r="H47" i="680"/>
  <c r="G47" i="699"/>
  <c r="F47" i="692"/>
  <c r="I47" i="693"/>
  <c r="G47" i="681"/>
  <c r="I47" i="679"/>
  <c r="E47" i="690"/>
  <c r="G47" i="691"/>
  <c r="C47" i="700"/>
  <c r="E47" i="722"/>
  <c r="E47" i="724"/>
  <c r="E47" i="721"/>
  <c r="E47" i="720"/>
  <c r="D47" i="723"/>
  <c r="D47" i="719"/>
  <c r="C47" i="717"/>
  <c r="D47" i="715"/>
  <c r="E47" i="659"/>
  <c r="E47" i="718"/>
  <c r="E47" i="714"/>
  <c r="D47" i="660"/>
  <c r="E47" i="666"/>
  <c r="D47" i="661"/>
  <c r="C47" i="662"/>
  <c r="E47" i="665"/>
  <c r="E47" i="667"/>
  <c r="D47" i="716"/>
  <c r="E47" i="663"/>
  <c r="D47" i="664"/>
  <c r="C47" i="684"/>
  <c r="E47" i="707"/>
  <c r="C47" i="705"/>
  <c r="D47" i="713"/>
  <c r="B47" i="708"/>
  <c r="D47" i="709"/>
  <c r="C47" i="711"/>
  <c r="B47" i="706"/>
  <c r="B47" i="710"/>
  <c r="E47" i="686"/>
  <c r="C47" i="685"/>
  <c r="C47" i="682"/>
  <c r="E47" i="693"/>
  <c r="B47" i="694"/>
  <c r="B47" i="696"/>
  <c r="D47" i="695"/>
  <c r="C47" i="681"/>
  <c r="D47" i="680"/>
  <c r="D47" i="699"/>
  <c r="B47" i="692"/>
  <c r="C47" i="697"/>
  <c r="E47" i="679"/>
  <c r="C47" i="691"/>
  <c r="F46" i="700"/>
  <c r="H46" i="722"/>
  <c r="G46" i="721"/>
  <c r="G46" i="719"/>
  <c r="G46" i="715"/>
  <c r="E46" i="716"/>
  <c r="F46" i="717"/>
  <c r="H46" i="659"/>
  <c r="G46" i="723"/>
  <c r="F46" i="662"/>
  <c r="G46" i="720"/>
  <c r="H46" i="718"/>
  <c r="G46" i="664"/>
  <c r="G46" i="665"/>
  <c r="H46" i="714"/>
  <c r="G46" i="660"/>
  <c r="E46" i="661"/>
  <c r="H46" i="663"/>
  <c r="G46" i="666"/>
  <c r="H46" i="667"/>
  <c r="F46" i="684"/>
  <c r="E46" i="710"/>
  <c r="E46" i="708"/>
  <c r="E46" i="706"/>
  <c r="D46" i="712"/>
  <c r="H46" i="707"/>
  <c r="D46" i="704"/>
  <c r="F46" i="713"/>
  <c r="F46" i="705"/>
  <c r="F46" i="683"/>
  <c r="F46" i="685"/>
  <c r="H46" i="686"/>
  <c r="F46" i="682"/>
  <c r="F46" i="681"/>
  <c r="F46" i="691"/>
  <c r="D46" i="690"/>
  <c r="G46" i="680"/>
  <c r="F46" i="699"/>
  <c r="H46" i="693"/>
  <c r="H46" i="679"/>
  <c r="E46" i="696"/>
  <c r="E46" i="694"/>
  <c r="E46" i="692"/>
  <c r="B46" i="700"/>
  <c r="D46" i="724"/>
  <c r="D46" i="721"/>
  <c r="C46" i="723"/>
  <c r="D46" i="722"/>
  <c r="D46" i="720"/>
  <c r="D46" i="718"/>
  <c r="C46" i="716"/>
  <c r="C46" i="715"/>
  <c r="B46" i="717"/>
  <c r="C46" i="719"/>
  <c r="D46" i="659"/>
  <c r="D46" i="714"/>
  <c r="C46" i="660"/>
  <c r="C46" i="661"/>
  <c r="B46" i="662"/>
  <c r="C46" i="664"/>
  <c r="D46" i="663"/>
  <c r="D46" i="667"/>
  <c r="D46" i="665"/>
  <c r="D46" i="666"/>
  <c r="B46" i="684"/>
  <c r="J46" i="712"/>
  <c r="B46" i="711"/>
  <c r="D46" i="707"/>
  <c r="C46" i="713"/>
  <c r="C46" i="709"/>
  <c r="B46" i="705"/>
  <c r="D46" i="686"/>
  <c r="B46" i="681"/>
  <c r="B46" i="691"/>
  <c r="B46" i="697"/>
  <c r="D46" i="679"/>
  <c r="D46" i="693"/>
  <c r="C46" i="680"/>
  <c r="C46" i="699"/>
  <c r="C46" i="695"/>
  <c r="E45" i="700"/>
  <c r="G45" i="724"/>
  <c r="G45" i="722"/>
  <c r="F45" i="723"/>
  <c r="F45" i="720"/>
  <c r="E45" i="717"/>
  <c r="F45" i="719"/>
  <c r="G45" i="718"/>
  <c r="F45" i="715"/>
  <c r="G45" i="714"/>
  <c r="G45" i="659"/>
  <c r="F45" i="665"/>
  <c r="F45" i="660"/>
  <c r="G45" i="663"/>
  <c r="F45" i="664"/>
  <c r="E45" i="662"/>
  <c r="G45" i="667"/>
  <c r="E45" i="684"/>
  <c r="E45" i="711"/>
  <c r="C45" i="704"/>
  <c r="D45" i="710"/>
  <c r="D45" i="708"/>
  <c r="E45" i="713"/>
  <c r="C45" i="712"/>
  <c r="G45" i="707"/>
  <c r="D45" i="706"/>
  <c r="E45" i="705"/>
  <c r="G45" i="686"/>
  <c r="E45" i="685"/>
  <c r="E45" i="683"/>
  <c r="E45" i="682"/>
  <c r="D45" i="694"/>
  <c r="D45" i="696"/>
  <c r="E45" i="681"/>
  <c r="F45" i="680"/>
  <c r="G45" i="679"/>
  <c r="E45" i="699"/>
  <c r="C45" i="690"/>
  <c r="D45" i="692"/>
  <c r="E45" i="691"/>
  <c r="G45" i="693"/>
  <c r="E45" i="697"/>
  <c r="C45" i="724"/>
  <c r="C45" i="722"/>
  <c r="B45" i="723"/>
  <c r="C45" i="721"/>
  <c r="C45" i="714"/>
  <c r="C45" i="720"/>
  <c r="B45" i="716"/>
  <c r="C45" i="718"/>
  <c r="B45" i="661"/>
  <c r="C45" i="665"/>
  <c r="B45" i="719"/>
  <c r="C45" i="659"/>
  <c r="B45" i="664"/>
  <c r="C45" i="666"/>
  <c r="C45" i="667"/>
  <c r="C45" i="663"/>
  <c r="C45" i="707"/>
  <c r="B45" i="713"/>
  <c r="B45" i="709"/>
  <c r="C45" i="686"/>
  <c r="B45" i="685"/>
  <c r="C45" i="683"/>
  <c r="C45" i="693"/>
  <c r="B45" i="695"/>
  <c r="B45" i="680"/>
  <c r="C45" i="679"/>
  <c r="B45" i="699"/>
  <c r="F43" i="700"/>
  <c r="G43" i="723"/>
  <c r="G43" i="721"/>
  <c r="H43" i="722"/>
  <c r="G43" i="719"/>
  <c r="H43" i="718"/>
  <c r="F43" i="717"/>
  <c r="E43" i="716"/>
  <c r="G43" i="715"/>
  <c r="H43" i="714"/>
  <c r="H43" i="659"/>
  <c r="G43" i="660"/>
  <c r="E43" i="661"/>
  <c r="F43" i="662"/>
  <c r="H43" i="663"/>
  <c r="G43" i="720"/>
  <c r="H43" i="667"/>
  <c r="G43" i="665"/>
  <c r="G43" i="666"/>
  <c r="G43" i="664"/>
  <c r="F43" i="684"/>
  <c r="E43" i="710"/>
  <c r="E43" i="708"/>
  <c r="E43" i="706"/>
  <c r="F43" i="713"/>
  <c r="D43" i="712"/>
  <c r="H43" i="707"/>
  <c r="F43" i="705"/>
  <c r="D43" i="704"/>
  <c r="F43" i="685"/>
  <c r="F43" i="682"/>
  <c r="H43" i="686"/>
  <c r="F43" i="683"/>
  <c r="G43" i="680"/>
  <c r="F43" i="699"/>
  <c r="E43" i="692"/>
  <c r="H43" i="693"/>
  <c r="F43" i="681"/>
  <c r="H43" i="679"/>
  <c r="D43" i="690"/>
  <c r="F43" i="691"/>
  <c r="E43" i="696"/>
  <c r="E43" i="694"/>
  <c r="B43" i="700"/>
  <c r="D43" i="724"/>
  <c r="C43" i="723"/>
  <c r="D43" i="721"/>
  <c r="C43" i="719"/>
  <c r="D43" i="722"/>
  <c r="D43" i="720"/>
  <c r="D43" i="718"/>
  <c r="B43" i="717"/>
  <c r="C43" i="715"/>
  <c r="D43" i="714"/>
  <c r="D43" i="659"/>
  <c r="C43" i="660"/>
  <c r="B43" i="662"/>
  <c r="C43" i="716"/>
  <c r="C43" i="661"/>
  <c r="D43" i="663"/>
  <c r="D43" i="665"/>
  <c r="C43" i="664"/>
  <c r="D43" i="666"/>
  <c r="D43" i="667"/>
  <c r="B43" i="684"/>
  <c r="J43" i="712"/>
  <c r="C43" i="713"/>
  <c r="D43" i="707"/>
  <c r="B43" i="705"/>
  <c r="C43" i="709"/>
  <c r="B43" i="711"/>
  <c r="D43" i="686"/>
  <c r="C43" i="680"/>
  <c r="C43" i="699"/>
  <c r="B43" i="697"/>
  <c r="D43" i="679"/>
  <c r="B43" i="691"/>
  <c r="C43" i="695"/>
  <c r="B43" i="681"/>
  <c r="D43" i="693"/>
  <c r="E42" i="700"/>
  <c r="G42" i="724"/>
  <c r="F42" i="723"/>
  <c r="G42" i="722"/>
  <c r="F42" i="720"/>
  <c r="G42" i="718"/>
  <c r="G42" i="714"/>
  <c r="E42" i="717"/>
  <c r="F42" i="719"/>
  <c r="F42" i="660"/>
  <c r="E42" i="662"/>
  <c r="G42" i="659"/>
  <c r="G42" i="663"/>
  <c r="F42" i="664"/>
  <c r="F42" i="715"/>
  <c r="F42" i="665"/>
  <c r="G42" i="667"/>
  <c r="E42" i="684"/>
  <c r="E42" i="713"/>
  <c r="E42" i="711"/>
  <c r="E42" i="705"/>
  <c r="D42" i="710"/>
  <c r="D42" i="708"/>
  <c r="D42" i="706"/>
  <c r="C42" i="712"/>
  <c r="G42" i="707"/>
  <c r="C42" i="704"/>
  <c r="E42" i="682"/>
  <c r="G42" i="686"/>
  <c r="E42" i="683"/>
  <c r="E42" i="685"/>
  <c r="F42" i="680"/>
  <c r="E42" i="699"/>
  <c r="G42" i="693"/>
  <c r="G42" i="679"/>
  <c r="C42" i="690"/>
  <c r="D42" i="692"/>
  <c r="D42" i="694"/>
  <c r="D42" i="696"/>
  <c r="E42" i="681"/>
  <c r="E42" i="697"/>
  <c r="E42" i="691"/>
  <c r="C42" i="724"/>
  <c r="C42" i="722"/>
  <c r="B42" i="723"/>
  <c r="C42" i="721"/>
  <c r="B42" i="719"/>
  <c r="C42" i="718"/>
  <c r="B42" i="716"/>
  <c r="C42" i="714"/>
  <c r="C42" i="720"/>
  <c r="C42" i="663"/>
  <c r="C42" i="665"/>
  <c r="B42" i="661"/>
  <c r="C42" i="659"/>
  <c r="B42" i="664"/>
  <c r="C42" i="666"/>
  <c r="C42" i="667"/>
  <c r="C42" i="707"/>
  <c r="B42" i="713"/>
  <c r="B42" i="709"/>
  <c r="B42" i="685"/>
  <c r="C42" i="686"/>
  <c r="C42" i="683"/>
  <c r="B42" i="680"/>
  <c r="B42" i="699"/>
  <c r="B42" i="695"/>
  <c r="C42" i="679"/>
  <c r="C42" i="693"/>
  <c r="D41" i="700"/>
  <c r="F41" i="722"/>
  <c r="E41" i="723"/>
  <c r="F41" i="721"/>
  <c r="F41" i="718"/>
  <c r="E41" i="715"/>
  <c r="E41" i="719"/>
  <c r="D41" i="717"/>
  <c r="F41" i="659"/>
  <c r="F41" i="724"/>
  <c r="F41" i="663"/>
  <c r="E41" i="664"/>
  <c r="F41" i="667"/>
  <c r="E41" i="660"/>
  <c r="F41" i="666"/>
  <c r="D41" i="662"/>
  <c r="F41" i="714"/>
  <c r="D41" i="684"/>
  <c r="E41" i="709"/>
  <c r="C41" i="710"/>
  <c r="D41" i="711"/>
  <c r="C41" i="708"/>
  <c r="B41" i="712"/>
  <c r="F41" i="707"/>
  <c r="C41" i="706"/>
  <c r="B41" i="704"/>
  <c r="D41" i="705"/>
  <c r="F41" i="686"/>
  <c r="D41" i="685"/>
  <c r="D41" i="683"/>
  <c r="D41" i="682"/>
  <c r="D41" i="681"/>
  <c r="E41" i="680"/>
  <c r="F41" i="679"/>
  <c r="B41" i="690"/>
  <c r="C41" i="692"/>
  <c r="D41" i="691"/>
  <c r="D41" i="697"/>
  <c r="C41" i="694"/>
  <c r="C41" i="696"/>
  <c r="E41" i="695"/>
  <c r="F41" i="693"/>
  <c r="G40" i="700"/>
  <c r="I40" i="722"/>
  <c r="H40" i="723"/>
  <c r="H40" i="721"/>
  <c r="H40" i="724"/>
  <c r="G40" i="717"/>
  <c r="H40" i="720"/>
  <c r="I40" i="659"/>
  <c r="F40" i="716"/>
  <c r="H40" i="715"/>
  <c r="I40" i="714"/>
  <c r="H40" i="660"/>
  <c r="G40" i="662"/>
  <c r="H40" i="665"/>
  <c r="F40" i="661"/>
  <c r="I40" i="667"/>
  <c r="H40" i="666"/>
  <c r="G40" i="684"/>
  <c r="E40" i="712"/>
  <c r="I40" i="707"/>
  <c r="E40" i="704"/>
  <c r="G40" i="705"/>
  <c r="F40" i="706"/>
  <c r="G40" i="713"/>
  <c r="G40" i="682"/>
  <c r="G40" i="685"/>
  <c r="I40" i="686"/>
  <c r="G40" i="683"/>
  <c r="H40" i="680"/>
  <c r="G40" i="699"/>
  <c r="I40" i="693"/>
  <c r="G40" i="681"/>
  <c r="G40" i="691"/>
  <c r="F40" i="692"/>
  <c r="I40" i="679"/>
  <c r="E40" i="690"/>
  <c r="C40" i="700"/>
  <c r="E40" i="724"/>
  <c r="D40" i="723"/>
  <c r="E40" i="722"/>
  <c r="E40" i="721"/>
  <c r="E40" i="720"/>
  <c r="E40" i="718"/>
  <c r="C40" i="717"/>
  <c r="D40" i="716"/>
  <c r="E40" i="714"/>
  <c r="E40" i="659"/>
  <c r="D40" i="715"/>
  <c r="E40" i="663"/>
  <c r="D40" i="660"/>
  <c r="E40" i="665"/>
  <c r="D40" i="661"/>
  <c r="E40" i="667"/>
  <c r="E40" i="666"/>
  <c r="D40" i="719"/>
  <c r="D40" i="664"/>
  <c r="C40" i="662"/>
  <c r="C40" i="684"/>
  <c r="E40" i="707"/>
  <c r="D40" i="713"/>
  <c r="D40" i="709"/>
  <c r="B40" i="706"/>
  <c r="C40" i="711"/>
  <c r="C40" i="705"/>
  <c r="B40" i="710"/>
  <c r="B40" i="708"/>
  <c r="E40" i="686"/>
  <c r="C40" i="685"/>
  <c r="C40" i="682"/>
  <c r="D40" i="680"/>
  <c r="D40" i="699"/>
  <c r="B40" i="694"/>
  <c r="B40" i="696"/>
  <c r="B40" i="692"/>
  <c r="C40" i="681"/>
  <c r="C40" i="691"/>
  <c r="E40" i="693"/>
  <c r="C40" i="697"/>
  <c r="D40" i="695"/>
  <c r="E40" i="679"/>
  <c r="F39" i="700"/>
  <c r="G39" i="721"/>
  <c r="H39" i="722"/>
  <c r="G39" i="719"/>
  <c r="G39" i="720"/>
  <c r="H39" i="718"/>
  <c r="E39" i="716"/>
  <c r="H39" i="714"/>
  <c r="G39" i="723"/>
  <c r="F39" i="717"/>
  <c r="H39" i="659"/>
  <c r="G39" i="660"/>
  <c r="E39" i="661"/>
  <c r="F39" i="662"/>
  <c r="H39" i="663"/>
  <c r="G39" i="664"/>
  <c r="G39" i="665"/>
  <c r="G39" i="715"/>
  <c r="G39" i="666"/>
  <c r="H39" i="667"/>
  <c r="F39" i="684"/>
  <c r="E39" i="710"/>
  <c r="E39" i="708"/>
  <c r="F39" i="713"/>
  <c r="D39" i="712"/>
  <c r="H39" i="707"/>
  <c r="F39" i="705"/>
  <c r="D39" i="704"/>
  <c r="E39" i="706"/>
  <c r="F39" i="685"/>
  <c r="F39" i="682"/>
  <c r="H39" i="686"/>
  <c r="F39" i="683"/>
  <c r="G39" i="680"/>
  <c r="F39" i="699"/>
  <c r="E39" i="692"/>
  <c r="H39" i="693"/>
  <c r="F39" i="681"/>
  <c r="H39" i="679"/>
  <c r="D39" i="690"/>
  <c r="F39" i="691"/>
  <c r="E39" i="694"/>
  <c r="E39" i="696"/>
  <c r="B39" i="700"/>
  <c r="D39" i="724"/>
  <c r="C39" i="723"/>
  <c r="D39" i="721"/>
  <c r="C39" i="719"/>
  <c r="D39" i="718"/>
  <c r="D39" i="720"/>
  <c r="C39" i="715"/>
  <c r="C39" i="716"/>
  <c r="D39" i="714"/>
  <c r="D39" i="659"/>
  <c r="C39" i="660"/>
  <c r="B39" i="662"/>
  <c r="C39" i="661"/>
  <c r="D39" i="663"/>
  <c r="C39" i="664"/>
  <c r="D39" i="722"/>
  <c r="D39" i="666"/>
  <c r="D39" i="665"/>
  <c r="B39" i="717"/>
  <c r="D39" i="667"/>
  <c r="B39" i="684"/>
  <c r="J39" i="712"/>
  <c r="C39" i="713"/>
  <c r="C39" i="709"/>
  <c r="D39" i="707"/>
  <c r="B39" i="705"/>
  <c r="B39" i="711"/>
  <c r="D39" i="686"/>
  <c r="C39" i="680"/>
  <c r="C39" i="699"/>
  <c r="B39" i="697"/>
  <c r="D39" i="679"/>
  <c r="B39" i="691"/>
  <c r="C39" i="695"/>
  <c r="B39" i="681"/>
  <c r="D39" i="693"/>
  <c r="E38" i="700"/>
  <c r="G38" i="724"/>
  <c r="F38" i="723"/>
  <c r="G38" i="722"/>
  <c r="G38" i="718"/>
  <c r="F38" i="719"/>
  <c r="G38" i="714"/>
  <c r="F38" i="715"/>
  <c r="G38" i="659"/>
  <c r="G38" i="663"/>
  <c r="F38" i="720"/>
  <c r="F38" i="660"/>
  <c r="E38" i="717"/>
  <c r="F38" i="664"/>
  <c r="E38" i="662"/>
  <c r="F38" i="665"/>
  <c r="G38" i="667"/>
  <c r="E38" i="684"/>
  <c r="E38" i="713"/>
  <c r="E38" i="711"/>
  <c r="E38" i="705"/>
  <c r="D38" i="710"/>
  <c r="D38" i="708"/>
  <c r="D38" i="706"/>
  <c r="C38" i="712"/>
  <c r="G38" i="707"/>
  <c r="C38" i="704"/>
  <c r="G38" i="686"/>
  <c r="E38" i="683"/>
  <c r="E38" i="685"/>
  <c r="E38" i="682"/>
  <c r="F38" i="680"/>
  <c r="E38" i="699"/>
  <c r="G38" i="693"/>
  <c r="D38" i="692"/>
  <c r="G38" i="679"/>
  <c r="C38" i="690"/>
  <c r="D38" i="694"/>
  <c r="D38" i="696"/>
  <c r="E38" i="681"/>
  <c r="E38" i="691"/>
  <c r="E38" i="697"/>
  <c r="B38" i="723"/>
  <c r="C38" i="722"/>
  <c r="C38" i="721"/>
  <c r="C38" i="720"/>
  <c r="C38" i="724"/>
  <c r="C38" i="718"/>
  <c r="B38" i="716"/>
  <c r="C38" i="714"/>
  <c r="B38" i="719"/>
  <c r="B38" i="661"/>
  <c r="C38" i="663"/>
  <c r="C38" i="665"/>
  <c r="B38" i="664"/>
  <c r="C38" i="659"/>
  <c r="C38" i="667"/>
  <c r="C38" i="666"/>
  <c r="C38" i="707"/>
  <c r="B38" i="713"/>
  <c r="B38" i="709"/>
  <c r="B38" i="685"/>
  <c r="C38" i="686"/>
  <c r="C38" i="683"/>
  <c r="B38" i="680"/>
  <c r="B38" i="699"/>
  <c r="B38" i="695"/>
  <c r="C38" i="679"/>
  <c r="C38" i="693"/>
  <c r="D37" i="700"/>
  <c r="F37" i="722"/>
  <c r="E37" i="723"/>
  <c r="F37" i="721"/>
  <c r="F37" i="724"/>
  <c r="E37" i="719"/>
  <c r="F37" i="718"/>
  <c r="D37" i="717"/>
  <c r="E37" i="715"/>
  <c r="F37" i="659"/>
  <c r="E37" i="660"/>
  <c r="D37" i="662"/>
  <c r="F37" i="663"/>
  <c r="E37" i="664"/>
  <c r="F37" i="714"/>
  <c r="F37" i="666"/>
  <c r="F37" i="667"/>
  <c r="D37" i="684"/>
  <c r="E37" i="709"/>
  <c r="C37" i="710"/>
  <c r="D37" i="711"/>
  <c r="C37" i="708"/>
  <c r="B37" i="712"/>
  <c r="F37" i="707"/>
  <c r="D37" i="705"/>
  <c r="B37" i="704"/>
  <c r="C37" i="706"/>
  <c r="F37" i="686"/>
  <c r="D37" i="685"/>
  <c r="D37" i="683"/>
  <c r="D37" i="682"/>
  <c r="D37" i="681"/>
  <c r="E37" i="680"/>
  <c r="F37" i="679"/>
  <c r="B37" i="690"/>
  <c r="C37" i="692"/>
  <c r="D37" i="691"/>
  <c r="C37" i="694"/>
  <c r="C37" i="696"/>
  <c r="D37" i="697"/>
  <c r="E37" i="695"/>
  <c r="F37" i="693"/>
  <c r="G36" i="700"/>
  <c r="H36" i="724"/>
  <c r="H36" i="721"/>
  <c r="H36" i="723"/>
  <c r="I36" i="722"/>
  <c r="H36" i="720"/>
  <c r="G36" i="717"/>
  <c r="H36" i="715"/>
  <c r="I36" i="659"/>
  <c r="F36" i="716"/>
  <c r="I36" i="714"/>
  <c r="F36" i="661"/>
  <c r="H36" i="660"/>
  <c r="G36" i="662"/>
  <c r="H36" i="665"/>
  <c r="I36" i="667"/>
  <c r="H36" i="666"/>
  <c r="G36" i="684"/>
  <c r="E36" i="712"/>
  <c r="I36" i="707"/>
  <c r="E36" i="704"/>
  <c r="F36" i="706"/>
  <c r="G36" i="713"/>
  <c r="G36" i="705"/>
  <c r="G36" i="685"/>
  <c r="G36" i="682"/>
  <c r="I36" i="686"/>
  <c r="G36" i="683"/>
  <c r="H36" i="680"/>
  <c r="G36" i="699"/>
  <c r="I36" i="693"/>
  <c r="F36" i="692"/>
  <c r="G36" i="681"/>
  <c r="G36" i="691"/>
  <c r="E36" i="690"/>
  <c r="I36" i="679"/>
  <c r="C36" i="700"/>
  <c r="E36" i="724"/>
  <c r="D36" i="723"/>
  <c r="E36" i="721"/>
  <c r="E36" i="722"/>
  <c r="E36" i="720"/>
  <c r="E36" i="718"/>
  <c r="D36" i="716"/>
  <c r="D36" i="719"/>
  <c r="C36" i="717"/>
  <c r="E36" i="714"/>
  <c r="E36" i="659"/>
  <c r="D36" i="715"/>
  <c r="D36" i="660"/>
  <c r="C36" i="662"/>
  <c r="E36" i="663"/>
  <c r="D36" i="664"/>
  <c r="E36" i="667"/>
  <c r="E36" i="665"/>
  <c r="D36" i="661"/>
  <c r="E36" i="666"/>
  <c r="C36" i="684"/>
  <c r="E36" i="707"/>
  <c r="C36" i="705"/>
  <c r="B36" i="708"/>
  <c r="D36" i="713"/>
  <c r="D36" i="709"/>
  <c r="B36" i="706"/>
  <c r="C36" i="711"/>
  <c r="B36" i="710"/>
  <c r="C36" i="682"/>
  <c r="E36" i="686"/>
  <c r="C36" i="685"/>
  <c r="D36" i="680"/>
  <c r="D36" i="699"/>
  <c r="B36" i="694"/>
  <c r="B36" i="696"/>
  <c r="C36" i="681"/>
  <c r="C36" i="691"/>
  <c r="E36" i="693"/>
  <c r="C36" i="697"/>
  <c r="B36" i="692"/>
  <c r="D36" i="695"/>
  <c r="E36" i="679"/>
  <c r="F35" i="700"/>
  <c r="G35" i="723"/>
  <c r="G35" i="721"/>
  <c r="H35" i="722"/>
  <c r="G35" i="719"/>
  <c r="G35" i="720"/>
  <c r="H35" i="718"/>
  <c r="E35" i="716"/>
  <c r="H35" i="714"/>
  <c r="F35" i="717"/>
  <c r="H35" i="659"/>
  <c r="G35" i="660"/>
  <c r="E35" i="661"/>
  <c r="F35" i="662"/>
  <c r="G35" i="715"/>
  <c r="H35" i="663"/>
  <c r="G35" i="665"/>
  <c r="H35" i="667"/>
  <c r="G35" i="664"/>
  <c r="G35" i="666"/>
  <c r="F35" i="684"/>
  <c r="E35" i="710"/>
  <c r="E35" i="708"/>
  <c r="F35" i="713"/>
  <c r="D35" i="712"/>
  <c r="H35" i="707"/>
  <c r="F35" i="705"/>
  <c r="D35" i="704"/>
  <c r="E35" i="706"/>
  <c r="F35" i="685"/>
  <c r="F35" i="682"/>
  <c r="H35" i="686"/>
  <c r="F35" i="683"/>
  <c r="G35" i="680"/>
  <c r="F35" i="699"/>
  <c r="E35" i="692"/>
  <c r="H35" i="693"/>
  <c r="D35" i="690"/>
  <c r="F35" i="681"/>
  <c r="H35" i="679"/>
  <c r="F35" i="691"/>
  <c r="E35" i="696"/>
  <c r="E35" i="694"/>
  <c r="B35" i="700"/>
  <c r="D35" i="724"/>
  <c r="C35" i="723"/>
  <c r="C35" i="719"/>
  <c r="D35" i="718"/>
  <c r="D35" i="720"/>
  <c r="D35" i="722"/>
  <c r="D35" i="721"/>
  <c r="D35" i="714"/>
  <c r="D35" i="659"/>
  <c r="C35" i="660"/>
  <c r="B35" i="662"/>
  <c r="B35" i="717"/>
  <c r="D35" i="663"/>
  <c r="C35" i="716"/>
  <c r="C35" i="715"/>
  <c r="C35" i="661"/>
  <c r="D35" i="665"/>
  <c r="C35" i="664"/>
  <c r="D35" i="666"/>
  <c r="D35" i="667"/>
  <c r="B35" i="684"/>
  <c r="J35" i="712"/>
  <c r="C35" i="713"/>
  <c r="C35" i="709"/>
  <c r="D35" i="707"/>
  <c r="B35" i="705"/>
  <c r="B35" i="711"/>
  <c r="D35" i="686"/>
  <c r="C35" i="680"/>
  <c r="C35" i="699"/>
  <c r="B35" i="697"/>
  <c r="D35" i="679"/>
  <c r="B35" i="691"/>
  <c r="C35" i="695"/>
  <c r="B35" i="681"/>
  <c r="D35" i="693"/>
  <c r="E34" i="700"/>
  <c r="G34" i="724"/>
  <c r="F34" i="723"/>
  <c r="G34" i="722"/>
  <c r="G34" i="718"/>
  <c r="G34" i="714"/>
  <c r="F34" i="715"/>
  <c r="F34" i="660"/>
  <c r="E34" i="662"/>
  <c r="F34" i="720"/>
  <c r="E34" i="717"/>
  <c r="G34" i="659"/>
  <c r="G34" i="663"/>
  <c r="F34" i="719"/>
  <c r="F34" i="664"/>
  <c r="F34" i="665"/>
  <c r="G34" i="667"/>
  <c r="E34" i="684"/>
  <c r="E34" i="713"/>
  <c r="E34" i="711"/>
  <c r="E34" i="705"/>
  <c r="D34" i="710"/>
  <c r="D34" i="708"/>
  <c r="D34" i="706"/>
  <c r="C34" i="712"/>
  <c r="G34" i="707"/>
  <c r="C34" i="704"/>
  <c r="E34" i="682"/>
  <c r="G34" i="686"/>
  <c r="E34" i="683"/>
  <c r="E34" i="685"/>
  <c r="F34" i="680"/>
  <c r="E34" i="699"/>
  <c r="G34" i="693"/>
  <c r="G34" i="679"/>
  <c r="C34" i="690"/>
  <c r="D34" i="692"/>
  <c r="D34" i="694"/>
  <c r="D34" i="696"/>
  <c r="E34" i="681"/>
  <c r="E34" i="691"/>
  <c r="E34" i="697"/>
  <c r="B34" i="723"/>
  <c r="C34" i="724"/>
  <c r="C34" i="722"/>
  <c r="C34" i="721"/>
  <c r="C34" i="720"/>
  <c r="B34" i="719"/>
  <c r="C34" i="718"/>
  <c r="B34" i="716"/>
  <c r="C34" i="714"/>
  <c r="B34" i="661"/>
  <c r="C34" i="663"/>
  <c r="C34" i="665"/>
  <c r="C34" i="659"/>
  <c r="C34" i="666"/>
  <c r="C34" i="667"/>
  <c r="B34" i="664"/>
  <c r="C34" i="707"/>
  <c r="B34" i="713"/>
  <c r="B34" i="709"/>
  <c r="B34" i="685"/>
  <c r="C34" i="686"/>
  <c r="C34" i="683"/>
  <c r="B34" i="680"/>
  <c r="B34" i="699"/>
  <c r="B34" i="695"/>
  <c r="C34" i="679"/>
  <c r="C34" i="693"/>
  <c r="D33" i="700"/>
  <c r="E33" i="723"/>
  <c r="F33" i="722"/>
  <c r="F33" i="718"/>
  <c r="D33" i="717"/>
  <c r="F33" i="721"/>
  <c r="E33" i="719"/>
  <c r="F33" i="724"/>
  <c r="F33" i="659"/>
  <c r="F33" i="663"/>
  <c r="E33" i="664"/>
  <c r="F33" i="667"/>
  <c r="E33" i="660"/>
  <c r="E33" i="715"/>
  <c r="D33" i="662"/>
  <c r="F33" i="666"/>
  <c r="F33" i="714"/>
  <c r="D33" i="684"/>
  <c r="E33" i="709"/>
  <c r="C33" i="710"/>
  <c r="D33" i="711"/>
  <c r="C33" i="708"/>
  <c r="B33" i="712"/>
  <c r="F33" i="707"/>
  <c r="B33" i="704"/>
  <c r="D33" i="705"/>
  <c r="C33" i="706"/>
  <c r="F33" i="686"/>
  <c r="D33" i="685"/>
  <c r="D33" i="683"/>
  <c r="D33" i="682"/>
  <c r="D33" i="681"/>
  <c r="E33" i="680"/>
  <c r="F33" i="679"/>
  <c r="B33" i="690"/>
  <c r="C33" i="692"/>
  <c r="D33" i="691"/>
  <c r="C33" i="694"/>
  <c r="C33" i="696"/>
  <c r="D33" i="697"/>
  <c r="E33" i="695"/>
  <c r="F33" i="693"/>
  <c r="G32" i="700"/>
  <c r="H32" i="721"/>
  <c r="H32" i="724"/>
  <c r="H32" i="723"/>
  <c r="I32" i="722"/>
  <c r="H32" i="720"/>
  <c r="G32" i="717"/>
  <c r="I32" i="659"/>
  <c r="F32" i="716"/>
  <c r="H32" i="715"/>
  <c r="I32" i="714"/>
  <c r="H32" i="660"/>
  <c r="G32" i="662"/>
  <c r="I32" i="667"/>
  <c r="F32" i="661"/>
  <c r="H32" i="666"/>
  <c r="H32" i="665"/>
  <c r="G32" i="684"/>
  <c r="E32" i="712"/>
  <c r="I32" i="707"/>
  <c r="E32" i="704"/>
  <c r="F32" i="706"/>
  <c r="G32" i="713"/>
  <c r="G32" i="705"/>
  <c r="G32" i="682"/>
  <c r="G32" i="685"/>
  <c r="I32" i="686"/>
  <c r="G32" i="683"/>
  <c r="H32" i="680"/>
  <c r="G32" i="699"/>
  <c r="I32" i="693"/>
  <c r="G32" i="681"/>
  <c r="G32" i="691"/>
  <c r="F32" i="692"/>
  <c r="I32" i="679"/>
  <c r="E32" i="690"/>
  <c r="C32" i="700"/>
  <c r="E32" i="724"/>
  <c r="D32" i="723"/>
  <c r="E32" i="721"/>
  <c r="E32" i="722"/>
  <c r="E32" i="718"/>
  <c r="D32" i="716"/>
  <c r="C32" i="717"/>
  <c r="D32" i="715"/>
  <c r="E32" i="714"/>
  <c r="E32" i="659"/>
  <c r="D32" i="719"/>
  <c r="D32" i="661"/>
  <c r="E32" i="663"/>
  <c r="C32" i="662"/>
  <c r="E32" i="665"/>
  <c r="E32" i="667"/>
  <c r="E32" i="666"/>
  <c r="D32" i="664"/>
  <c r="E32" i="720"/>
  <c r="D32" i="660"/>
  <c r="C32" i="684"/>
  <c r="E32" i="707"/>
  <c r="C32" i="705"/>
  <c r="B32" i="710"/>
  <c r="B32" i="708"/>
  <c r="D32" i="713"/>
  <c r="D32" i="709"/>
  <c r="B32" i="706"/>
  <c r="C32" i="711"/>
  <c r="C32" i="682"/>
  <c r="E32" i="686"/>
  <c r="C32" i="685"/>
  <c r="D32" i="680"/>
  <c r="D32" i="699"/>
  <c r="B32" i="694"/>
  <c r="B32" i="696"/>
  <c r="B32" i="692"/>
  <c r="C32" i="681"/>
  <c r="C32" i="691"/>
  <c r="E32" i="693"/>
  <c r="C32" i="697"/>
  <c r="D32" i="695"/>
  <c r="E32" i="679"/>
  <c r="F31" i="700"/>
  <c r="G31" i="723"/>
  <c r="G31" i="721"/>
  <c r="G31" i="719"/>
  <c r="H31" i="718"/>
  <c r="G31" i="720"/>
  <c r="E31" i="716"/>
  <c r="H31" i="714"/>
  <c r="F31" i="717"/>
  <c r="G31" i="715"/>
  <c r="H31" i="659"/>
  <c r="G31" i="660"/>
  <c r="E31" i="661"/>
  <c r="F31" i="662"/>
  <c r="H31" i="722"/>
  <c r="H31" i="663"/>
  <c r="G31" i="664"/>
  <c r="G31" i="665"/>
  <c r="H31" i="667"/>
  <c r="G31" i="666"/>
  <c r="F31" i="684"/>
  <c r="E31" i="710"/>
  <c r="E31" i="708"/>
  <c r="F31" i="713"/>
  <c r="D31" i="712"/>
  <c r="H31" i="707"/>
  <c r="F31" i="705"/>
  <c r="D31" i="704"/>
  <c r="E31" i="706"/>
  <c r="F31" i="685"/>
  <c r="F31" i="682"/>
  <c r="H31" i="686"/>
  <c r="F31" i="683"/>
  <c r="G31" i="680"/>
  <c r="F31" i="699"/>
  <c r="E31" i="692"/>
  <c r="H31" i="693"/>
  <c r="D31" i="690"/>
  <c r="F31" i="681"/>
  <c r="H31" i="679"/>
  <c r="F31" i="691"/>
  <c r="E31" i="694"/>
  <c r="E31" i="696"/>
  <c r="B31" i="700"/>
  <c r="D31" i="724"/>
  <c r="C31" i="723"/>
  <c r="D31" i="722"/>
  <c r="C31" i="719"/>
  <c r="D31" i="720"/>
  <c r="D31" i="721"/>
  <c r="D31" i="718"/>
  <c r="C31" i="716"/>
  <c r="D31" i="714"/>
  <c r="D31" i="659"/>
  <c r="C31" i="660"/>
  <c r="B31" i="662"/>
  <c r="C31" i="715"/>
  <c r="D31" i="663"/>
  <c r="B31" i="717"/>
  <c r="C31" i="661"/>
  <c r="C31" i="664"/>
  <c r="D31" i="666"/>
  <c r="D31" i="665"/>
  <c r="D31" i="667"/>
  <c r="B31" i="684"/>
  <c r="J31" i="712"/>
  <c r="C31" i="713"/>
  <c r="D31" i="707"/>
  <c r="B31" i="705"/>
  <c r="C31" i="709"/>
  <c r="B31" i="711"/>
  <c r="D31" i="686"/>
  <c r="C31" i="680"/>
  <c r="C31" i="699"/>
  <c r="B31" i="697"/>
  <c r="D31" i="679"/>
  <c r="B31" i="691"/>
  <c r="C31" i="695"/>
  <c r="B31" i="681"/>
  <c r="D31" i="693"/>
  <c r="E30" i="700"/>
  <c r="G30" i="724"/>
  <c r="F30" i="723"/>
  <c r="G30" i="722"/>
  <c r="F30" i="720"/>
  <c r="G30" i="718"/>
  <c r="F30" i="719"/>
  <c r="G30" i="714"/>
  <c r="G30" i="659"/>
  <c r="G30" i="663"/>
  <c r="E30" i="662"/>
  <c r="F30" i="664"/>
  <c r="F30" i="665"/>
  <c r="E30" i="717"/>
  <c r="F30" i="660"/>
  <c r="G30" i="667"/>
  <c r="F30" i="715"/>
  <c r="E30" i="684"/>
  <c r="E30" i="713"/>
  <c r="E30" i="711"/>
  <c r="E30" i="705"/>
  <c r="G30" i="707"/>
  <c r="D30" i="710"/>
  <c r="D30" i="708"/>
  <c r="D30" i="706"/>
  <c r="C30" i="712"/>
  <c r="C30" i="704"/>
  <c r="E30" i="682"/>
  <c r="G30" i="686"/>
  <c r="E30" i="683"/>
  <c r="E30" i="685"/>
  <c r="F30" i="680"/>
  <c r="E30" i="699"/>
  <c r="G30" i="693"/>
  <c r="D30" i="692"/>
  <c r="G30" i="679"/>
  <c r="C30" i="690"/>
  <c r="D30" i="694"/>
  <c r="D30" i="696"/>
  <c r="E30" i="681"/>
  <c r="E30" i="691"/>
  <c r="E30" i="697"/>
  <c r="C30" i="722"/>
  <c r="C30" i="721"/>
  <c r="C30" i="724"/>
  <c r="B30" i="723"/>
  <c r="C30" i="718"/>
  <c r="C30" i="720"/>
  <c r="B30" i="716"/>
  <c r="C30" i="714"/>
  <c r="C30" i="663"/>
  <c r="C30" i="665"/>
  <c r="B30" i="664"/>
  <c r="B30" i="719"/>
  <c r="B30" i="661"/>
  <c r="C30" i="659"/>
  <c r="C30" i="667"/>
  <c r="C30" i="666"/>
  <c r="B30" i="713"/>
  <c r="B30" i="709"/>
  <c r="C30" i="707"/>
  <c r="B30" i="685"/>
  <c r="C30" i="686"/>
  <c r="C30" i="683"/>
  <c r="B30" i="680"/>
  <c r="B30" i="699"/>
  <c r="B30" i="695"/>
  <c r="C30" i="679"/>
  <c r="C30" i="693"/>
  <c r="D29" i="700"/>
  <c r="E29" i="723"/>
  <c r="F29" i="722"/>
  <c r="F29" i="724"/>
  <c r="F29" i="721"/>
  <c r="E29" i="719"/>
  <c r="F29" i="718"/>
  <c r="D29" i="717"/>
  <c r="E29" i="715"/>
  <c r="F29" i="659"/>
  <c r="E29" i="660"/>
  <c r="D29" i="662"/>
  <c r="F29" i="663"/>
  <c r="E29" i="664"/>
  <c r="F29" i="714"/>
  <c r="F29" i="667"/>
  <c r="F29" i="666"/>
  <c r="D29" i="684"/>
  <c r="E29" i="709"/>
  <c r="C29" i="710"/>
  <c r="D29" i="711"/>
  <c r="C29" i="708"/>
  <c r="B29" i="712"/>
  <c r="F29" i="707"/>
  <c r="C29" i="706"/>
  <c r="D29" i="705"/>
  <c r="B29" i="704"/>
  <c r="F29" i="686"/>
  <c r="D29" i="685"/>
  <c r="D29" i="683"/>
  <c r="D29" i="682"/>
  <c r="D29" i="681"/>
  <c r="E29" i="680"/>
  <c r="F29" i="679"/>
  <c r="B29" i="690"/>
  <c r="C29" i="692"/>
  <c r="D29" i="691"/>
  <c r="C29" i="694"/>
  <c r="C29" i="696"/>
  <c r="D29" i="697"/>
  <c r="F29" i="693"/>
  <c r="E29" i="695"/>
  <c r="G28" i="700"/>
  <c r="H28" i="723"/>
  <c r="H28" i="724"/>
  <c r="H28" i="721"/>
  <c r="I28" i="722"/>
  <c r="H28" i="720"/>
  <c r="G28" i="717"/>
  <c r="I28" i="659"/>
  <c r="I28" i="714"/>
  <c r="F28" i="661"/>
  <c r="F28" i="716"/>
  <c r="H28" i="715"/>
  <c r="G28" i="662"/>
  <c r="H28" i="665"/>
  <c r="H28" i="660"/>
  <c r="I28" i="667"/>
  <c r="H28" i="666"/>
  <c r="G28" i="684"/>
  <c r="E28" i="712"/>
  <c r="I28" i="707"/>
  <c r="E28" i="704"/>
  <c r="F28" i="706"/>
  <c r="G28" i="713"/>
  <c r="G28" i="705"/>
  <c r="G28" i="682"/>
  <c r="I28" i="686"/>
  <c r="G28" i="685"/>
  <c r="G28" i="683"/>
  <c r="H28" i="680"/>
  <c r="G28" i="699"/>
  <c r="I28" i="693"/>
  <c r="F28" i="692"/>
  <c r="G28" i="681"/>
  <c r="G28" i="691"/>
  <c r="E28" i="690"/>
  <c r="I28" i="679"/>
  <c r="C28" i="700"/>
  <c r="D28" i="723"/>
  <c r="E28" i="724"/>
  <c r="E28" i="721"/>
  <c r="E28" i="718"/>
  <c r="E28" i="722"/>
  <c r="D28" i="716"/>
  <c r="C28" i="717"/>
  <c r="E28" i="714"/>
  <c r="E28" i="659"/>
  <c r="D28" i="719"/>
  <c r="D28" i="715"/>
  <c r="D28" i="661"/>
  <c r="C28" i="662"/>
  <c r="E28" i="720"/>
  <c r="D28" i="660"/>
  <c r="E28" i="663"/>
  <c r="D28" i="664"/>
  <c r="E28" i="667"/>
  <c r="E28" i="665"/>
  <c r="E28" i="666"/>
  <c r="C28" i="684"/>
  <c r="E28" i="707"/>
  <c r="C28" i="705"/>
  <c r="B28" i="710"/>
  <c r="B28" i="708"/>
  <c r="D28" i="713"/>
  <c r="D28" i="709"/>
  <c r="B28" i="706"/>
  <c r="C28" i="711"/>
  <c r="C28" i="685"/>
  <c r="C28" i="682"/>
  <c r="E28" i="686"/>
  <c r="D28" i="680"/>
  <c r="D28" i="699"/>
  <c r="B28" i="694"/>
  <c r="B28" i="696"/>
  <c r="C28" i="681"/>
  <c r="C28" i="691"/>
  <c r="E28" i="693"/>
  <c r="C28" i="697"/>
  <c r="B28" i="692"/>
  <c r="D28" i="695"/>
  <c r="E28" i="679"/>
  <c r="F27" i="700"/>
  <c r="G27" i="723"/>
  <c r="G27" i="721"/>
  <c r="H27" i="722"/>
  <c r="G27" i="719"/>
  <c r="H27" i="718"/>
  <c r="E27" i="716"/>
  <c r="G27" i="720"/>
  <c r="G27" i="715"/>
  <c r="H27" i="714"/>
  <c r="F27" i="717"/>
  <c r="H27" i="659"/>
  <c r="G27" i="660"/>
  <c r="E27" i="661"/>
  <c r="F27" i="662"/>
  <c r="H27" i="663"/>
  <c r="G27" i="664"/>
  <c r="G27" i="665"/>
  <c r="H27" i="667"/>
  <c r="G27" i="666"/>
  <c r="F27" i="684"/>
  <c r="E27" i="710"/>
  <c r="E27" i="708"/>
  <c r="F27" i="713"/>
  <c r="D27" i="712"/>
  <c r="H27" i="707"/>
  <c r="F27" i="705"/>
  <c r="D27" i="704"/>
  <c r="E27" i="706"/>
  <c r="F27" i="685"/>
  <c r="F27" i="682"/>
  <c r="H27" i="686"/>
  <c r="F27" i="683"/>
  <c r="G27" i="680"/>
  <c r="F27" i="699"/>
  <c r="E27" i="692"/>
  <c r="H27" i="693"/>
  <c r="D27" i="690"/>
  <c r="F27" i="681"/>
  <c r="H27" i="679"/>
  <c r="F27" i="691"/>
  <c r="E27" i="696"/>
  <c r="E27" i="694"/>
  <c r="B27" i="700"/>
  <c r="D27" i="724"/>
  <c r="C27" i="723"/>
  <c r="D27" i="721"/>
  <c r="C27" i="719"/>
  <c r="D27" i="722"/>
  <c r="D27" i="720"/>
  <c r="D27" i="718"/>
  <c r="C27" i="715"/>
  <c r="D27" i="714"/>
  <c r="D27" i="659"/>
  <c r="C27" i="660"/>
  <c r="B27" i="662"/>
  <c r="B27" i="717"/>
  <c r="C27" i="716"/>
  <c r="C27" i="661"/>
  <c r="D27" i="663"/>
  <c r="D27" i="665"/>
  <c r="C27" i="664"/>
  <c r="D27" i="666"/>
  <c r="D27" i="667"/>
  <c r="B27" i="684"/>
  <c r="J27" i="712"/>
  <c r="C27" i="713"/>
  <c r="D27" i="707"/>
  <c r="B27" i="705"/>
  <c r="C27" i="709"/>
  <c r="B27" i="711"/>
  <c r="D27" i="686"/>
  <c r="C27" i="680"/>
  <c r="C27" i="699"/>
  <c r="B27" i="697"/>
  <c r="D27" i="679"/>
  <c r="B27" i="691"/>
  <c r="C27" i="695"/>
  <c r="B27" i="681"/>
  <c r="D27" i="693"/>
  <c r="E26" i="700"/>
  <c r="F26" i="723"/>
  <c r="G26" i="724"/>
  <c r="F26" i="720"/>
  <c r="G26" i="718"/>
  <c r="F26" i="719"/>
  <c r="G26" i="714"/>
  <c r="F26" i="660"/>
  <c r="E26" i="662"/>
  <c r="E26" i="717"/>
  <c r="F26" i="715"/>
  <c r="G26" i="659"/>
  <c r="G26" i="663"/>
  <c r="G26" i="722"/>
  <c r="F26" i="665"/>
  <c r="F26" i="664"/>
  <c r="G26" i="667"/>
  <c r="E26" i="684"/>
  <c r="E26" i="713"/>
  <c r="E26" i="711"/>
  <c r="E26" i="705"/>
  <c r="G26" i="707"/>
  <c r="D26" i="710"/>
  <c r="D26" i="708"/>
  <c r="D26" i="706"/>
  <c r="C26" i="712"/>
  <c r="C26" i="704"/>
  <c r="G26" i="686"/>
  <c r="E26" i="683"/>
  <c r="E26" i="685"/>
  <c r="E26" i="682"/>
  <c r="F26" i="680"/>
  <c r="E26" i="699"/>
  <c r="G26" i="693"/>
  <c r="G26" i="679"/>
  <c r="C26" i="690"/>
  <c r="D26" i="692"/>
  <c r="D26" i="694"/>
  <c r="D26" i="696"/>
  <c r="E26" i="681"/>
  <c r="E26" i="697"/>
  <c r="E26" i="691"/>
  <c r="B26" i="723"/>
  <c r="C26" i="724"/>
  <c r="C26" i="722"/>
  <c r="B26" i="719"/>
  <c r="C26" i="718"/>
  <c r="B26" i="716"/>
  <c r="C26" i="720"/>
  <c r="C26" i="714"/>
  <c r="C26" i="663"/>
  <c r="C26" i="665"/>
  <c r="C26" i="721"/>
  <c r="C26" i="659"/>
  <c r="C26" i="666"/>
  <c r="C26" i="667"/>
  <c r="B26" i="661"/>
  <c r="B26" i="664"/>
  <c r="B26" i="713"/>
  <c r="B26" i="709"/>
  <c r="C26" i="707"/>
  <c r="B26" i="685"/>
  <c r="C26" i="686"/>
  <c r="C26" i="683"/>
  <c r="B26" i="680"/>
  <c r="B26" i="699"/>
  <c r="B26" i="695"/>
  <c r="C26" i="679"/>
  <c r="C26" i="693"/>
  <c r="D25" i="700"/>
  <c r="E25" i="723"/>
  <c r="F25" i="722"/>
  <c r="F25" i="724"/>
  <c r="F25" i="721"/>
  <c r="F25" i="718"/>
  <c r="E25" i="719"/>
  <c r="D25" i="717"/>
  <c r="E25" i="715"/>
  <c r="F25" i="659"/>
  <c r="E25" i="660"/>
  <c r="F25" i="663"/>
  <c r="E25" i="664"/>
  <c r="D25" i="662"/>
  <c r="F25" i="666"/>
  <c r="F25" i="667"/>
  <c r="F25" i="714"/>
  <c r="D25" i="684"/>
  <c r="E25" i="709"/>
  <c r="C25" i="710"/>
  <c r="F25" i="707"/>
  <c r="D25" i="711"/>
  <c r="C25" i="708"/>
  <c r="B25" i="712"/>
  <c r="B25" i="704"/>
  <c r="C25" i="706"/>
  <c r="D25" i="705"/>
  <c r="F25" i="686"/>
  <c r="D25" i="685"/>
  <c r="D25" i="683"/>
  <c r="D25" i="682"/>
  <c r="D25" i="681"/>
  <c r="E25" i="680"/>
  <c r="F25" i="679"/>
  <c r="B25" i="690"/>
  <c r="C25" i="692"/>
  <c r="D25" i="691"/>
  <c r="D25" i="697"/>
  <c r="C25" i="694"/>
  <c r="C25" i="696"/>
  <c r="F25" i="693"/>
  <c r="E25" i="695"/>
  <c r="G24" i="700"/>
  <c r="H24" i="723"/>
  <c r="H24" i="721"/>
  <c r="H24" i="724"/>
  <c r="I24" i="722"/>
  <c r="G24" i="717"/>
  <c r="I24" i="659"/>
  <c r="H24" i="720"/>
  <c r="F24" i="716"/>
  <c r="H24" i="715"/>
  <c r="I24" i="714"/>
  <c r="G24" i="662"/>
  <c r="H24" i="665"/>
  <c r="H24" i="660"/>
  <c r="F24" i="661"/>
  <c r="I24" i="667"/>
  <c r="H24" i="666"/>
  <c r="G24" i="684"/>
  <c r="E24" i="712"/>
  <c r="I24" i="707"/>
  <c r="E24" i="704"/>
  <c r="F24" i="706"/>
  <c r="G24" i="713"/>
  <c r="G24" i="705"/>
  <c r="I24" i="686"/>
  <c r="G24" i="685"/>
  <c r="G24" i="682"/>
  <c r="G24" i="683"/>
  <c r="H24" i="680"/>
  <c r="G24" i="699"/>
  <c r="I24" i="693"/>
  <c r="G24" i="681"/>
  <c r="G24" i="691"/>
  <c r="F24" i="692"/>
  <c r="I24" i="679"/>
  <c r="E24" i="690"/>
  <c r="C24" i="700"/>
  <c r="D24" i="723"/>
  <c r="E24" i="724"/>
  <c r="E24" i="722"/>
  <c r="E24" i="718"/>
  <c r="E24" i="720"/>
  <c r="D24" i="719"/>
  <c r="D24" i="716"/>
  <c r="C24" i="717"/>
  <c r="E24" i="714"/>
  <c r="E24" i="659"/>
  <c r="D24" i="660"/>
  <c r="E24" i="663"/>
  <c r="E24" i="665"/>
  <c r="D24" i="715"/>
  <c r="E24" i="667"/>
  <c r="E24" i="721"/>
  <c r="D24" i="661"/>
  <c r="D24" i="664"/>
  <c r="E24" i="666"/>
  <c r="C24" i="662"/>
  <c r="C24" i="684"/>
  <c r="E24" i="707"/>
  <c r="C24" i="705"/>
  <c r="B24" i="710"/>
  <c r="B24" i="708"/>
  <c r="D24" i="713"/>
  <c r="D24" i="709"/>
  <c r="B24" i="706"/>
  <c r="C24" i="711"/>
  <c r="C24" i="682"/>
  <c r="C24" i="685"/>
  <c r="E24" i="686"/>
  <c r="D24" i="680"/>
  <c r="D24" i="699"/>
  <c r="B24" i="694"/>
  <c r="B24" i="696"/>
  <c r="B24" i="692"/>
  <c r="C24" i="681"/>
  <c r="C24" i="691"/>
  <c r="E24" i="693"/>
  <c r="C24" i="697"/>
  <c r="D24" i="695"/>
  <c r="E24" i="679"/>
  <c r="F23" i="700"/>
  <c r="G23" i="723"/>
  <c r="G23" i="721"/>
  <c r="G23" i="719"/>
  <c r="H23" i="722"/>
  <c r="H23" i="718"/>
  <c r="E23" i="716"/>
  <c r="G23" i="720"/>
  <c r="H23" i="714"/>
  <c r="F23" i="717"/>
  <c r="H23" i="659"/>
  <c r="G23" i="660"/>
  <c r="E23" i="661"/>
  <c r="F23" i="662"/>
  <c r="G23" i="715"/>
  <c r="H23" i="663"/>
  <c r="G23" i="664"/>
  <c r="G23" i="665"/>
  <c r="G23" i="666"/>
  <c r="H23" i="667"/>
  <c r="F23" i="684"/>
  <c r="E23" i="710"/>
  <c r="E23" i="708"/>
  <c r="F23" i="713"/>
  <c r="D23" i="712"/>
  <c r="H23" i="707"/>
  <c r="F23" i="705"/>
  <c r="D23" i="704"/>
  <c r="E23" i="706"/>
  <c r="F23" i="685"/>
  <c r="F23" i="682"/>
  <c r="F23" i="683"/>
  <c r="H23" i="686"/>
  <c r="G23" i="680"/>
  <c r="F23" i="699"/>
  <c r="E23" i="692"/>
  <c r="H23" i="693"/>
  <c r="D23" i="690"/>
  <c r="F23" i="681"/>
  <c r="H23" i="679"/>
  <c r="F23" i="691"/>
  <c r="E23" i="694"/>
  <c r="E23" i="696"/>
  <c r="B23" i="700"/>
  <c r="D23" i="724"/>
  <c r="C23" i="723"/>
  <c r="D23" i="722"/>
  <c r="D23" i="721"/>
  <c r="C23" i="719"/>
  <c r="D23" i="718"/>
  <c r="D23" i="720"/>
  <c r="C23" i="715"/>
  <c r="C23" i="716"/>
  <c r="D23" i="714"/>
  <c r="D23" i="659"/>
  <c r="C23" i="660"/>
  <c r="B23" i="662"/>
  <c r="C23" i="661"/>
  <c r="D23" i="663"/>
  <c r="D23" i="666"/>
  <c r="C23" i="664"/>
  <c r="D23" i="665"/>
  <c r="B23" i="717"/>
  <c r="D23" i="667"/>
  <c r="B23" i="684"/>
  <c r="J23" i="712"/>
  <c r="C23" i="713"/>
  <c r="D23" i="707"/>
  <c r="B23" i="705"/>
  <c r="C23" i="709"/>
  <c r="B23" i="711"/>
  <c r="D23" i="686"/>
  <c r="C23" i="680"/>
  <c r="C23" i="699"/>
  <c r="B23" i="697"/>
  <c r="D23" i="679"/>
  <c r="B23" i="691"/>
  <c r="C23" i="695"/>
  <c r="B23" i="681"/>
  <c r="D23" i="693"/>
  <c r="E22" i="700"/>
  <c r="F22" i="723"/>
  <c r="G22" i="724"/>
  <c r="G22" i="722"/>
  <c r="G22" i="718"/>
  <c r="F22" i="720"/>
  <c r="F22" i="660"/>
  <c r="F22" i="719"/>
  <c r="F22" i="715"/>
  <c r="G22" i="714"/>
  <c r="G22" i="659"/>
  <c r="G22" i="663"/>
  <c r="E22" i="717"/>
  <c r="F22" i="664"/>
  <c r="E22" i="662"/>
  <c r="F22" i="665"/>
  <c r="G22" i="667"/>
  <c r="E22" i="684"/>
  <c r="E22" i="713"/>
  <c r="E22" i="711"/>
  <c r="E22" i="705"/>
  <c r="G22" i="707"/>
  <c r="D22" i="710"/>
  <c r="D22" i="708"/>
  <c r="D22" i="706"/>
  <c r="C22" i="712"/>
  <c r="C22" i="704"/>
  <c r="E22" i="682"/>
  <c r="G22" i="686"/>
  <c r="E22" i="683"/>
  <c r="E22" i="685"/>
  <c r="F22" i="680"/>
  <c r="E22" i="699"/>
  <c r="G22" i="693"/>
  <c r="D22" i="692"/>
  <c r="G22" i="679"/>
  <c r="C22" i="690"/>
  <c r="D22" i="694"/>
  <c r="D22" i="696"/>
  <c r="E22" i="681"/>
  <c r="E22" i="691"/>
  <c r="E22" i="697"/>
  <c r="B22" i="723"/>
  <c r="C22" i="722"/>
  <c r="C22" i="724"/>
  <c r="C22" i="721"/>
  <c r="C22" i="718"/>
  <c r="B22" i="719"/>
  <c r="C22" i="720"/>
  <c r="B22" i="716"/>
  <c r="C22" i="714"/>
  <c r="B22" i="661"/>
  <c r="C22" i="663"/>
  <c r="C22" i="665"/>
  <c r="B22" i="664"/>
  <c r="C22" i="659"/>
  <c r="C22" i="666"/>
  <c r="C22" i="667"/>
  <c r="B22" i="713"/>
  <c r="C22" i="707"/>
  <c r="B22" i="709"/>
  <c r="B22" i="685"/>
  <c r="C22" i="686"/>
  <c r="C22" i="683"/>
  <c r="B22" i="680"/>
  <c r="B22" i="699"/>
  <c r="B22" i="695"/>
  <c r="C22" i="679"/>
  <c r="C22" i="693"/>
  <c r="B42" i="724"/>
  <c r="B42" i="722"/>
  <c r="B42" i="721"/>
  <c r="B42" i="720"/>
  <c r="B42" i="718"/>
  <c r="B42" i="715"/>
  <c r="B42" i="714"/>
  <c r="B42" i="660"/>
  <c r="B42" i="659"/>
  <c r="B42" i="666"/>
  <c r="B42" i="667"/>
  <c r="B42" i="665"/>
  <c r="B42" i="663"/>
  <c r="B42" i="707"/>
  <c r="B42" i="686"/>
  <c r="B42" i="683"/>
  <c r="B42" i="682"/>
  <c r="B42" i="679"/>
  <c r="B42" i="693"/>
  <c r="B30" i="724"/>
  <c r="B30" i="722"/>
  <c r="B30" i="721"/>
  <c r="B30" i="720"/>
  <c r="B30" i="715"/>
  <c r="B30" i="660"/>
  <c r="B30" i="714"/>
  <c r="B30" i="659"/>
  <c r="B30" i="666"/>
  <c r="B30" i="665"/>
  <c r="B30" i="718"/>
  <c r="B30" i="663"/>
  <c r="B30" i="667"/>
  <c r="B30" i="707"/>
  <c r="B30" i="686"/>
  <c r="B30" i="683"/>
  <c r="B30" i="682"/>
  <c r="B30" i="679"/>
  <c r="B30" i="693"/>
  <c r="G49" i="700"/>
  <c r="H49" i="724"/>
  <c r="I49" i="722"/>
  <c r="H49" i="723"/>
  <c r="H49" i="720"/>
  <c r="H49" i="721"/>
  <c r="G49" i="717"/>
  <c r="F49" i="716"/>
  <c r="H49" i="715"/>
  <c r="I49" i="659"/>
  <c r="I49" i="714"/>
  <c r="F49" i="661"/>
  <c r="H49" i="660"/>
  <c r="G49" i="662"/>
  <c r="H49" i="666"/>
  <c r="I49" i="667"/>
  <c r="H49" i="665"/>
  <c r="G49" i="684"/>
  <c r="G49" i="713"/>
  <c r="E49" i="712"/>
  <c r="I49" i="707"/>
  <c r="F49" i="706"/>
  <c r="G49" i="705"/>
  <c r="E49" i="704"/>
  <c r="I49" i="686"/>
  <c r="G49" i="685"/>
  <c r="G49" i="683"/>
  <c r="G49" i="682"/>
  <c r="G49" i="681"/>
  <c r="F49" i="692"/>
  <c r="E49" i="690"/>
  <c r="G49" i="691"/>
  <c r="H49" i="680"/>
  <c r="I49" i="679"/>
  <c r="I49" i="693"/>
  <c r="G49" i="699"/>
  <c r="F48" i="700"/>
  <c r="G48" i="723"/>
  <c r="G48" i="721"/>
  <c r="H48" i="722"/>
  <c r="G48" i="720"/>
  <c r="H48" i="718"/>
  <c r="E48" i="716"/>
  <c r="H48" i="659"/>
  <c r="G48" i="660"/>
  <c r="F48" i="662"/>
  <c r="H48" i="714"/>
  <c r="G48" i="664"/>
  <c r="E48" i="661"/>
  <c r="G48" i="666"/>
  <c r="F48" i="717"/>
  <c r="G48" i="719"/>
  <c r="G48" i="715"/>
  <c r="G48" i="665"/>
  <c r="H48" i="663"/>
  <c r="H48" i="667"/>
  <c r="F48" i="684"/>
  <c r="E48" i="710"/>
  <c r="E48" i="708"/>
  <c r="D48" i="712"/>
  <c r="H48" i="707"/>
  <c r="D48" i="704"/>
  <c r="E48" i="706"/>
  <c r="F48" i="713"/>
  <c r="F48" i="705"/>
  <c r="F48" i="683"/>
  <c r="F48" i="685"/>
  <c r="F48" i="682"/>
  <c r="H48" i="686"/>
  <c r="F48" i="681"/>
  <c r="F48" i="691"/>
  <c r="D48" i="690"/>
  <c r="E48" i="692"/>
  <c r="H48" i="679"/>
  <c r="F48" i="699"/>
  <c r="G48" i="680"/>
  <c r="E48" i="694"/>
  <c r="E48" i="696"/>
  <c r="H48" i="693"/>
  <c r="B48" i="700"/>
  <c r="C48" i="723"/>
  <c r="D48" i="721"/>
  <c r="D48" i="720"/>
  <c r="D48" i="722"/>
  <c r="C48" i="719"/>
  <c r="B48" i="717"/>
  <c r="D48" i="718"/>
  <c r="C48" i="716"/>
  <c r="D48" i="724"/>
  <c r="D48" i="659"/>
  <c r="C48" i="715"/>
  <c r="C48" i="661"/>
  <c r="B48" i="662"/>
  <c r="C48" i="660"/>
  <c r="C48" i="664"/>
  <c r="D48" i="714"/>
  <c r="D48" i="663"/>
  <c r="D48" i="666"/>
  <c r="D48" i="665"/>
  <c r="D48" i="667"/>
  <c r="B48" i="684"/>
  <c r="J48" i="712"/>
  <c r="B48" i="711"/>
  <c r="D48" i="707"/>
  <c r="C48" i="713"/>
  <c r="C48" i="709"/>
  <c r="B48" i="705"/>
  <c r="D48" i="686"/>
  <c r="B48" i="681"/>
  <c r="B48" i="691"/>
  <c r="D48" i="693"/>
  <c r="B48" i="697"/>
  <c r="D48" i="679"/>
  <c r="C48" i="695"/>
  <c r="C48" i="680"/>
  <c r="C48" i="699"/>
  <c r="C47" i="724"/>
  <c r="B47" i="723"/>
  <c r="C47" i="721"/>
  <c r="C47" i="722"/>
  <c r="C47" i="720"/>
  <c r="B47" i="719"/>
  <c r="C47" i="718"/>
  <c r="B47" i="716"/>
  <c r="C47" i="714"/>
  <c r="B47" i="661"/>
  <c r="B47" i="664"/>
  <c r="C47" i="663"/>
  <c r="C47" i="659"/>
  <c r="C47" i="665"/>
  <c r="C47" i="667"/>
  <c r="C47" i="666"/>
  <c r="C47" i="707"/>
  <c r="B47" i="713"/>
  <c r="B47" i="709"/>
  <c r="C47" i="683"/>
  <c r="C47" i="686"/>
  <c r="B47" i="685"/>
  <c r="B47" i="695"/>
  <c r="C47" i="679"/>
  <c r="C47" i="693"/>
  <c r="B47" i="680"/>
  <c r="B47" i="699"/>
  <c r="G45" i="700"/>
  <c r="H45" i="724"/>
  <c r="I45" i="722"/>
  <c r="H45" i="723"/>
  <c r="H45" i="720"/>
  <c r="H45" i="721"/>
  <c r="I45" i="659"/>
  <c r="I45" i="714"/>
  <c r="F45" i="716"/>
  <c r="H45" i="660"/>
  <c r="G45" i="662"/>
  <c r="H45" i="665"/>
  <c r="H45" i="666"/>
  <c r="I45" i="667"/>
  <c r="G45" i="717"/>
  <c r="F45" i="661"/>
  <c r="H45" i="715"/>
  <c r="G45" i="684"/>
  <c r="G45" i="713"/>
  <c r="E45" i="712"/>
  <c r="I45" i="707"/>
  <c r="F45" i="706"/>
  <c r="G45" i="705"/>
  <c r="E45" i="704"/>
  <c r="G45" i="683"/>
  <c r="G45" i="682"/>
  <c r="I45" i="686"/>
  <c r="G45" i="685"/>
  <c r="G45" i="681"/>
  <c r="F45" i="692"/>
  <c r="G45" i="699"/>
  <c r="E45" i="690"/>
  <c r="I45" i="679"/>
  <c r="H45" i="680"/>
  <c r="G45" i="691"/>
  <c r="I45" i="693"/>
  <c r="C45" i="700"/>
  <c r="E45" i="724"/>
  <c r="E45" i="722"/>
  <c r="D45" i="723"/>
  <c r="E45" i="721"/>
  <c r="E45" i="720"/>
  <c r="E45" i="718"/>
  <c r="D45" i="716"/>
  <c r="D45" i="719"/>
  <c r="D45" i="715"/>
  <c r="E45" i="659"/>
  <c r="D45" i="660"/>
  <c r="C45" i="662"/>
  <c r="D45" i="661"/>
  <c r="E45" i="663"/>
  <c r="E45" i="714"/>
  <c r="C45" i="717"/>
  <c r="E45" i="667"/>
  <c r="E45" i="665"/>
  <c r="D45" i="664"/>
  <c r="E45" i="666"/>
  <c r="C45" i="684"/>
  <c r="E45" i="707"/>
  <c r="B45" i="706"/>
  <c r="C45" i="705"/>
  <c r="B45" i="710"/>
  <c r="B45" i="708"/>
  <c r="D45" i="709"/>
  <c r="C45" i="711"/>
  <c r="D45" i="713"/>
  <c r="E45" i="686"/>
  <c r="C45" i="685"/>
  <c r="C45" i="682"/>
  <c r="B45" i="694"/>
  <c r="B45" i="696"/>
  <c r="D45" i="695"/>
  <c r="C45" i="697"/>
  <c r="E45" i="693"/>
  <c r="C45" i="681"/>
  <c r="E45" i="679"/>
  <c r="C45" i="691"/>
  <c r="D45" i="699"/>
  <c r="B45" i="692"/>
  <c r="D45" i="680"/>
  <c r="D43" i="700"/>
  <c r="F43" i="724"/>
  <c r="F43" i="722"/>
  <c r="F43" i="721"/>
  <c r="E43" i="723"/>
  <c r="E43" i="719"/>
  <c r="F43" i="718"/>
  <c r="F43" i="714"/>
  <c r="F43" i="659"/>
  <c r="E43" i="660"/>
  <c r="D43" i="662"/>
  <c r="D43" i="717"/>
  <c r="E43" i="715"/>
  <c r="E43" i="664"/>
  <c r="F43" i="667"/>
  <c r="F43" i="666"/>
  <c r="F43" i="663"/>
  <c r="D43" i="684"/>
  <c r="E43" i="709"/>
  <c r="C43" i="710"/>
  <c r="D43" i="711"/>
  <c r="C43" i="706"/>
  <c r="C43" i="708"/>
  <c r="B43" i="712"/>
  <c r="F43" i="707"/>
  <c r="B43" i="704"/>
  <c r="D43" i="705"/>
  <c r="F43" i="686"/>
  <c r="D43" i="683"/>
  <c r="D43" i="685"/>
  <c r="D43" i="682"/>
  <c r="D43" i="681"/>
  <c r="F43" i="679"/>
  <c r="B43" i="690"/>
  <c r="D43" i="691"/>
  <c r="C43" i="692"/>
  <c r="D43" i="697"/>
  <c r="F43" i="693"/>
  <c r="C43" i="694"/>
  <c r="C43" i="696"/>
  <c r="E43" i="680"/>
  <c r="E43" i="695"/>
  <c r="C42" i="700"/>
  <c r="E42" i="724"/>
  <c r="E42" i="722"/>
  <c r="D42" i="723"/>
  <c r="E42" i="721"/>
  <c r="E42" i="720"/>
  <c r="C42" i="717"/>
  <c r="E42" i="718"/>
  <c r="D42" i="719"/>
  <c r="D42" i="715"/>
  <c r="E42" i="714"/>
  <c r="E42" i="659"/>
  <c r="D42" i="716"/>
  <c r="D42" i="661"/>
  <c r="E42" i="663"/>
  <c r="D42" i="660"/>
  <c r="C42" i="662"/>
  <c r="D42" i="664"/>
  <c r="E42" i="665"/>
  <c r="E42" i="666"/>
  <c r="E42" i="667"/>
  <c r="C42" i="684"/>
  <c r="E42" i="707"/>
  <c r="C42" i="705"/>
  <c r="B42" i="706"/>
  <c r="D42" i="713"/>
  <c r="D42" i="709"/>
  <c r="C42" i="711"/>
  <c r="B42" i="710"/>
  <c r="B42" i="708"/>
  <c r="C42" i="685"/>
  <c r="C42" i="682"/>
  <c r="E42" i="686"/>
  <c r="B42" i="692"/>
  <c r="B42" i="694"/>
  <c r="B42" i="696"/>
  <c r="C42" i="681"/>
  <c r="C42" i="691"/>
  <c r="C42" i="697"/>
  <c r="D42" i="680"/>
  <c r="D42" i="699"/>
  <c r="D42" i="695"/>
  <c r="E42" i="693"/>
  <c r="E42" i="679"/>
  <c r="B41" i="700"/>
  <c r="D41" i="724"/>
  <c r="C41" i="723"/>
  <c r="D41" i="722"/>
  <c r="D41" i="721"/>
  <c r="D41" i="720"/>
  <c r="C41" i="719"/>
  <c r="B41" i="717"/>
  <c r="C41" i="716"/>
  <c r="D41" i="714"/>
  <c r="D41" i="659"/>
  <c r="C41" i="660"/>
  <c r="C41" i="661"/>
  <c r="B41" i="662"/>
  <c r="D41" i="718"/>
  <c r="C41" i="715"/>
  <c r="D41" i="665"/>
  <c r="C41" i="664"/>
  <c r="D41" i="667"/>
  <c r="D41" i="663"/>
  <c r="D41" i="666"/>
  <c r="B41" i="684"/>
  <c r="J41" i="712"/>
  <c r="C41" i="713"/>
  <c r="D41" i="707"/>
  <c r="B41" i="705"/>
  <c r="C41" i="709"/>
  <c r="B41" i="711"/>
  <c r="D41" i="686"/>
  <c r="B41" i="697"/>
  <c r="D41" i="679"/>
  <c r="C41" i="699"/>
  <c r="D41" i="693"/>
  <c r="C41" i="695"/>
  <c r="B41" i="681"/>
  <c r="C41" i="680"/>
  <c r="B41" i="691"/>
  <c r="C40" i="724"/>
  <c r="B40" i="723"/>
  <c r="C40" i="722"/>
  <c r="C40" i="721"/>
  <c r="C40" i="720"/>
  <c r="C40" i="718"/>
  <c r="B40" i="719"/>
  <c r="C40" i="714"/>
  <c r="B40" i="661"/>
  <c r="B40" i="716"/>
  <c r="C40" i="665"/>
  <c r="C40" i="663"/>
  <c r="C40" i="659"/>
  <c r="C40" i="666"/>
  <c r="B40" i="664"/>
  <c r="C40" i="667"/>
  <c r="C40" i="707"/>
  <c r="B40" i="709"/>
  <c r="B40" i="713"/>
  <c r="B40" i="685"/>
  <c r="C40" i="686"/>
  <c r="C40" i="683"/>
  <c r="B40" i="695"/>
  <c r="C40" i="679"/>
  <c r="B40" i="680"/>
  <c r="B40" i="699"/>
  <c r="C40" i="693"/>
  <c r="D39" i="700"/>
  <c r="E39" i="723"/>
  <c r="F39" i="724"/>
  <c r="F39" i="722"/>
  <c r="F39" i="721"/>
  <c r="D39" i="717"/>
  <c r="F39" i="718"/>
  <c r="E39" i="715"/>
  <c r="F39" i="714"/>
  <c r="F39" i="659"/>
  <c r="E39" i="664"/>
  <c r="D39" i="662"/>
  <c r="F39" i="663"/>
  <c r="E39" i="719"/>
  <c r="F39" i="667"/>
  <c r="E39" i="660"/>
  <c r="F39" i="666"/>
  <c r="D39" i="684"/>
  <c r="E39" i="709"/>
  <c r="C39" i="710"/>
  <c r="D39" i="711"/>
  <c r="C39" i="706"/>
  <c r="C39" i="708"/>
  <c r="B39" i="712"/>
  <c r="F39" i="707"/>
  <c r="D39" i="705"/>
  <c r="B39" i="704"/>
  <c r="F39" i="686"/>
  <c r="D39" i="683"/>
  <c r="D39" i="682"/>
  <c r="D39" i="685"/>
  <c r="D39" i="681"/>
  <c r="F39" i="679"/>
  <c r="B39" i="690"/>
  <c r="D39" i="691"/>
  <c r="E39" i="680"/>
  <c r="F39" i="693"/>
  <c r="C39" i="694"/>
  <c r="C39" i="696"/>
  <c r="C39" i="692"/>
  <c r="D39" i="697"/>
  <c r="E39" i="695"/>
  <c r="C38" i="700"/>
  <c r="E38" i="724"/>
  <c r="E38" i="722"/>
  <c r="D38" i="723"/>
  <c r="E38" i="721"/>
  <c r="E38" i="720"/>
  <c r="D38" i="719"/>
  <c r="C38" i="717"/>
  <c r="E38" i="718"/>
  <c r="E38" i="714"/>
  <c r="E38" i="659"/>
  <c r="D38" i="661"/>
  <c r="D38" i="660"/>
  <c r="C38" i="662"/>
  <c r="D38" i="715"/>
  <c r="E38" i="663"/>
  <c r="E38" i="665"/>
  <c r="E38" i="666"/>
  <c r="E38" i="667"/>
  <c r="D38" i="664"/>
  <c r="D38" i="716"/>
  <c r="C38" i="684"/>
  <c r="E38" i="707"/>
  <c r="B38" i="708"/>
  <c r="D38" i="713"/>
  <c r="D38" i="709"/>
  <c r="C38" i="711"/>
  <c r="C38" i="705"/>
  <c r="B38" i="710"/>
  <c r="B38" i="706"/>
  <c r="C38" i="685"/>
  <c r="C38" i="682"/>
  <c r="E38" i="686"/>
  <c r="B38" i="692"/>
  <c r="B38" i="694"/>
  <c r="B38" i="696"/>
  <c r="D38" i="699"/>
  <c r="C38" i="681"/>
  <c r="C38" i="691"/>
  <c r="C38" i="697"/>
  <c r="D38" i="680"/>
  <c r="D38" i="695"/>
  <c r="E38" i="693"/>
  <c r="E38" i="679"/>
  <c r="B37" i="700"/>
  <c r="D37" i="724"/>
  <c r="C37" i="723"/>
  <c r="D37" i="721"/>
  <c r="D37" i="720"/>
  <c r="C37" i="719"/>
  <c r="C37" i="716"/>
  <c r="D37" i="718"/>
  <c r="D37" i="722"/>
  <c r="B37" i="717"/>
  <c r="C37" i="715"/>
  <c r="D37" i="714"/>
  <c r="D37" i="659"/>
  <c r="C37" i="660"/>
  <c r="C37" i="661"/>
  <c r="B37" i="662"/>
  <c r="C37" i="664"/>
  <c r="D37" i="665"/>
  <c r="D37" i="663"/>
  <c r="D37" i="666"/>
  <c r="D37" i="667"/>
  <c r="B37" i="684"/>
  <c r="J37" i="712"/>
  <c r="C37" i="713"/>
  <c r="C37" i="709"/>
  <c r="D37" i="707"/>
  <c r="B37" i="705"/>
  <c r="B37" i="711"/>
  <c r="D37" i="686"/>
  <c r="B37" i="697"/>
  <c r="D37" i="679"/>
  <c r="D37" i="693"/>
  <c r="C37" i="695"/>
  <c r="B37" i="681"/>
  <c r="C37" i="680"/>
  <c r="C37" i="699"/>
  <c r="B37" i="691"/>
  <c r="C36" i="724"/>
  <c r="C36" i="722"/>
  <c r="C36" i="721"/>
  <c r="C36" i="720"/>
  <c r="C36" i="714"/>
  <c r="B36" i="719"/>
  <c r="B36" i="716"/>
  <c r="B36" i="661"/>
  <c r="C36" i="665"/>
  <c r="C36" i="659"/>
  <c r="C36" i="718"/>
  <c r="C36" i="663"/>
  <c r="B36" i="664"/>
  <c r="C36" i="666"/>
  <c r="B36" i="723"/>
  <c r="C36" i="667"/>
  <c r="C36" i="707"/>
  <c r="B36" i="709"/>
  <c r="B36" i="713"/>
  <c r="C36" i="686"/>
  <c r="C36" i="683"/>
  <c r="B36" i="685"/>
  <c r="B36" i="695"/>
  <c r="B36" i="699"/>
  <c r="C36" i="679"/>
  <c r="B36" i="680"/>
  <c r="C36" i="693"/>
  <c r="G34" i="700"/>
  <c r="H34" i="724"/>
  <c r="H34" i="723"/>
  <c r="I34" i="722"/>
  <c r="H34" i="721"/>
  <c r="H34" i="720"/>
  <c r="F34" i="716"/>
  <c r="G34" i="717"/>
  <c r="I34" i="659"/>
  <c r="H34" i="715"/>
  <c r="I34" i="714"/>
  <c r="H34" i="660"/>
  <c r="H34" i="666"/>
  <c r="I34" i="667"/>
  <c r="G34" i="662"/>
  <c r="H34" i="665"/>
  <c r="F34" i="661"/>
  <c r="G34" i="684"/>
  <c r="E34" i="712"/>
  <c r="I34" i="707"/>
  <c r="E34" i="704"/>
  <c r="G34" i="705"/>
  <c r="G34" i="713"/>
  <c r="F34" i="706"/>
  <c r="G34" i="685"/>
  <c r="G34" i="682"/>
  <c r="I34" i="686"/>
  <c r="G34" i="683"/>
  <c r="F34" i="692"/>
  <c r="I34" i="693"/>
  <c r="G34" i="681"/>
  <c r="G34" i="691"/>
  <c r="H34" i="680"/>
  <c r="G34" i="699"/>
  <c r="I34" i="679"/>
  <c r="E34" i="690"/>
  <c r="F33" i="700"/>
  <c r="G33" i="723"/>
  <c r="G33" i="719"/>
  <c r="G33" i="721"/>
  <c r="G33" i="720"/>
  <c r="H33" i="718"/>
  <c r="H33" i="714"/>
  <c r="H33" i="659"/>
  <c r="G33" i="660"/>
  <c r="E33" i="661"/>
  <c r="F33" i="662"/>
  <c r="H33" i="722"/>
  <c r="E33" i="716"/>
  <c r="H33" i="663"/>
  <c r="G33" i="665"/>
  <c r="G33" i="664"/>
  <c r="G33" i="666"/>
  <c r="H33" i="667"/>
  <c r="F33" i="717"/>
  <c r="G33" i="715"/>
  <c r="F33" i="684"/>
  <c r="E33" i="710"/>
  <c r="E33" i="708"/>
  <c r="F33" i="713"/>
  <c r="D33" i="712"/>
  <c r="H33" i="707"/>
  <c r="E33" i="706"/>
  <c r="F33" i="705"/>
  <c r="D33" i="704"/>
  <c r="H33" i="686"/>
  <c r="F33" i="685"/>
  <c r="F33" i="683"/>
  <c r="F33" i="682"/>
  <c r="F33" i="681"/>
  <c r="F33" i="699"/>
  <c r="D33" i="690"/>
  <c r="E33" i="692"/>
  <c r="F33" i="691"/>
  <c r="G33" i="680"/>
  <c r="H33" i="679"/>
  <c r="H33" i="693"/>
  <c r="E33" i="696"/>
  <c r="E33" i="694"/>
  <c r="E32" i="700"/>
  <c r="F32" i="723"/>
  <c r="G32" i="724"/>
  <c r="G32" i="722"/>
  <c r="F32" i="720"/>
  <c r="F32" i="719"/>
  <c r="G32" i="718"/>
  <c r="G32" i="714"/>
  <c r="E32" i="717"/>
  <c r="F32" i="715"/>
  <c r="G32" i="659"/>
  <c r="F32" i="664"/>
  <c r="F32" i="665"/>
  <c r="E32" i="662"/>
  <c r="F32" i="660"/>
  <c r="G32" i="663"/>
  <c r="G32" i="667"/>
  <c r="E32" i="684"/>
  <c r="E32" i="713"/>
  <c r="E32" i="711"/>
  <c r="E32" i="705"/>
  <c r="D32" i="710"/>
  <c r="D32" i="708"/>
  <c r="C32" i="712"/>
  <c r="G32" i="707"/>
  <c r="C32" i="704"/>
  <c r="D32" i="706"/>
  <c r="E32" i="685"/>
  <c r="E32" i="682"/>
  <c r="G32" i="686"/>
  <c r="E32" i="683"/>
  <c r="D32" i="692"/>
  <c r="G32" i="693"/>
  <c r="E32" i="681"/>
  <c r="G32" i="679"/>
  <c r="C32" i="690"/>
  <c r="F32" i="680"/>
  <c r="E32" i="699"/>
  <c r="D32" i="694"/>
  <c r="D32" i="696"/>
  <c r="E32" i="691"/>
  <c r="E32" i="697"/>
  <c r="G30" i="700"/>
  <c r="H30" i="724"/>
  <c r="H30" i="723"/>
  <c r="H30" i="721"/>
  <c r="I30" i="722"/>
  <c r="F30" i="716"/>
  <c r="G30" i="717"/>
  <c r="H30" i="715"/>
  <c r="I30" i="659"/>
  <c r="H30" i="720"/>
  <c r="H30" i="660"/>
  <c r="F30" i="661"/>
  <c r="G30" i="662"/>
  <c r="H30" i="666"/>
  <c r="I30" i="667"/>
  <c r="H30" i="665"/>
  <c r="I30" i="714"/>
  <c r="G30" i="684"/>
  <c r="E30" i="712"/>
  <c r="I30" i="707"/>
  <c r="E30" i="704"/>
  <c r="G30" i="705"/>
  <c r="G30" i="713"/>
  <c r="F30" i="706"/>
  <c r="G30" i="685"/>
  <c r="G30" i="682"/>
  <c r="I30" i="686"/>
  <c r="G30" i="683"/>
  <c r="F30" i="692"/>
  <c r="G30" i="699"/>
  <c r="G30" i="681"/>
  <c r="G30" i="691"/>
  <c r="H30" i="680"/>
  <c r="I30" i="693"/>
  <c r="I30" i="679"/>
  <c r="E30" i="690"/>
  <c r="F29" i="700"/>
  <c r="H29" i="722"/>
  <c r="G29" i="719"/>
  <c r="G29" i="723"/>
  <c r="G29" i="720"/>
  <c r="G29" i="721"/>
  <c r="H29" i="714"/>
  <c r="H29" i="718"/>
  <c r="E29" i="716"/>
  <c r="H29" i="659"/>
  <c r="G29" i="660"/>
  <c r="E29" i="661"/>
  <c r="F29" i="662"/>
  <c r="F29" i="717"/>
  <c r="G29" i="715"/>
  <c r="G29" i="664"/>
  <c r="H29" i="667"/>
  <c r="G29" i="665"/>
  <c r="G29" i="666"/>
  <c r="H29" i="663"/>
  <c r="F29" i="684"/>
  <c r="E29" i="710"/>
  <c r="E29" i="708"/>
  <c r="F29" i="713"/>
  <c r="D29" i="712"/>
  <c r="H29" i="707"/>
  <c r="E29" i="706"/>
  <c r="F29" i="705"/>
  <c r="D29" i="704"/>
  <c r="H29" i="686"/>
  <c r="F29" i="685"/>
  <c r="F29" i="683"/>
  <c r="F29" i="682"/>
  <c r="D29" i="690"/>
  <c r="F29" i="691"/>
  <c r="H29" i="693"/>
  <c r="F29" i="681"/>
  <c r="G29" i="680"/>
  <c r="H29" i="679"/>
  <c r="F29" i="699"/>
  <c r="E29" i="692"/>
  <c r="E29" i="694"/>
  <c r="E29" i="696"/>
  <c r="C28" i="724"/>
  <c r="B28" i="723"/>
  <c r="C28" i="722"/>
  <c r="C28" i="720"/>
  <c r="C28" i="721"/>
  <c r="B28" i="719"/>
  <c r="C28" i="718"/>
  <c r="C28" i="714"/>
  <c r="B28" i="716"/>
  <c r="B28" i="661"/>
  <c r="C28" i="665"/>
  <c r="C28" i="659"/>
  <c r="B28" i="664"/>
  <c r="C28" i="666"/>
  <c r="C28" i="663"/>
  <c r="C28" i="667"/>
  <c r="B28" i="709"/>
  <c r="C28" i="707"/>
  <c r="B28" i="713"/>
  <c r="C28" i="686"/>
  <c r="C28" i="683"/>
  <c r="B28" i="685"/>
  <c r="B28" i="695"/>
  <c r="B28" i="699"/>
  <c r="C28" i="679"/>
  <c r="B28" i="680"/>
  <c r="C28" i="693"/>
  <c r="D27" i="700"/>
  <c r="F27" i="724"/>
  <c r="F27" i="722"/>
  <c r="F27" i="721"/>
  <c r="D27" i="717"/>
  <c r="E27" i="723"/>
  <c r="F27" i="714"/>
  <c r="F27" i="659"/>
  <c r="D27" i="662"/>
  <c r="E27" i="719"/>
  <c r="E27" i="664"/>
  <c r="F27" i="718"/>
  <c r="E27" i="660"/>
  <c r="F27" i="667"/>
  <c r="E27" i="715"/>
  <c r="F27" i="663"/>
  <c r="F27" i="666"/>
  <c r="D27" i="684"/>
  <c r="E27" i="709"/>
  <c r="C27" i="710"/>
  <c r="F27" i="707"/>
  <c r="D27" i="711"/>
  <c r="C27" i="706"/>
  <c r="C27" i="708"/>
  <c r="B27" i="712"/>
  <c r="B27" i="704"/>
  <c r="D27" i="705"/>
  <c r="F27" i="686"/>
  <c r="D27" i="683"/>
  <c r="D27" i="682"/>
  <c r="D27" i="685"/>
  <c r="D27" i="681"/>
  <c r="F27" i="679"/>
  <c r="B27" i="690"/>
  <c r="D27" i="691"/>
  <c r="C27" i="692"/>
  <c r="D27" i="697"/>
  <c r="F27" i="693"/>
  <c r="C27" i="694"/>
  <c r="C27" i="696"/>
  <c r="E27" i="680"/>
  <c r="E27" i="695"/>
  <c r="C26" i="700"/>
  <c r="E26" i="724"/>
  <c r="E26" i="721"/>
  <c r="E26" i="720"/>
  <c r="D26" i="723"/>
  <c r="E26" i="718"/>
  <c r="E26" i="722"/>
  <c r="C26" i="717"/>
  <c r="D26" i="719"/>
  <c r="D26" i="715"/>
  <c r="E26" i="714"/>
  <c r="E26" i="659"/>
  <c r="D26" i="716"/>
  <c r="D26" i="661"/>
  <c r="E26" i="663"/>
  <c r="D26" i="660"/>
  <c r="C26" i="662"/>
  <c r="D26" i="664"/>
  <c r="E26" i="665"/>
  <c r="E26" i="666"/>
  <c r="E26" i="667"/>
  <c r="C26" i="684"/>
  <c r="E26" i="707"/>
  <c r="B26" i="710"/>
  <c r="B26" i="708"/>
  <c r="D26" i="713"/>
  <c r="D26" i="709"/>
  <c r="C26" i="711"/>
  <c r="C26" i="705"/>
  <c r="B26" i="706"/>
  <c r="C26" i="685"/>
  <c r="C26" i="682"/>
  <c r="E26" i="686"/>
  <c r="B26" i="692"/>
  <c r="B26" i="694"/>
  <c r="B26" i="696"/>
  <c r="C26" i="681"/>
  <c r="C26" i="691"/>
  <c r="C26" i="697"/>
  <c r="D26" i="680"/>
  <c r="D26" i="699"/>
  <c r="D26" i="695"/>
  <c r="E26" i="693"/>
  <c r="E26" i="679"/>
  <c r="E24" i="700"/>
  <c r="F24" i="723"/>
  <c r="G24" i="724"/>
  <c r="F24" i="720"/>
  <c r="F24" i="719"/>
  <c r="G24" i="714"/>
  <c r="G24" i="718"/>
  <c r="E24" i="717"/>
  <c r="F24" i="660"/>
  <c r="G24" i="659"/>
  <c r="F24" i="664"/>
  <c r="E24" i="662"/>
  <c r="G24" i="663"/>
  <c r="G24" i="722"/>
  <c r="F24" i="715"/>
  <c r="F24" i="665"/>
  <c r="G24" i="667"/>
  <c r="E24" i="684"/>
  <c r="E24" i="713"/>
  <c r="E24" i="711"/>
  <c r="E24" i="705"/>
  <c r="G24" i="707"/>
  <c r="D24" i="710"/>
  <c r="D24" i="708"/>
  <c r="C24" i="712"/>
  <c r="C24" i="704"/>
  <c r="D24" i="706"/>
  <c r="E24" i="685"/>
  <c r="E24" i="682"/>
  <c r="G24" i="686"/>
  <c r="E24" i="683"/>
  <c r="D24" i="692"/>
  <c r="G24" i="693"/>
  <c r="E24" i="681"/>
  <c r="G24" i="679"/>
  <c r="C24" i="690"/>
  <c r="F24" i="680"/>
  <c r="E24" i="699"/>
  <c r="D24" i="694"/>
  <c r="D24" i="696"/>
  <c r="E24" i="697"/>
  <c r="E24" i="691"/>
  <c r="D23" i="700"/>
  <c r="F23" i="724"/>
  <c r="E23" i="723"/>
  <c r="F23" i="722"/>
  <c r="F23" i="721"/>
  <c r="D23" i="717"/>
  <c r="E23" i="719"/>
  <c r="F23" i="718"/>
  <c r="E23" i="715"/>
  <c r="F23" i="714"/>
  <c r="F23" i="659"/>
  <c r="E23" i="664"/>
  <c r="D23" i="662"/>
  <c r="F23" i="667"/>
  <c r="F23" i="663"/>
  <c r="F23" i="666"/>
  <c r="E23" i="660"/>
  <c r="D23" i="684"/>
  <c r="E23" i="709"/>
  <c r="C23" i="710"/>
  <c r="F23" i="707"/>
  <c r="D23" i="711"/>
  <c r="C23" i="706"/>
  <c r="C23" i="708"/>
  <c r="B23" i="712"/>
  <c r="D23" i="705"/>
  <c r="B23" i="704"/>
  <c r="F23" i="686"/>
  <c r="D23" i="683"/>
  <c r="D23" i="685"/>
  <c r="D23" i="682"/>
  <c r="D23" i="681"/>
  <c r="F23" i="679"/>
  <c r="B23" i="690"/>
  <c r="D23" i="691"/>
  <c r="D23" i="697"/>
  <c r="F23" i="693"/>
  <c r="C23" i="694"/>
  <c r="C23" i="696"/>
  <c r="E23" i="680"/>
  <c r="C23" i="692"/>
  <c r="E23" i="695"/>
  <c r="C22" i="700"/>
  <c r="E22" i="724"/>
  <c r="D22" i="723"/>
  <c r="E22" i="722"/>
  <c r="E22" i="721"/>
  <c r="E22" i="720"/>
  <c r="D22" i="719"/>
  <c r="C22" i="717"/>
  <c r="E22" i="659"/>
  <c r="D22" i="661"/>
  <c r="D22" i="715"/>
  <c r="E22" i="714"/>
  <c r="E22" i="718"/>
  <c r="C22" i="662"/>
  <c r="E22" i="663"/>
  <c r="D22" i="664"/>
  <c r="E22" i="665"/>
  <c r="E22" i="666"/>
  <c r="E22" i="667"/>
  <c r="D22" i="716"/>
  <c r="D22" i="660"/>
  <c r="C22" i="684"/>
  <c r="E22" i="707"/>
  <c r="B22" i="710"/>
  <c r="B22" i="708"/>
  <c r="D22" i="713"/>
  <c r="D22" i="709"/>
  <c r="C22" i="711"/>
  <c r="C22" i="705"/>
  <c r="B22" i="706"/>
  <c r="C22" i="685"/>
  <c r="C22" i="682"/>
  <c r="E22" i="686"/>
  <c r="B22" i="692"/>
  <c r="B22" i="694"/>
  <c r="B22" i="696"/>
  <c r="C22" i="681"/>
  <c r="C22" i="691"/>
  <c r="C22" i="697"/>
  <c r="D22" i="680"/>
  <c r="D22" i="699"/>
  <c r="D22" i="695"/>
  <c r="E22" i="679"/>
  <c r="E22" i="693"/>
  <c r="B45" i="724"/>
  <c r="B45" i="722"/>
  <c r="B45" i="720"/>
  <c r="B45" i="718"/>
  <c r="B45" i="715"/>
  <c r="B45" i="714"/>
  <c r="B45" i="721"/>
  <c r="B45" i="663"/>
  <c r="B45" i="660"/>
  <c r="B45" i="666"/>
  <c r="B45" i="667"/>
  <c r="B45" i="659"/>
  <c r="B45" i="665"/>
  <c r="B45" i="707"/>
  <c r="B45" i="686"/>
  <c r="B45" i="683"/>
  <c r="B45" i="682"/>
  <c r="B45" i="679"/>
  <c r="B45" i="693"/>
  <c r="B37" i="724"/>
  <c r="B37" i="722"/>
  <c r="B37" i="718"/>
  <c r="B37" i="721"/>
  <c r="B37" i="715"/>
  <c r="B37" i="714"/>
  <c r="B37" i="720"/>
  <c r="B37" i="660"/>
  <c r="B37" i="663"/>
  <c r="B37" i="666"/>
  <c r="B37" i="667"/>
  <c r="B37" i="659"/>
  <c r="B37" i="665"/>
  <c r="B37" i="707"/>
  <c r="B37" i="686"/>
  <c r="B37" i="683"/>
  <c r="B37" i="682"/>
  <c r="B37" i="679"/>
  <c r="B37" i="693"/>
  <c r="B29" i="724"/>
  <c r="B29" i="722"/>
  <c r="B29" i="720"/>
  <c r="B29" i="718"/>
  <c r="B29" i="721"/>
  <c r="B29" i="715"/>
  <c r="B29" i="714"/>
  <c r="B29" i="663"/>
  <c r="B29" i="666"/>
  <c r="B29" i="667"/>
  <c r="B29" i="660"/>
  <c r="B29" i="659"/>
  <c r="B29" i="665"/>
  <c r="B29" i="707"/>
  <c r="B29" i="686"/>
  <c r="B29" i="683"/>
  <c r="B29" i="682"/>
  <c r="B29" i="679"/>
  <c r="B29" i="693"/>
  <c r="F49" i="700"/>
  <c r="G49" i="723"/>
  <c r="G49" i="720"/>
  <c r="G49" i="721"/>
  <c r="G49" i="719"/>
  <c r="H49" i="718"/>
  <c r="F49" i="717"/>
  <c r="H49" i="714"/>
  <c r="H49" i="659"/>
  <c r="G49" i="660"/>
  <c r="E49" i="661"/>
  <c r="E49" i="716"/>
  <c r="G49" i="715"/>
  <c r="H49" i="722"/>
  <c r="G49" i="664"/>
  <c r="H49" i="663"/>
  <c r="G49" i="665"/>
  <c r="G49" i="666"/>
  <c r="F49" i="662"/>
  <c r="H49" i="667"/>
  <c r="F49" i="684"/>
  <c r="E49" i="710"/>
  <c r="E49" i="708"/>
  <c r="F49" i="713"/>
  <c r="D49" i="712"/>
  <c r="H49" i="707"/>
  <c r="E49" i="706"/>
  <c r="F49" i="705"/>
  <c r="D49" i="704"/>
  <c r="H49" i="686"/>
  <c r="F49" i="685"/>
  <c r="F49" i="683"/>
  <c r="F49" i="682"/>
  <c r="F49" i="699"/>
  <c r="E49" i="692"/>
  <c r="F49" i="691"/>
  <c r="F49" i="681"/>
  <c r="G49" i="680"/>
  <c r="H49" i="679"/>
  <c r="D49" i="690"/>
  <c r="H49" i="693"/>
  <c r="E49" i="694"/>
  <c r="E49" i="696"/>
  <c r="C48" i="724"/>
  <c r="C48" i="722"/>
  <c r="C48" i="720"/>
  <c r="C48" i="718"/>
  <c r="B48" i="723"/>
  <c r="C48" i="721"/>
  <c r="B48" i="719"/>
  <c r="C48" i="714"/>
  <c r="B48" i="661"/>
  <c r="B48" i="716"/>
  <c r="C48" i="659"/>
  <c r="B48" i="664"/>
  <c r="C48" i="665"/>
  <c r="C48" i="666"/>
  <c r="C48" i="667"/>
  <c r="C48" i="663"/>
  <c r="C48" i="707"/>
  <c r="B48" i="709"/>
  <c r="B48" i="713"/>
  <c r="B48" i="685"/>
  <c r="C48" i="686"/>
  <c r="C48" i="683"/>
  <c r="B48" i="695"/>
  <c r="B48" i="680"/>
  <c r="C48" i="679"/>
  <c r="B48" i="699"/>
  <c r="C48" i="693"/>
  <c r="D47" i="700"/>
  <c r="F47" i="724"/>
  <c r="F47" i="722"/>
  <c r="E47" i="723"/>
  <c r="F47" i="721"/>
  <c r="F47" i="718"/>
  <c r="D47" i="717"/>
  <c r="E47" i="719"/>
  <c r="F47" i="714"/>
  <c r="F47" i="659"/>
  <c r="D47" i="662"/>
  <c r="E47" i="664"/>
  <c r="E47" i="715"/>
  <c r="E47" i="660"/>
  <c r="F47" i="663"/>
  <c r="F47" i="667"/>
  <c r="F47" i="666"/>
  <c r="D47" i="684"/>
  <c r="E47" i="709"/>
  <c r="C47" i="710"/>
  <c r="D47" i="711"/>
  <c r="C47" i="706"/>
  <c r="C47" i="708"/>
  <c r="B47" i="712"/>
  <c r="F47" i="707"/>
  <c r="D47" i="705"/>
  <c r="B47" i="704"/>
  <c r="F47" i="686"/>
  <c r="D47" i="683"/>
  <c r="D47" i="682"/>
  <c r="D47" i="685"/>
  <c r="D47" i="681"/>
  <c r="F47" i="679"/>
  <c r="B47" i="690"/>
  <c r="D47" i="691"/>
  <c r="D47" i="697"/>
  <c r="F47" i="693"/>
  <c r="C47" i="694"/>
  <c r="C47" i="696"/>
  <c r="E47" i="680"/>
  <c r="C47" i="692"/>
  <c r="E47" i="695"/>
  <c r="C46" i="700"/>
  <c r="E46" i="724"/>
  <c r="E46" i="722"/>
  <c r="D46" i="723"/>
  <c r="E46" i="721"/>
  <c r="E46" i="720"/>
  <c r="D46" i="719"/>
  <c r="C46" i="717"/>
  <c r="E46" i="718"/>
  <c r="E46" i="714"/>
  <c r="E46" i="659"/>
  <c r="D46" i="715"/>
  <c r="D46" i="661"/>
  <c r="D46" i="716"/>
  <c r="D46" i="660"/>
  <c r="C46" i="662"/>
  <c r="D46" i="664"/>
  <c r="E46" i="665"/>
  <c r="E46" i="666"/>
  <c r="E46" i="667"/>
  <c r="E46" i="663"/>
  <c r="C46" i="684"/>
  <c r="E46" i="707"/>
  <c r="C46" i="705"/>
  <c r="B46" i="710"/>
  <c r="D46" i="713"/>
  <c r="D46" i="709"/>
  <c r="C46" i="711"/>
  <c r="B46" i="708"/>
  <c r="B46" i="706"/>
  <c r="C46" i="685"/>
  <c r="C46" i="682"/>
  <c r="E46" i="686"/>
  <c r="B46" i="692"/>
  <c r="B46" i="694"/>
  <c r="B46" i="696"/>
  <c r="D46" i="699"/>
  <c r="C46" i="681"/>
  <c r="C46" i="691"/>
  <c r="C46" i="697"/>
  <c r="D46" i="680"/>
  <c r="D46" i="695"/>
  <c r="E46" i="693"/>
  <c r="E46" i="679"/>
  <c r="G43" i="700"/>
  <c r="I43" i="722"/>
  <c r="H43" i="724"/>
  <c r="H43" i="721"/>
  <c r="H43" i="720"/>
  <c r="G43" i="717"/>
  <c r="F43" i="716"/>
  <c r="H43" i="715"/>
  <c r="H43" i="723"/>
  <c r="I43" i="659"/>
  <c r="I43" i="714"/>
  <c r="H43" i="665"/>
  <c r="H43" i="660"/>
  <c r="H43" i="666"/>
  <c r="I43" i="667"/>
  <c r="F43" i="661"/>
  <c r="G43" i="662"/>
  <c r="G43" i="684"/>
  <c r="G43" i="713"/>
  <c r="E43" i="712"/>
  <c r="I43" i="707"/>
  <c r="G43" i="705"/>
  <c r="E43" i="704"/>
  <c r="F43" i="706"/>
  <c r="G43" i="683"/>
  <c r="G43" i="685"/>
  <c r="G43" i="682"/>
  <c r="I43" i="686"/>
  <c r="H43" i="680"/>
  <c r="G43" i="699"/>
  <c r="F43" i="692"/>
  <c r="I43" i="693"/>
  <c r="G43" i="681"/>
  <c r="G43" i="691"/>
  <c r="I43" i="679"/>
  <c r="E43" i="690"/>
  <c r="F42" i="700"/>
  <c r="G42" i="723"/>
  <c r="H42" i="722"/>
  <c r="G42" i="721"/>
  <c r="G42" i="720"/>
  <c r="G42" i="719"/>
  <c r="F42" i="717"/>
  <c r="G42" i="715"/>
  <c r="H42" i="659"/>
  <c r="E42" i="716"/>
  <c r="G42" i="660"/>
  <c r="E42" i="661"/>
  <c r="F42" i="662"/>
  <c r="G42" i="664"/>
  <c r="G42" i="665"/>
  <c r="G42" i="666"/>
  <c r="H42" i="714"/>
  <c r="H42" i="718"/>
  <c r="H42" i="663"/>
  <c r="H42" i="667"/>
  <c r="F42" i="684"/>
  <c r="E42" i="710"/>
  <c r="E42" i="708"/>
  <c r="E42" i="706"/>
  <c r="D42" i="712"/>
  <c r="H42" i="707"/>
  <c r="D42" i="704"/>
  <c r="F42" i="713"/>
  <c r="F42" i="705"/>
  <c r="F42" i="683"/>
  <c r="F42" i="682"/>
  <c r="H42" i="686"/>
  <c r="F42" i="685"/>
  <c r="F42" i="681"/>
  <c r="F42" i="691"/>
  <c r="D42" i="690"/>
  <c r="G42" i="680"/>
  <c r="F42" i="699"/>
  <c r="H42" i="693"/>
  <c r="H42" i="679"/>
  <c r="E42" i="694"/>
  <c r="E42" i="692"/>
  <c r="E42" i="696"/>
  <c r="B42" i="700"/>
  <c r="D42" i="724"/>
  <c r="D42" i="721"/>
  <c r="C42" i="723"/>
  <c r="D42" i="720"/>
  <c r="C42" i="719"/>
  <c r="B42" i="717"/>
  <c r="C42" i="716"/>
  <c r="C42" i="715"/>
  <c r="D42" i="659"/>
  <c r="D42" i="714"/>
  <c r="C42" i="664"/>
  <c r="C42" i="660"/>
  <c r="C42" i="661"/>
  <c r="D42" i="718"/>
  <c r="D42" i="663"/>
  <c r="D42" i="722"/>
  <c r="B42" i="662"/>
  <c r="D42" i="665"/>
  <c r="D42" i="666"/>
  <c r="D42" i="667"/>
  <c r="B42" i="684"/>
  <c r="J42" i="712"/>
  <c r="C42" i="709"/>
  <c r="B42" i="711"/>
  <c r="D42" i="707"/>
  <c r="C42" i="713"/>
  <c r="B42" i="705"/>
  <c r="D42" i="686"/>
  <c r="B42" i="681"/>
  <c r="B42" i="691"/>
  <c r="B42" i="697"/>
  <c r="D42" i="679"/>
  <c r="C42" i="680"/>
  <c r="C42" i="699"/>
  <c r="C42" i="695"/>
  <c r="D42" i="693"/>
  <c r="C41" i="724"/>
  <c r="B41" i="723"/>
  <c r="C41" i="722"/>
  <c r="C41" i="720"/>
  <c r="B41" i="719"/>
  <c r="C41" i="721"/>
  <c r="C41" i="718"/>
  <c r="C41" i="714"/>
  <c r="B41" i="661"/>
  <c r="C41" i="665"/>
  <c r="B41" i="716"/>
  <c r="C41" i="663"/>
  <c r="B41" i="664"/>
  <c r="C41" i="659"/>
  <c r="C41" i="666"/>
  <c r="C41" i="667"/>
  <c r="C41" i="707"/>
  <c r="B41" i="713"/>
  <c r="B41" i="709"/>
  <c r="C41" i="686"/>
  <c r="B41" i="685"/>
  <c r="C41" i="683"/>
  <c r="C41" i="693"/>
  <c r="B41" i="695"/>
  <c r="B41" i="680"/>
  <c r="C41" i="679"/>
  <c r="B41" i="699"/>
  <c r="C39" i="700"/>
  <c r="E39" i="722"/>
  <c r="D39" i="723"/>
  <c r="E39" i="724"/>
  <c r="E39" i="721"/>
  <c r="E39" i="720"/>
  <c r="D39" i="719"/>
  <c r="E39" i="718"/>
  <c r="D39" i="715"/>
  <c r="C39" i="717"/>
  <c r="E39" i="659"/>
  <c r="D39" i="716"/>
  <c r="E39" i="714"/>
  <c r="D39" i="660"/>
  <c r="D39" i="661"/>
  <c r="C39" i="662"/>
  <c r="E39" i="663"/>
  <c r="E39" i="667"/>
  <c r="E39" i="666"/>
  <c r="D39" i="664"/>
  <c r="E39" i="665"/>
  <c r="C39" i="684"/>
  <c r="E39" i="707"/>
  <c r="C39" i="705"/>
  <c r="D39" i="713"/>
  <c r="B39" i="710"/>
  <c r="D39" i="709"/>
  <c r="C39" i="711"/>
  <c r="B39" i="706"/>
  <c r="B39" i="708"/>
  <c r="E39" i="686"/>
  <c r="C39" i="685"/>
  <c r="C39" i="682"/>
  <c r="E39" i="693"/>
  <c r="B39" i="694"/>
  <c r="B39" i="696"/>
  <c r="D39" i="695"/>
  <c r="C39" i="681"/>
  <c r="D39" i="680"/>
  <c r="D39" i="699"/>
  <c r="B39" i="692"/>
  <c r="C39" i="697"/>
  <c r="E39" i="679"/>
  <c r="C39" i="691"/>
  <c r="B38" i="700"/>
  <c r="D38" i="724"/>
  <c r="D38" i="721"/>
  <c r="D38" i="722"/>
  <c r="C38" i="723"/>
  <c r="B38" i="717"/>
  <c r="D38" i="720"/>
  <c r="C38" i="716"/>
  <c r="C38" i="715"/>
  <c r="C38" i="719"/>
  <c r="D38" i="659"/>
  <c r="D38" i="718"/>
  <c r="D38" i="714"/>
  <c r="C38" i="660"/>
  <c r="B38" i="662"/>
  <c r="C38" i="664"/>
  <c r="C38" i="661"/>
  <c r="D38" i="666"/>
  <c r="D38" i="665"/>
  <c r="D38" i="667"/>
  <c r="D38" i="663"/>
  <c r="B38" i="684"/>
  <c r="J38" i="712"/>
  <c r="B38" i="711"/>
  <c r="D38" i="707"/>
  <c r="C38" i="713"/>
  <c r="C38" i="709"/>
  <c r="B38" i="705"/>
  <c r="D38" i="686"/>
  <c r="B38" i="681"/>
  <c r="B38" i="691"/>
  <c r="B38" i="697"/>
  <c r="D38" i="679"/>
  <c r="D38" i="693"/>
  <c r="C38" i="680"/>
  <c r="C38" i="699"/>
  <c r="C38" i="695"/>
  <c r="E37" i="700"/>
  <c r="G37" i="724"/>
  <c r="G37" i="722"/>
  <c r="F37" i="723"/>
  <c r="F37" i="719"/>
  <c r="E37" i="717"/>
  <c r="F37" i="715"/>
  <c r="G37" i="714"/>
  <c r="G37" i="718"/>
  <c r="G37" i="659"/>
  <c r="F37" i="665"/>
  <c r="E37" i="662"/>
  <c r="F37" i="720"/>
  <c r="G37" i="663"/>
  <c r="F37" i="660"/>
  <c r="G37" i="667"/>
  <c r="F37" i="664"/>
  <c r="E37" i="684"/>
  <c r="E37" i="711"/>
  <c r="E37" i="705"/>
  <c r="C37" i="704"/>
  <c r="D37" i="710"/>
  <c r="D37" i="708"/>
  <c r="E37" i="713"/>
  <c r="C37" i="712"/>
  <c r="G37" i="707"/>
  <c r="D37" i="706"/>
  <c r="G37" i="686"/>
  <c r="E37" i="685"/>
  <c r="E37" i="683"/>
  <c r="E37" i="682"/>
  <c r="D37" i="694"/>
  <c r="D37" i="696"/>
  <c r="E37" i="681"/>
  <c r="F37" i="680"/>
  <c r="G37" i="679"/>
  <c r="E37" i="699"/>
  <c r="C37" i="690"/>
  <c r="D37" i="692"/>
  <c r="E37" i="691"/>
  <c r="G37" i="693"/>
  <c r="E37" i="697"/>
  <c r="D36" i="700"/>
  <c r="F36" i="724"/>
  <c r="E36" i="723"/>
  <c r="F36" i="722"/>
  <c r="F36" i="721"/>
  <c r="E36" i="719"/>
  <c r="F36" i="718"/>
  <c r="E36" i="715"/>
  <c r="F36" i="714"/>
  <c r="E36" i="660"/>
  <c r="D36" i="662"/>
  <c r="F36" i="659"/>
  <c r="D36" i="717"/>
  <c r="F36" i="667"/>
  <c r="F36" i="663"/>
  <c r="E36" i="664"/>
  <c r="F36" i="666"/>
  <c r="D36" i="684"/>
  <c r="E36" i="709"/>
  <c r="C36" i="706"/>
  <c r="C36" i="708"/>
  <c r="B36" i="712"/>
  <c r="D36" i="711"/>
  <c r="D36" i="705"/>
  <c r="C36" i="710"/>
  <c r="F36" i="707"/>
  <c r="B36" i="704"/>
  <c r="F36" i="686"/>
  <c r="D36" i="683"/>
  <c r="D36" i="682"/>
  <c r="D36" i="685"/>
  <c r="F36" i="679"/>
  <c r="B36" i="690"/>
  <c r="D36" i="691"/>
  <c r="F36" i="693"/>
  <c r="D36" i="697"/>
  <c r="E36" i="680"/>
  <c r="C36" i="694"/>
  <c r="C36" i="696"/>
  <c r="D36" i="681"/>
  <c r="E36" i="695"/>
  <c r="C36" i="692"/>
  <c r="C35" i="700"/>
  <c r="D35" i="723"/>
  <c r="E35" i="722"/>
  <c r="E35" i="721"/>
  <c r="E35" i="724"/>
  <c r="D35" i="719"/>
  <c r="D35" i="715"/>
  <c r="E35" i="718"/>
  <c r="C35" i="717"/>
  <c r="D35" i="716"/>
  <c r="E35" i="659"/>
  <c r="E35" i="720"/>
  <c r="D35" i="661"/>
  <c r="E35" i="714"/>
  <c r="D35" i="664"/>
  <c r="C35" i="662"/>
  <c r="E35" i="663"/>
  <c r="E35" i="667"/>
  <c r="E35" i="666"/>
  <c r="D35" i="660"/>
  <c r="E35" i="665"/>
  <c r="C35" i="684"/>
  <c r="E35" i="707"/>
  <c r="C35" i="705"/>
  <c r="B35" i="706"/>
  <c r="D35" i="713"/>
  <c r="B35" i="710"/>
  <c r="D35" i="709"/>
  <c r="C35" i="711"/>
  <c r="B35" i="708"/>
  <c r="E35" i="686"/>
  <c r="C35" i="685"/>
  <c r="C35" i="682"/>
  <c r="E35" i="693"/>
  <c r="B35" i="694"/>
  <c r="B35" i="696"/>
  <c r="D35" i="695"/>
  <c r="C35" i="681"/>
  <c r="D35" i="680"/>
  <c r="D35" i="699"/>
  <c r="B35" i="692"/>
  <c r="C35" i="697"/>
  <c r="E35" i="679"/>
  <c r="C35" i="691"/>
  <c r="E33" i="700"/>
  <c r="G33" i="724"/>
  <c r="F33" i="723"/>
  <c r="F33" i="720"/>
  <c r="F33" i="719"/>
  <c r="G33" i="722"/>
  <c r="E33" i="717"/>
  <c r="F33" i="715"/>
  <c r="G33" i="714"/>
  <c r="F33" i="660"/>
  <c r="E33" i="662"/>
  <c r="G33" i="659"/>
  <c r="F33" i="665"/>
  <c r="G33" i="718"/>
  <c r="F33" i="664"/>
  <c r="G33" i="663"/>
  <c r="G33" i="667"/>
  <c r="E33" i="684"/>
  <c r="E33" i="711"/>
  <c r="D33" i="706"/>
  <c r="E33" i="705"/>
  <c r="C33" i="704"/>
  <c r="D33" i="710"/>
  <c r="D33" i="708"/>
  <c r="E33" i="713"/>
  <c r="C33" i="712"/>
  <c r="G33" i="707"/>
  <c r="G33" i="686"/>
  <c r="E33" i="685"/>
  <c r="E33" i="683"/>
  <c r="E33" i="682"/>
  <c r="D33" i="694"/>
  <c r="D33" i="696"/>
  <c r="E33" i="681"/>
  <c r="F33" i="680"/>
  <c r="G33" i="679"/>
  <c r="E33" i="699"/>
  <c r="C33" i="690"/>
  <c r="D33" i="692"/>
  <c r="E33" i="691"/>
  <c r="G33" i="693"/>
  <c r="E33" i="697"/>
  <c r="D32" i="700"/>
  <c r="F32" i="724"/>
  <c r="E32" i="723"/>
  <c r="F32" i="722"/>
  <c r="F32" i="721"/>
  <c r="E32" i="719"/>
  <c r="F32" i="718"/>
  <c r="E32" i="715"/>
  <c r="F32" i="714"/>
  <c r="E32" i="660"/>
  <c r="D32" i="662"/>
  <c r="D32" i="717"/>
  <c r="F32" i="659"/>
  <c r="F32" i="663"/>
  <c r="F32" i="667"/>
  <c r="E32" i="664"/>
  <c r="F32" i="666"/>
  <c r="D32" i="684"/>
  <c r="E32" i="709"/>
  <c r="C32" i="706"/>
  <c r="C32" i="708"/>
  <c r="B32" i="712"/>
  <c r="D32" i="711"/>
  <c r="D32" i="705"/>
  <c r="C32" i="710"/>
  <c r="F32" i="707"/>
  <c r="B32" i="704"/>
  <c r="F32" i="686"/>
  <c r="D32" i="683"/>
  <c r="D32" i="685"/>
  <c r="D32" i="682"/>
  <c r="F32" i="679"/>
  <c r="B32" i="690"/>
  <c r="D32" i="691"/>
  <c r="D32" i="697"/>
  <c r="E32" i="680"/>
  <c r="C32" i="694"/>
  <c r="C32" i="696"/>
  <c r="D32" i="681"/>
  <c r="F32" i="693"/>
  <c r="C32" i="692"/>
  <c r="E32" i="695"/>
  <c r="G31" i="700"/>
  <c r="H31" i="724"/>
  <c r="H31" i="723"/>
  <c r="H31" i="721"/>
  <c r="H31" i="720"/>
  <c r="I31" i="722"/>
  <c r="F31" i="716"/>
  <c r="H31" i="715"/>
  <c r="I31" i="659"/>
  <c r="I31" i="714"/>
  <c r="H31" i="660"/>
  <c r="G31" i="662"/>
  <c r="G31" i="717"/>
  <c r="F31" i="661"/>
  <c r="H31" i="665"/>
  <c r="H31" i="666"/>
  <c r="I31" i="667"/>
  <c r="G31" i="684"/>
  <c r="G31" i="713"/>
  <c r="E31" i="712"/>
  <c r="I31" i="707"/>
  <c r="G31" i="705"/>
  <c r="E31" i="704"/>
  <c r="F31" i="706"/>
  <c r="G31" i="683"/>
  <c r="G31" i="685"/>
  <c r="G31" i="682"/>
  <c r="I31" i="686"/>
  <c r="H31" i="680"/>
  <c r="G31" i="699"/>
  <c r="F31" i="692"/>
  <c r="I31" i="693"/>
  <c r="G31" i="681"/>
  <c r="I31" i="679"/>
  <c r="E31" i="690"/>
  <c r="G31" i="691"/>
  <c r="F30" i="700"/>
  <c r="G30" i="723"/>
  <c r="H30" i="722"/>
  <c r="G30" i="721"/>
  <c r="F30" i="717"/>
  <c r="G30" i="720"/>
  <c r="G30" i="715"/>
  <c r="H30" i="718"/>
  <c r="E30" i="716"/>
  <c r="H30" i="659"/>
  <c r="G30" i="664"/>
  <c r="G30" i="665"/>
  <c r="H30" i="714"/>
  <c r="G30" i="660"/>
  <c r="E30" i="661"/>
  <c r="H30" i="663"/>
  <c r="G30" i="666"/>
  <c r="F30" i="662"/>
  <c r="G30" i="719"/>
  <c r="H30" i="667"/>
  <c r="F30" i="684"/>
  <c r="E30" i="710"/>
  <c r="E30" i="708"/>
  <c r="E30" i="706"/>
  <c r="D30" i="712"/>
  <c r="H30" i="707"/>
  <c r="D30" i="704"/>
  <c r="F30" i="713"/>
  <c r="F30" i="705"/>
  <c r="F30" i="683"/>
  <c r="F30" i="685"/>
  <c r="F30" i="682"/>
  <c r="H30" i="686"/>
  <c r="F30" i="681"/>
  <c r="F30" i="691"/>
  <c r="G30" i="680"/>
  <c r="F30" i="699"/>
  <c r="H30" i="693"/>
  <c r="H30" i="679"/>
  <c r="D30" i="690"/>
  <c r="E30" i="692"/>
  <c r="E30" i="694"/>
  <c r="E30" i="696"/>
  <c r="E29" i="700"/>
  <c r="G29" i="724"/>
  <c r="F29" i="723"/>
  <c r="G29" i="722"/>
  <c r="F29" i="720"/>
  <c r="G29" i="718"/>
  <c r="E29" i="717"/>
  <c r="F29" i="715"/>
  <c r="G29" i="714"/>
  <c r="F29" i="719"/>
  <c r="G29" i="659"/>
  <c r="F29" i="665"/>
  <c r="F29" i="660"/>
  <c r="G29" i="663"/>
  <c r="E29" i="662"/>
  <c r="F29" i="664"/>
  <c r="G29" i="667"/>
  <c r="E29" i="684"/>
  <c r="E29" i="711"/>
  <c r="G29" i="707"/>
  <c r="E29" i="705"/>
  <c r="C29" i="704"/>
  <c r="D29" i="710"/>
  <c r="D29" i="708"/>
  <c r="E29" i="713"/>
  <c r="C29" i="712"/>
  <c r="D29" i="706"/>
  <c r="G29" i="686"/>
  <c r="E29" i="685"/>
  <c r="E29" i="683"/>
  <c r="E29" i="682"/>
  <c r="D29" i="694"/>
  <c r="D29" i="696"/>
  <c r="E29" i="681"/>
  <c r="F29" i="680"/>
  <c r="G29" i="679"/>
  <c r="E29" i="699"/>
  <c r="C29" i="690"/>
  <c r="D29" i="692"/>
  <c r="E29" i="691"/>
  <c r="G29" i="693"/>
  <c r="E29" i="697"/>
  <c r="G27" i="700"/>
  <c r="H27" i="724"/>
  <c r="H27" i="721"/>
  <c r="H27" i="723"/>
  <c r="I27" i="722"/>
  <c r="F27" i="716"/>
  <c r="H27" i="715"/>
  <c r="I27" i="659"/>
  <c r="H27" i="660"/>
  <c r="H27" i="720"/>
  <c r="I27" i="714"/>
  <c r="H27" i="665"/>
  <c r="F27" i="661"/>
  <c r="G27" i="717"/>
  <c r="H27" i="666"/>
  <c r="I27" i="667"/>
  <c r="G27" i="662"/>
  <c r="G27" i="684"/>
  <c r="G27" i="713"/>
  <c r="E27" i="712"/>
  <c r="I27" i="707"/>
  <c r="G27" i="705"/>
  <c r="E27" i="704"/>
  <c r="F27" i="706"/>
  <c r="I27" i="686"/>
  <c r="G27" i="683"/>
  <c r="G27" i="685"/>
  <c r="G27" i="682"/>
  <c r="H27" i="680"/>
  <c r="G27" i="699"/>
  <c r="F27" i="692"/>
  <c r="I27" i="693"/>
  <c r="G27" i="681"/>
  <c r="I27" i="679"/>
  <c r="E27" i="690"/>
  <c r="G27" i="691"/>
  <c r="C27" i="700"/>
  <c r="D27" i="723"/>
  <c r="E27" i="722"/>
  <c r="E27" i="724"/>
  <c r="E27" i="720"/>
  <c r="E27" i="718"/>
  <c r="D27" i="715"/>
  <c r="E27" i="721"/>
  <c r="C27" i="717"/>
  <c r="D27" i="716"/>
  <c r="E27" i="659"/>
  <c r="D27" i="660"/>
  <c r="D27" i="719"/>
  <c r="E27" i="714"/>
  <c r="D27" i="661"/>
  <c r="D27" i="664"/>
  <c r="E27" i="663"/>
  <c r="E27" i="667"/>
  <c r="E27" i="666"/>
  <c r="C27" i="662"/>
  <c r="E27" i="665"/>
  <c r="C27" i="684"/>
  <c r="E27" i="707"/>
  <c r="C27" i="705"/>
  <c r="C27" i="711"/>
  <c r="B27" i="706"/>
  <c r="D27" i="713"/>
  <c r="D27" i="709"/>
  <c r="B27" i="710"/>
  <c r="B27" i="708"/>
  <c r="C27" i="685"/>
  <c r="C27" i="682"/>
  <c r="E27" i="686"/>
  <c r="E27" i="693"/>
  <c r="B27" i="694"/>
  <c r="B27" i="696"/>
  <c r="D27" i="695"/>
  <c r="C27" i="681"/>
  <c r="D27" i="680"/>
  <c r="D27" i="699"/>
  <c r="B27" i="692"/>
  <c r="C27" i="697"/>
  <c r="E27" i="679"/>
  <c r="C27" i="691"/>
  <c r="B26" i="700"/>
  <c r="C26" i="723"/>
  <c r="D26" i="724"/>
  <c r="D26" i="721"/>
  <c r="D26" i="722"/>
  <c r="B26" i="717"/>
  <c r="C26" i="716"/>
  <c r="C26" i="715"/>
  <c r="D26" i="718"/>
  <c r="D26" i="659"/>
  <c r="D26" i="714"/>
  <c r="C26" i="664"/>
  <c r="D26" i="720"/>
  <c r="C26" i="719"/>
  <c r="C26" i="661"/>
  <c r="D26" i="663"/>
  <c r="C26" i="660"/>
  <c r="D26" i="665"/>
  <c r="D26" i="666"/>
  <c r="D26" i="667"/>
  <c r="B26" i="662"/>
  <c r="B26" i="684"/>
  <c r="J26" i="712"/>
  <c r="C26" i="709"/>
  <c r="B26" i="711"/>
  <c r="D26" i="707"/>
  <c r="C26" i="713"/>
  <c r="B26" i="705"/>
  <c r="D26" i="686"/>
  <c r="B26" i="681"/>
  <c r="B26" i="691"/>
  <c r="B26" i="697"/>
  <c r="D26" i="679"/>
  <c r="C26" i="680"/>
  <c r="C26" i="699"/>
  <c r="C26" i="695"/>
  <c r="D26" i="693"/>
  <c r="C25" i="724"/>
  <c r="B25" i="723"/>
  <c r="C25" i="722"/>
  <c r="C25" i="720"/>
  <c r="C25" i="721"/>
  <c r="B25" i="719"/>
  <c r="C25" i="718"/>
  <c r="C25" i="714"/>
  <c r="B25" i="661"/>
  <c r="C25" i="665"/>
  <c r="B25" i="716"/>
  <c r="C25" i="659"/>
  <c r="C25" i="666"/>
  <c r="C25" i="663"/>
  <c r="B25" i="664"/>
  <c r="C25" i="667"/>
  <c r="B25" i="709"/>
  <c r="B25" i="713"/>
  <c r="C25" i="707"/>
  <c r="C25" i="683"/>
  <c r="C25" i="686"/>
  <c r="B25" i="685"/>
  <c r="C25" i="693"/>
  <c r="B25" i="695"/>
  <c r="B25" i="680"/>
  <c r="C25" i="679"/>
  <c r="B25" i="699"/>
  <c r="G23" i="700"/>
  <c r="H23" i="724"/>
  <c r="H23" i="723"/>
  <c r="I23" i="722"/>
  <c r="H23" i="721"/>
  <c r="F23" i="716"/>
  <c r="H23" i="715"/>
  <c r="I23" i="659"/>
  <c r="H23" i="660"/>
  <c r="I23" i="714"/>
  <c r="H23" i="720"/>
  <c r="G23" i="662"/>
  <c r="G23" i="717"/>
  <c r="F23" i="661"/>
  <c r="H23" i="665"/>
  <c r="H23" i="666"/>
  <c r="I23" i="667"/>
  <c r="G23" i="684"/>
  <c r="G23" i="713"/>
  <c r="E23" i="712"/>
  <c r="I23" i="707"/>
  <c r="G23" i="705"/>
  <c r="E23" i="704"/>
  <c r="F23" i="706"/>
  <c r="G23" i="683"/>
  <c r="G23" i="685"/>
  <c r="G23" i="682"/>
  <c r="I23" i="686"/>
  <c r="H23" i="680"/>
  <c r="G23" i="699"/>
  <c r="F23" i="692"/>
  <c r="I23" i="693"/>
  <c r="G23" i="681"/>
  <c r="G23" i="691"/>
  <c r="I23" i="679"/>
  <c r="E23" i="690"/>
  <c r="F22" i="700"/>
  <c r="G22" i="723"/>
  <c r="H22" i="722"/>
  <c r="G22" i="721"/>
  <c r="G22" i="720"/>
  <c r="F22" i="717"/>
  <c r="H22" i="718"/>
  <c r="G22" i="715"/>
  <c r="H22" i="659"/>
  <c r="G22" i="660"/>
  <c r="G22" i="719"/>
  <c r="G22" i="664"/>
  <c r="G22" i="665"/>
  <c r="E22" i="716"/>
  <c r="H22" i="714"/>
  <c r="F22" i="662"/>
  <c r="G22" i="666"/>
  <c r="E22" i="661"/>
  <c r="H22" i="667"/>
  <c r="H22" i="663"/>
  <c r="F22" i="684"/>
  <c r="E22" i="710"/>
  <c r="E22" i="708"/>
  <c r="E22" i="706"/>
  <c r="D22" i="712"/>
  <c r="H22" i="707"/>
  <c r="D22" i="704"/>
  <c r="F22" i="713"/>
  <c r="F22" i="705"/>
  <c r="F22" i="682"/>
  <c r="H22" i="686"/>
  <c r="F22" i="683"/>
  <c r="F22" i="685"/>
  <c r="F22" i="681"/>
  <c r="F22" i="691"/>
  <c r="G22" i="680"/>
  <c r="F22" i="699"/>
  <c r="H22" i="693"/>
  <c r="H22" i="679"/>
  <c r="D22" i="690"/>
  <c r="E22" i="692"/>
  <c r="E22" i="694"/>
  <c r="E22" i="696"/>
  <c r="B48" i="724"/>
  <c r="B48" i="722"/>
  <c r="B48" i="721"/>
  <c r="B48" i="718"/>
  <c r="B48" i="660"/>
  <c r="B48" i="720"/>
  <c r="B48" i="715"/>
  <c r="B48" i="659"/>
  <c r="B48" i="665"/>
  <c r="B48" i="667"/>
  <c r="B48" i="714"/>
  <c r="B48" i="663"/>
  <c r="B48" i="666"/>
  <c r="B48" i="707"/>
  <c r="B48" i="686"/>
  <c r="B48" i="683"/>
  <c r="B48" i="682"/>
  <c r="B48" i="679"/>
  <c r="B48" i="693"/>
  <c r="B47" i="722"/>
  <c r="B47" i="721"/>
  <c r="B47" i="724"/>
  <c r="B47" i="720"/>
  <c r="B47" i="718"/>
  <c r="B47" i="714"/>
  <c r="B47" i="715"/>
  <c r="B47" i="660"/>
  <c r="B47" i="663"/>
  <c r="B47" i="667"/>
  <c r="B47" i="665"/>
  <c r="B47" i="666"/>
  <c r="B47" i="659"/>
  <c r="B47" i="707"/>
  <c r="B47" i="686"/>
  <c r="B47" i="683"/>
  <c r="B47" i="682"/>
  <c r="B47" i="679"/>
  <c r="B47" i="693"/>
  <c r="B43" i="722"/>
  <c r="B43" i="724"/>
  <c r="B43" i="720"/>
  <c r="B43" i="718"/>
  <c r="B43" i="715"/>
  <c r="B43" i="714"/>
  <c r="B43" i="721"/>
  <c r="B43" i="663"/>
  <c r="B43" i="665"/>
  <c r="B43" i="667"/>
  <c r="B43" i="660"/>
  <c r="B43" i="666"/>
  <c r="B43" i="659"/>
  <c r="B43" i="707"/>
  <c r="B43" i="686"/>
  <c r="B43" i="683"/>
  <c r="B43" i="682"/>
  <c r="B43" i="679"/>
  <c r="B43" i="693"/>
  <c r="B39" i="722"/>
  <c r="B39" i="724"/>
  <c r="B39" i="720"/>
  <c r="B39" i="714"/>
  <c r="B39" i="718"/>
  <c r="B39" i="715"/>
  <c r="B39" i="665"/>
  <c r="B39" i="667"/>
  <c r="B39" i="660"/>
  <c r="B39" i="666"/>
  <c r="B39" i="721"/>
  <c r="B39" i="659"/>
  <c r="B39" i="663"/>
  <c r="B39" i="707"/>
  <c r="B39" i="686"/>
  <c r="B39" i="683"/>
  <c r="B39" i="682"/>
  <c r="B39" i="679"/>
  <c r="B39" i="693"/>
  <c r="B35" i="722"/>
  <c r="B35" i="720"/>
  <c r="B35" i="724"/>
  <c r="B35" i="721"/>
  <c r="B35" i="718"/>
  <c r="B35" i="714"/>
  <c r="B35" i="660"/>
  <c r="B35" i="665"/>
  <c r="B35" i="715"/>
  <c r="B35" i="663"/>
  <c r="B35" i="667"/>
  <c r="B35" i="659"/>
  <c r="B35" i="666"/>
  <c r="B35" i="707"/>
  <c r="B35" i="686"/>
  <c r="B35" i="683"/>
  <c r="B35" i="682"/>
  <c r="B35" i="679"/>
  <c r="B35" i="693"/>
  <c r="B31" i="722"/>
  <c r="B31" i="721"/>
  <c r="B31" i="720"/>
  <c r="B31" i="724"/>
  <c r="B31" i="718"/>
  <c r="B31" i="714"/>
  <c r="B31" i="715"/>
  <c r="B31" i="660"/>
  <c r="B31" i="663"/>
  <c r="B31" i="665"/>
  <c r="B31" i="667"/>
  <c r="B31" i="666"/>
  <c r="B31" i="659"/>
  <c r="B31" i="707"/>
  <c r="B31" i="686"/>
  <c r="B31" i="683"/>
  <c r="B31" i="682"/>
  <c r="B31" i="679"/>
  <c r="B31" i="693"/>
  <c r="B27" i="722"/>
  <c r="B27" i="721"/>
  <c r="B27" i="720"/>
  <c r="B27" i="724"/>
  <c r="B27" i="715"/>
  <c r="B27" i="714"/>
  <c r="B27" i="660"/>
  <c r="B27" i="665"/>
  <c r="B27" i="663"/>
  <c r="B27" i="667"/>
  <c r="B27" i="718"/>
  <c r="B27" i="666"/>
  <c r="B27" i="659"/>
  <c r="B27" i="707"/>
  <c r="B27" i="686"/>
  <c r="B27" i="683"/>
  <c r="B27" i="682"/>
  <c r="B27" i="679"/>
  <c r="B27" i="693"/>
  <c r="B23" i="722"/>
  <c r="B23" i="724"/>
  <c r="B23" i="720"/>
  <c r="B23" i="714"/>
  <c r="B23" i="721"/>
  <c r="B23" i="718"/>
  <c r="B23" i="715"/>
  <c r="B23" i="665"/>
  <c r="B23" i="666"/>
  <c r="B23" i="660"/>
  <c r="B23" i="663"/>
  <c r="B23" i="667"/>
  <c r="B23" i="659"/>
  <c r="B23" i="707"/>
  <c r="B23" i="686"/>
  <c r="B23" i="683"/>
  <c r="B23" i="682"/>
  <c r="B23" i="679"/>
  <c r="B23" i="693"/>
  <c r="D49" i="700"/>
  <c r="E49" i="723"/>
  <c r="F49" i="722"/>
  <c r="F49" i="721"/>
  <c r="F49" i="724"/>
  <c r="F49" i="718"/>
  <c r="E49" i="719"/>
  <c r="F49" i="659"/>
  <c r="D49" i="662"/>
  <c r="E49" i="715"/>
  <c r="F49" i="663"/>
  <c r="E49" i="664"/>
  <c r="D49" i="717"/>
  <c r="F49" i="667"/>
  <c r="E49" i="660"/>
  <c r="F49" i="666"/>
  <c r="F49" i="714"/>
  <c r="D49" i="684"/>
  <c r="E49" i="709"/>
  <c r="C49" i="710"/>
  <c r="C49" i="706"/>
  <c r="D49" i="711"/>
  <c r="C49" i="708"/>
  <c r="B49" i="712"/>
  <c r="F49" i="707"/>
  <c r="B49" i="704"/>
  <c r="D49" i="705"/>
  <c r="F49" i="686"/>
  <c r="D49" i="685"/>
  <c r="D49" i="683"/>
  <c r="D49" i="682"/>
  <c r="D49" i="681"/>
  <c r="E49" i="680"/>
  <c r="F49" i="679"/>
  <c r="B49" i="690"/>
  <c r="C49" i="692"/>
  <c r="D49" i="691"/>
  <c r="D49" i="697"/>
  <c r="C49" i="694"/>
  <c r="C49" i="696"/>
  <c r="E49" i="695"/>
  <c r="F49" i="693"/>
  <c r="G48" i="700"/>
  <c r="H48" i="723"/>
  <c r="I48" i="722"/>
  <c r="H48" i="721"/>
  <c r="H48" i="720"/>
  <c r="H48" i="724"/>
  <c r="G48" i="717"/>
  <c r="I48" i="659"/>
  <c r="F48" i="716"/>
  <c r="I48" i="714"/>
  <c r="H48" i="660"/>
  <c r="G48" i="662"/>
  <c r="F48" i="661"/>
  <c r="H48" i="666"/>
  <c r="I48" i="667"/>
  <c r="H48" i="665"/>
  <c r="H48" i="715"/>
  <c r="G48" i="684"/>
  <c r="E48" i="712"/>
  <c r="I48" i="707"/>
  <c r="E48" i="704"/>
  <c r="G48" i="705"/>
  <c r="F48" i="706"/>
  <c r="G48" i="713"/>
  <c r="G48" i="682"/>
  <c r="G48" i="685"/>
  <c r="I48" i="686"/>
  <c r="G48" i="683"/>
  <c r="H48" i="680"/>
  <c r="G48" i="699"/>
  <c r="I48" i="693"/>
  <c r="G48" i="681"/>
  <c r="G48" i="691"/>
  <c r="F48" i="692"/>
  <c r="I48" i="679"/>
  <c r="E48" i="690"/>
  <c r="C48" i="700"/>
  <c r="E48" i="724"/>
  <c r="D48" i="723"/>
  <c r="E48" i="722"/>
  <c r="E48" i="721"/>
  <c r="E48" i="720"/>
  <c r="C48" i="717"/>
  <c r="D48" i="716"/>
  <c r="D48" i="719"/>
  <c r="D48" i="715"/>
  <c r="E48" i="714"/>
  <c r="E48" i="659"/>
  <c r="E48" i="718"/>
  <c r="D48" i="661"/>
  <c r="C48" i="662"/>
  <c r="E48" i="663"/>
  <c r="E48" i="665"/>
  <c r="E48" i="667"/>
  <c r="D48" i="660"/>
  <c r="E48" i="666"/>
  <c r="D48" i="664"/>
  <c r="C48" i="684"/>
  <c r="E48" i="707"/>
  <c r="B48" i="710"/>
  <c r="D48" i="713"/>
  <c r="D48" i="709"/>
  <c r="B48" i="706"/>
  <c r="C48" i="711"/>
  <c r="C48" i="705"/>
  <c r="B48" i="708"/>
  <c r="E48" i="686"/>
  <c r="C48" i="685"/>
  <c r="C48" i="682"/>
  <c r="D48" i="680"/>
  <c r="D48" i="699"/>
  <c r="B48" i="694"/>
  <c r="B48" i="696"/>
  <c r="B48" i="692"/>
  <c r="C48" i="681"/>
  <c r="C48" i="691"/>
  <c r="E48" i="693"/>
  <c r="C48" i="697"/>
  <c r="D48" i="695"/>
  <c r="E48" i="679"/>
  <c r="F47" i="700"/>
  <c r="G47" i="723"/>
  <c r="G47" i="721"/>
  <c r="G47" i="720"/>
  <c r="H47" i="722"/>
  <c r="G47" i="719"/>
  <c r="H47" i="718"/>
  <c r="E47" i="716"/>
  <c r="H47" i="714"/>
  <c r="G47" i="715"/>
  <c r="H47" i="659"/>
  <c r="G47" i="660"/>
  <c r="E47" i="661"/>
  <c r="F47" i="717"/>
  <c r="H47" i="663"/>
  <c r="F47" i="662"/>
  <c r="G47" i="664"/>
  <c r="G47" i="665"/>
  <c r="H47" i="667"/>
  <c r="G47" i="666"/>
  <c r="F47" i="684"/>
  <c r="E47" i="710"/>
  <c r="E47" i="708"/>
  <c r="F47" i="713"/>
  <c r="D47" i="712"/>
  <c r="H47" i="707"/>
  <c r="F47" i="705"/>
  <c r="D47" i="704"/>
  <c r="E47" i="706"/>
  <c r="F47" i="685"/>
  <c r="F47" i="682"/>
  <c r="H47" i="686"/>
  <c r="F47" i="683"/>
  <c r="G47" i="680"/>
  <c r="F47" i="699"/>
  <c r="E47" i="692"/>
  <c r="H47" i="693"/>
  <c r="F47" i="681"/>
  <c r="H47" i="679"/>
  <c r="D47" i="690"/>
  <c r="F47" i="691"/>
  <c r="E47" i="694"/>
  <c r="E47" i="696"/>
  <c r="B47" i="700"/>
  <c r="D47" i="724"/>
  <c r="C47" i="723"/>
  <c r="C47" i="719"/>
  <c r="D47" i="720"/>
  <c r="D47" i="718"/>
  <c r="D47" i="722"/>
  <c r="C47" i="716"/>
  <c r="D47" i="714"/>
  <c r="D47" i="659"/>
  <c r="C47" i="660"/>
  <c r="D47" i="721"/>
  <c r="B47" i="717"/>
  <c r="D47" i="663"/>
  <c r="C47" i="715"/>
  <c r="D47" i="666"/>
  <c r="C47" i="664"/>
  <c r="C47" i="661"/>
  <c r="D47" i="665"/>
  <c r="B47" i="662"/>
  <c r="D47" i="667"/>
  <c r="B47" i="684"/>
  <c r="J47" i="712"/>
  <c r="C47" i="713"/>
  <c r="C47" i="709"/>
  <c r="D47" i="707"/>
  <c r="B47" i="705"/>
  <c r="B47" i="711"/>
  <c r="D47" i="686"/>
  <c r="C47" i="680"/>
  <c r="C47" i="699"/>
  <c r="B47" i="697"/>
  <c r="D47" i="679"/>
  <c r="B47" i="691"/>
  <c r="C47" i="695"/>
  <c r="B47" i="681"/>
  <c r="D47" i="693"/>
  <c r="E46" i="700"/>
  <c r="G46" i="724"/>
  <c r="F46" i="723"/>
  <c r="G46" i="722"/>
  <c r="F46" i="720"/>
  <c r="G46" i="718"/>
  <c r="E46" i="717"/>
  <c r="G46" i="714"/>
  <c r="F46" i="715"/>
  <c r="F46" i="719"/>
  <c r="G46" i="659"/>
  <c r="G46" i="663"/>
  <c r="F46" i="665"/>
  <c r="F46" i="664"/>
  <c r="E46" i="662"/>
  <c r="G46" i="667"/>
  <c r="F46" i="660"/>
  <c r="E46" i="684"/>
  <c r="E46" i="713"/>
  <c r="E46" i="711"/>
  <c r="E46" i="705"/>
  <c r="D46" i="710"/>
  <c r="D46" i="708"/>
  <c r="D46" i="706"/>
  <c r="C46" i="712"/>
  <c r="G46" i="707"/>
  <c r="C46" i="704"/>
  <c r="G46" i="686"/>
  <c r="E46" i="683"/>
  <c r="E46" i="685"/>
  <c r="E46" i="682"/>
  <c r="F46" i="680"/>
  <c r="E46" i="699"/>
  <c r="G46" i="693"/>
  <c r="D46" i="692"/>
  <c r="G46" i="679"/>
  <c r="C46" i="690"/>
  <c r="D46" i="694"/>
  <c r="D46" i="696"/>
  <c r="E46" i="681"/>
  <c r="E46" i="691"/>
  <c r="E46" i="697"/>
  <c r="B46" i="723"/>
  <c r="C46" i="722"/>
  <c r="C46" i="724"/>
  <c r="C46" i="721"/>
  <c r="C46" i="718"/>
  <c r="B46" i="716"/>
  <c r="B46" i="719"/>
  <c r="C46" i="714"/>
  <c r="C46" i="720"/>
  <c r="C46" i="663"/>
  <c r="C46" i="665"/>
  <c r="B46" i="664"/>
  <c r="C46" i="659"/>
  <c r="B46" i="661"/>
  <c r="C46" i="667"/>
  <c r="C46" i="666"/>
  <c r="C46" i="707"/>
  <c r="B46" i="713"/>
  <c r="B46" i="709"/>
  <c r="B46" i="685"/>
  <c r="C46" i="686"/>
  <c r="C46" i="683"/>
  <c r="B46" i="680"/>
  <c r="B46" i="699"/>
  <c r="B46" i="695"/>
  <c r="C46" i="679"/>
  <c r="C46" i="693"/>
  <c r="D45" i="700"/>
  <c r="E45" i="723"/>
  <c r="F45" i="722"/>
  <c r="F45" i="721"/>
  <c r="F45" i="724"/>
  <c r="E45" i="719"/>
  <c r="F45" i="718"/>
  <c r="D45" i="717"/>
  <c r="E45" i="715"/>
  <c r="F45" i="659"/>
  <c r="E45" i="660"/>
  <c r="D45" i="662"/>
  <c r="F45" i="663"/>
  <c r="E45" i="664"/>
  <c r="F45" i="714"/>
  <c r="F45" i="666"/>
  <c r="F45" i="667"/>
  <c r="D45" i="684"/>
  <c r="E45" i="709"/>
  <c r="C45" i="710"/>
  <c r="C45" i="706"/>
  <c r="D45" i="711"/>
  <c r="C45" i="708"/>
  <c r="B45" i="712"/>
  <c r="F45" i="707"/>
  <c r="D45" i="705"/>
  <c r="B45" i="704"/>
  <c r="F45" i="686"/>
  <c r="D45" i="685"/>
  <c r="D45" i="683"/>
  <c r="D45" i="682"/>
  <c r="D45" i="681"/>
  <c r="E45" i="680"/>
  <c r="F45" i="679"/>
  <c r="B45" i="690"/>
  <c r="C45" i="692"/>
  <c r="D45" i="691"/>
  <c r="D45" i="697"/>
  <c r="C45" i="694"/>
  <c r="C45" i="696"/>
  <c r="F45" i="693"/>
  <c r="E45" i="695"/>
  <c r="B44" i="700"/>
  <c r="C44" i="723"/>
  <c r="D44" i="721"/>
  <c r="D44" i="722"/>
  <c r="D44" i="724"/>
  <c r="D44" i="720"/>
  <c r="D44" i="659"/>
  <c r="D44" i="718"/>
  <c r="B44" i="717"/>
  <c r="C44" i="664"/>
  <c r="D44" i="665"/>
  <c r="D44" i="666"/>
  <c r="C44" i="716"/>
  <c r="C44" i="661"/>
  <c r="B44" i="662"/>
  <c r="C44" i="719"/>
  <c r="C44" i="715"/>
  <c r="C44" i="660"/>
  <c r="D44" i="714"/>
  <c r="D44" i="667"/>
  <c r="D44" i="663"/>
  <c r="B44" i="684"/>
  <c r="J44" i="712"/>
  <c r="C44" i="709"/>
  <c r="B44" i="711"/>
  <c r="D44" i="707"/>
  <c r="C44" i="713"/>
  <c r="B44" i="705"/>
  <c r="D44" i="686"/>
  <c r="B44" i="681"/>
  <c r="B44" i="691"/>
  <c r="D44" i="693"/>
  <c r="B44" i="697"/>
  <c r="D44" i="679"/>
  <c r="C44" i="695"/>
  <c r="C44" i="680"/>
  <c r="C44" i="699"/>
  <c r="E43" i="700"/>
  <c r="G43" i="724"/>
  <c r="F43" i="723"/>
  <c r="F43" i="720"/>
  <c r="G43" i="722"/>
  <c r="F43" i="719"/>
  <c r="E43" i="717"/>
  <c r="G43" i="714"/>
  <c r="F43" i="715"/>
  <c r="G43" i="718"/>
  <c r="G43" i="659"/>
  <c r="F43" i="660"/>
  <c r="E43" i="662"/>
  <c r="F43" i="665"/>
  <c r="G43" i="663"/>
  <c r="F43" i="664"/>
  <c r="G43" i="667"/>
  <c r="E43" i="684"/>
  <c r="E43" i="711"/>
  <c r="D43" i="706"/>
  <c r="E43" i="705"/>
  <c r="C43" i="704"/>
  <c r="D43" i="710"/>
  <c r="D43" i="708"/>
  <c r="E43" i="713"/>
  <c r="C43" i="712"/>
  <c r="G43" i="707"/>
  <c r="E43" i="685"/>
  <c r="G43" i="686"/>
  <c r="E43" i="683"/>
  <c r="E43" i="682"/>
  <c r="D43" i="694"/>
  <c r="D43" i="696"/>
  <c r="E43" i="681"/>
  <c r="G43" i="679"/>
  <c r="C43" i="690"/>
  <c r="E43" i="691"/>
  <c r="F43" i="680"/>
  <c r="D43" i="692"/>
  <c r="G43" i="693"/>
  <c r="E43" i="699"/>
  <c r="E43" i="697"/>
  <c r="C43" i="724"/>
  <c r="B43" i="723"/>
  <c r="C43" i="721"/>
  <c r="C43" i="722"/>
  <c r="C43" i="718"/>
  <c r="B43" i="716"/>
  <c r="C43" i="714"/>
  <c r="B43" i="719"/>
  <c r="C43" i="720"/>
  <c r="B43" i="661"/>
  <c r="C43" i="665"/>
  <c r="C43" i="663"/>
  <c r="C43" i="659"/>
  <c r="C43" i="667"/>
  <c r="B43" i="664"/>
  <c r="C43" i="666"/>
  <c r="C43" i="707"/>
  <c r="B43" i="713"/>
  <c r="B43" i="709"/>
  <c r="C43" i="683"/>
  <c r="C43" i="686"/>
  <c r="B43" i="685"/>
  <c r="B43" i="695"/>
  <c r="C43" i="693"/>
  <c r="C43" i="679"/>
  <c r="B43" i="680"/>
  <c r="B43" i="699"/>
  <c r="D42" i="700"/>
  <c r="F42" i="724"/>
  <c r="E42" i="723"/>
  <c r="F42" i="722"/>
  <c r="F42" i="721"/>
  <c r="E42" i="719"/>
  <c r="F42" i="718"/>
  <c r="E42" i="715"/>
  <c r="F42" i="714"/>
  <c r="E42" i="660"/>
  <c r="D42" i="662"/>
  <c r="F42" i="659"/>
  <c r="D42" i="717"/>
  <c r="E42" i="664"/>
  <c r="F42" i="666"/>
  <c r="F42" i="667"/>
  <c r="F42" i="663"/>
  <c r="D42" i="684"/>
  <c r="E42" i="709"/>
  <c r="C42" i="708"/>
  <c r="B42" i="712"/>
  <c r="D42" i="711"/>
  <c r="D42" i="705"/>
  <c r="C42" i="710"/>
  <c r="C42" i="706"/>
  <c r="F42" i="707"/>
  <c r="B42" i="704"/>
  <c r="F42" i="686"/>
  <c r="D42" i="683"/>
  <c r="D42" i="685"/>
  <c r="D42" i="682"/>
  <c r="F42" i="679"/>
  <c r="B42" i="690"/>
  <c r="F42" i="693"/>
  <c r="C42" i="692"/>
  <c r="C42" i="694"/>
  <c r="C42" i="696"/>
  <c r="D42" i="681"/>
  <c r="D42" i="691"/>
  <c r="D42" i="697"/>
  <c r="E42" i="680"/>
  <c r="E42" i="695"/>
  <c r="G41" i="700"/>
  <c r="H41" i="724"/>
  <c r="H41" i="723"/>
  <c r="I41" i="722"/>
  <c r="H41" i="720"/>
  <c r="H41" i="721"/>
  <c r="G41" i="717"/>
  <c r="F41" i="716"/>
  <c r="I41" i="659"/>
  <c r="I41" i="714"/>
  <c r="F41" i="661"/>
  <c r="H41" i="715"/>
  <c r="H41" i="660"/>
  <c r="G41" i="662"/>
  <c r="H41" i="666"/>
  <c r="I41" i="667"/>
  <c r="H41" i="665"/>
  <c r="G41" i="684"/>
  <c r="G41" i="713"/>
  <c r="E41" i="712"/>
  <c r="I41" i="707"/>
  <c r="F41" i="706"/>
  <c r="G41" i="705"/>
  <c r="E41" i="704"/>
  <c r="G41" i="685"/>
  <c r="G41" i="683"/>
  <c r="I41" i="686"/>
  <c r="G41" i="682"/>
  <c r="G41" i="681"/>
  <c r="G41" i="699"/>
  <c r="I41" i="679"/>
  <c r="H41" i="680"/>
  <c r="E41" i="690"/>
  <c r="I41" i="693"/>
  <c r="F41" i="692"/>
  <c r="G41" i="691"/>
  <c r="C41" i="700"/>
  <c r="D41" i="723"/>
  <c r="E41" i="724"/>
  <c r="E41" i="722"/>
  <c r="E41" i="721"/>
  <c r="E41" i="720"/>
  <c r="D41" i="719"/>
  <c r="C41" i="717"/>
  <c r="D41" i="716"/>
  <c r="E41" i="718"/>
  <c r="E41" i="659"/>
  <c r="D41" i="661"/>
  <c r="D41" i="715"/>
  <c r="C41" i="662"/>
  <c r="E41" i="665"/>
  <c r="E41" i="714"/>
  <c r="E41" i="663"/>
  <c r="D41" i="664"/>
  <c r="E41" i="667"/>
  <c r="D41" i="660"/>
  <c r="E41" i="666"/>
  <c r="C41" i="684"/>
  <c r="E41" i="707"/>
  <c r="B41" i="706"/>
  <c r="C41" i="705"/>
  <c r="B41" i="710"/>
  <c r="B41" i="708"/>
  <c r="D41" i="709"/>
  <c r="C41" i="711"/>
  <c r="D41" i="713"/>
  <c r="E41" i="686"/>
  <c r="C41" i="682"/>
  <c r="C41" i="685"/>
  <c r="B41" i="694"/>
  <c r="B41" i="696"/>
  <c r="E41" i="693"/>
  <c r="D41" i="695"/>
  <c r="C41" i="697"/>
  <c r="C41" i="681"/>
  <c r="E41" i="679"/>
  <c r="B41" i="692"/>
  <c r="C41" i="691"/>
  <c r="D41" i="699"/>
  <c r="D41" i="680"/>
  <c r="F40" i="700"/>
  <c r="G40" i="723"/>
  <c r="G40" i="720"/>
  <c r="H40" i="722"/>
  <c r="G40" i="719"/>
  <c r="H40" i="718"/>
  <c r="E40" i="716"/>
  <c r="G40" i="721"/>
  <c r="F40" i="717"/>
  <c r="G40" i="715"/>
  <c r="H40" i="659"/>
  <c r="G40" i="660"/>
  <c r="F40" i="662"/>
  <c r="H40" i="714"/>
  <c r="G40" i="664"/>
  <c r="H40" i="663"/>
  <c r="G40" i="666"/>
  <c r="G40" i="665"/>
  <c r="E40" i="661"/>
  <c r="H40" i="667"/>
  <c r="F40" i="684"/>
  <c r="E40" i="710"/>
  <c r="E40" i="708"/>
  <c r="F40" i="713"/>
  <c r="D40" i="712"/>
  <c r="H40" i="707"/>
  <c r="D40" i="704"/>
  <c r="E40" i="706"/>
  <c r="F40" i="705"/>
  <c r="F40" i="683"/>
  <c r="F40" i="685"/>
  <c r="F40" i="682"/>
  <c r="H40" i="686"/>
  <c r="F40" i="681"/>
  <c r="F40" i="691"/>
  <c r="D40" i="690"/>
  <c r="E40" i="692"/>
  <c r="H40" i="679"/>
  <c r="H40" i="693"/>
  <c r="F40" i="699"/>
  <c r="E40" i="694"/>
  <c r="E40" i="696"/>
  <c r="G40" i="680"/>
  <c r="B40" i="700"/>
  <c r="C40" i="723"/>
  <c r="D40" i="721"/>
  <c r="D40" i="724"/>
  <c r="D40" i="722"/>
  <c r="D40" i="720"/>
  <c r="C40" i="719"/>
  <c r="B40" i="717"/>
  <c r="D40" i="718"/>
  <c r="C40" i="716"/>
  <c r="C40" i="715"/>
  <c r="D40" i="659"/>
  <c r="C40" i="660"/>
  <c r="B40" i="662"/>
  <c r="C40" i="664"/>
  <c r="D40" i="714"/>
  <c r="D40" i="666"/>
  <c r="D40" i="665"/>
  <c r="D40" i="663"/>
  <c r="D40" i="667"/>
  <c r="C40" i="661"/>
  <c r="B40" i="684"/>
  <c r="J40" i="712"/>
  <c r="B40" i="711"/>
  <c r="D40" i="707"/>
  <c r="C40" i="713"/>
  <c r="C40" i="709"/>
  <c r="B40" i="705"/>
  <c r="D40" i="686"/>
  <c r="B40" i="681"/>
  <c r="B40" i="691"/>
  <c r="D40" i="693"/>
  <c r="B40" i="697"/>
  <c r="D40" i="679"/>
  <c r="C40" i="695"/>
  <c r="C40" i="680"/>
  <c r="C40" i="699"/>
  <c r="E39" i="700"/>
  <c r="G39" i="724"/>
  <c r="F39" i="723"/>
  <c r="F39" i="720"/>
  <c r="G39" i="722"/>
  <c r="F39" i="719"/>
  <c r="E39" i="717"/>
  <c r="G39" i="714"/>
  <c r="G39" i="659"/>
  <c r="G39" i="718"/>
  <c r="F39" i="665"/>
  <c r="E39" i="662"/>
  <c r="F39" i="715"/>
  <c r="F39" i="660"/>
  <c r="F39" i="664"/>
  <c r="G39" i="663"/>
  <c r="G39" i="667"/>
  <c r="E39" i="684"/>
  <c r="E39" i="711"/>
  <c r="D39" i="706"/>
  <c r="E39" i="705"/>
  <c r="C39" i="704"/>
  <c r="D39" i="710"/>
  <c r="D39" i="708"/>
  <c r="E39" i="713"/>
  <c r="C39" i="712"/>
  <c r="G39" i="707"/>
  <c r="E39" i="682"/>
  <c r="G39" i="686"/>
  <c r="E39" i="683"/>
  <c r="E39" i="685"/>
  <c r="D39" i="694"/>
  <c r="D39" i="696"/>
  <c r="E39" i="681"/>
  <c r="G39" i="679"/>
  <c r="C39" i="690"/>
  <c r="E39" i="691"/>
  <c r="D39" i="692"/>
  <c r="E39" i="697"/>
  <c r="F39" i="680"/>
  <c r="G39" i="693"/>
  <c r="E39" i="699"/>
  <c r="C39" i="724"/>
  <c r="B39" i="723"/>
  <c r="C39" i="721"/>
  <c r="C39" i="722"/>
  <c r="B39" i="716"/>
  <c r="C39" i="714"/>
  <c r="C39" i="720"/>
  <c r="B39" i="719"/>
  <c r="C39" i="665"/>
  <c r="B39" i="664"/>
  <c r="C39" i="659"/>
  <c r="C39" i="663"/>
  <c r="C39" i="718"/>
  <c r="B39" i="661"/>
  <c r="C39" i="667"/>
  <c r="C39" i="666"/>
  <c r="C39" i="707"/>
  <c r="B39" i="713"/>
  <c r="B39" i="709"/>
  <c r="C39" i="683"/>
  <c r="C39" i="686"/>
  <c r="B39" i="685"/>
  <c r="B39" i="695"/>
  <c r="C39" i="679"/>
  <c r="C39" i="693"/>
  <c r="B39" i="680"/>
  <c r="B39" i="699"/>
  <c r="D38" i="700"/>
  <c r="F38" i="724"/>
  <c r="E38" i="723"/>
  <c r="F38" i="722"/>
  <c r="F38" i="721"/>
  <c r="E38" i="719"/>
  <c r="F38" i="718"/>
  <c r="E38" i="715"/>
  <c r="D38" i="717"/>
  <c r="F38" i="714"/>
  <c r="E38" i="660"/>
  <c r="D38" i="662"/>
  <c r="F38" i="659"/>
  <c r="F38" i="663"/>
  <c r="F38" i="666"/>
  <c r="F38" i="667"/>
  <c r="E38" i="664"/>
  <c r="D38" i="684"/>
  <c r="E38" i="709"/>
  <c r="C38" i="708"/>
  <c r="C38" i="706"/>
  <c r="B38" i="712"/>
  <c r="D38" i="711"/>
  <c r="D38" i="705"/>
  <c r="C38" i="710"/>
  <c r="F38" i="707"/>
  <c r="B38" i="704"/>
  <c r="F38" i="686"/>
  <c r="D38" i="683"/>
  <c r="D38" i="685"/>
  <c r="D38" i="682"/>
  <c r="F38" i="679"/>
  <c r="B38" i="690"/>
  <c r="F38" i="693"/>
  <c r="D38" i="697"/>
  <c r="C38" i="692"/>
  <c r="C38" i="694"/>
  <c r="C38" i="696"/>
  <c r="D38" i="681"/>
  <c r="D38" i="691"/>
  <c r="E38" i="695"/>
  <c r="E38" i="680"/>
  <c r="G37" i="700"/>
  <c r="H37" i="724"/>
  <c r="H37" i="723"/>
  <c r="H37" i="721"/>
  <c r="H37" i="720"/>
  <c r="I37" i="722"/>
  <c r="G37" i="717"/>
  <c r="I37" i="659"/>
  <c r="H37" i="715"/>
  <c r="I37" i="714"/>
  <c r="F37" i="661"/>
  <c r="F37" i="716"/>
  <c r="H37" i="660"/>
  <c r="H37" i="666"/>
  <c r="I37" i="667"/>
  <c r="G37" i="662"/>
  <c r="H37" i="665"/>
  <c r="G37" i="684"/>
  <c r="G37" i="713"/>
  <c r="E37" i="712"/>
  <c r="I37" i="707"/>
  <c r="F37" i="706"/>
  <c r="G37" i="705"/>
  <c r="E37" i="704"/>
  <c r="G37" i="683"/>
  <c r="G37" i="682"/>
  <c r="I37" i="686"/>
  <c r="G37" i="685"/>
  <c r="G37" i="681"/>
  <c r="H37" i="680"/>
  <c r="I37" i="693"/>
  <c r="I37" i="679"/>
  <c r="G37" i="699"/>
  <c r="G37" i="691"/>
  <c r="E37" i="690"/>
  <c r="F37" i="692"/>
  <c r="C37" i="700"/>
  <c r="D37" i="723"/>
  <c r="E37" i="724"/>
  <c r="E37" i="721"/>
  <c r="E37" i="722"/>
  <c r="E37" i="720"/>
  <c r="D37" i="719"/>
  <c r="D37" i="716"/>
  <c r="E37" i="659"/>
  <c r="E37" i="718"/>
  <c r="D37" i="660"/>
  <c r="D37" i="661"/>
  <c r="C37" i="662"/>
  <c r="C37" i="717"/>
  <c r="D37" i="715"/>
  <c r="D37" i="664"/>
  <c r="E37" i="667"/>
  <c r="E37" i="665"/>
  <c r="E37" i="714"/>
  <c r="E37" i="663"/>
  <c r="E37" i="666"/>
  <c r="C37" i="684"/>
  <c r="E37" i="707"/>
  <c r="B37" i="706"/>
  <c r="C37" i="705"/>
  <c r="C37" i="711"/>
  <c r="B37" i="710"/>
  <c r="D37" i="709"/>
  <c r="D37" i="713"/>
  <c r="B37" i="708"/>
  <c r="E37" i="686"/>
  <c r="C37" i="685"/>
  <c r="C37" i="682"/>
  <c r="B37" i="694"/>
  <c r="B37" i="696"/>
  <c r="D37" i="695"/>
  <c r="C37" i="697"/>
  <c r="E37" i="693"/>
  <c r="C37" i="681"/>
  <c r="E37" i="679"/>
  <c r="D37" i="699"/>
  <c r="B37" i="692"/>
  <c r="D37" i="680"/>
  <c r="C37" i="691"/>
  <c r="F36" i="700"/>
  <c r="G36" i="723"/>
  <c r="H36" i="722"/>
  <c r="G36" i="720"/>
  <c r="F36" i="717"/>
  <c r="E36" i="716"/>
  <c r="H36" i="718"/>
  <c r="G36" i="719"/>
  <c r="H36" i="659"/>
  <c r="E36" i="661"/>
  <c r="H36" i="714"/>
  <c r="G36" i="664"/>
  <c r="G36" i="660"/>
  <c r="G36" i="721"/>
  <c r="H36" i="663"/>
  <c r="G36" i="666"/>
  <c r="G36" i="715"/>
  <c r="F36" i="662"/>
  <c r="G36" i="665"/>
  <c r="H36" i="667"/>
  <c r="F36" i="684"/>
  <c r="E36" i="710"/>
  <c r="E36" i="708"/>
  <c r="E36" i="706"/>
  <c r="F36" i="713"/>
  <c r="D36" i="712"/>
  <c r="H36" i="707"/>
  <c r="D36" i="704"/>
  <c r="F36" i="705"/>
  <c r="F36" i="683"/>
  <c r="F36" i="685"/>
  <c r="F36" i="682"/>
  <c r="H36" i="686"/>
  <c r="F36" i="681"/>
  <c r="F36" i="691"/>
  <c r="E36" i="692"/>
  <c r="H36" i="679"/>
  <c r="D36" i="690"/>
  <c r="F36" i="699"/>
  <c r="H36" i="693"/>
  <c r="E36" i="694"/>
  <c r="E36" i="696"/>
  <c r="G36" i="680"/>
  <c r="B36" i="700"/>
  <c r="C36" i="723"/>
  <c r="D36" i="721"/>
  <c r="D36" i="724"/>
  <c r="D36" i="722"/>
  <c r="D36" i="720"/>
  <c r="C36" i="719"/>
  <c r="D36" i="718"/>
  <c r="B36" i="717"/>
  <c r="C36" i="715"/>
  <c r="D36" i="659"/>
  <c r="C36" i="716"/>
  <c r="C36" i="661"/>
  <c r="C36" i="664"/>
  <c r="D36" i="663"/>
  <c r="D36" i="666"/>
  <c r="B36" i="662"/>
  <c r="C36" i="660"/>
  <c r="D36" i="665"/>
  <c r="D36" i="714"/>
  <c r="D36" i="667"/>
  <c r="B36" i="684"/>
  <c r="J36" i="712"/>
  <c r="B36" i="711"/>
  <c r="D36" i="707"/>
  <c r="C36" i="713"/>
  <c r="C36" i="709"/>
  <c r="B36" i="705"/>
  <c r="D36" i="686"/>
  <c r="B36" i="681"/>
  <c r="B36" i="691"/>
  <c r="D36" i="693"/>
  <c r="B36" i="697"/>
  <c r="D36" i="679"/>
  <c r="C36" i="695"/>
  <c r="C36" i="699"/>
  <c r="C36" i="680"/>
  <c r="E35" i="700"/>
  <c r="G35" i="724"/>
  <c r="F35" i="723"/>
  <c r="F35" i="720"/>
  <c r="F35" i="719"/>
  <c r="G35" i="722"/>
  <c r="G35" i="718"/>
  <c r="E35" i="717"/>
  <c r="G35" i="714"/>
  <c r="F35" i="715"/>
  <c r="G35" i="659"/>
  <c r="F35" i="660"/>
  <c r="E35" i="662"/>
  <c r="F35" i="665"/>
  <c r="G35" i="663"/>
  <c r="F35" i="664"/>
  <c r="G35" i="667"/>
  <c r="E35" i="684"/>
  <c r="E35" i="711"/>
  <c r="D35" i="706"/>
  <c r="C35" i="704"/>
  <c r="D35" i="710"/>
  <c r="D35" i="708"/>
  <c r="E35" i="713"/>
  <c r="C35" i="712"/>
  <c r="G35" i="707"/>
  <c r="E35" i="705"/>
  <c r="E35" i="685"/>
  <c r="G35" i="686"/>
  <c r="E35" i="683"/>
  <c r="E35" i="682"/>
  <c r="D35" i="694"/>
  <c r="D35" i="696"/>
  <c r="E35" i="681"/>
  <c r="G35" i="679"/>
  <c r="C35" i="690"/>
  <c r="E35" i="691"/>
  <c r="F35" i="680"/>
  <c r="E35" i="699"/>
  <c r="D35" i="692"/>
  <c r="G35" i="693"/>
  <c r="E35" i="697"/>
  <c r="C35" i="724"/>
  <c r="B35" i="723"/>
  <c r="C35" i="721"/>
  <c r="C35" i="722"/>
  <c r="C35" i="720"/>
  <c r="B35" i="719"/>
  <c r="B35" i="716"/>
  <c r="C35" i="714"/>
  <c r="C35" i="718"/>
  <c r="C35" i="665"/>
  <c r="B35" i="661"/>
  <c r="C35" i="659"/>
  <c r="B35" i="664"/>
  <c r="C35" i="667"/>
  <c r="C35" i="666"/>
  <c r="C35" i="663"/>
  <c r="C35" i="707"/>
  <c r="B35" i="713"/>
  <c r="B35" i="709"/>
  <c r="C35" i="683"/>
  <c r="C35" i="686"/>
  <c r="B35" i="685"/>
  <c r="B35" i="695"/>
  <c r="C35" i="693"/>
  <c r="C35" i="679"/>
  <c r="B35" i="680"/>
  <c r="B35" i="699"/>
  <c r="D34" i="700"/>
  <c r="F34" i="724"/>
  <c r="E34" i="723"/>
  <c r="F34" i="722"/>
  <c r="F34" i="721"/>
  <c r="E34" i="719"/>
  <c r="D34" i="717"/>
  <c r="F34" i="714"/>
  <c r="E34" i="660"/>
  <c r="D34" i="662"/>
  <c r="E34" i="715"/>
  <c r="F34" i="659"/>
  <c r="F34" i="718"/>
  <c r="E34" i="664"/>
  <c r="F34" i="667"/>
  <c r="F34" i="663"/>
  <c r="F34" i="666"/>
  <c r="D34" i="684"/>
  <c r="E34" i="709"/>
  <c r="C34" i="708"/>
  <c r="B34" i="712"/>
  <c r="D34" i="711"/>
  <c r="D34" i="705"/>
  <c r="C34" i="710"/>
  <c r="C34" i="706"/>
  <c r="F34" i="707"/>
  <c r="B34" i="704"/>
  <c r="F34" i="686"/>
  <c r="D34" i="683"/>
  <c r="D34" i="685"/>
  <c r="D34" i="682"/>
  <c r="F34" i="679"/>
  <c r="B34" i="690"/>
  <c r="F34" i="693"/>
  <c r="D34" i="697"/>
  <c r="C34" i="692"/>
  <c r="C34" i="694"/>
  <c r="C34" i="696"/>
  <c r="D34" i="681"/>
  <c r="D34" i="691"/>
  <c r="E34" i="680"/>
  <c r="E34" i="695"/>
  <c r="G33" i="700"/>
  <c r="H33" i="724"/>
  <c r="H33" i="723"/>
  <c r="I33" i="722"/>
  <c r="H33" i="721"/>
  <c r="H33" i="720"/>
  <c r="G33" i="717"/>
  <c r="F33" i="716"/>
  <c r="H33" i="715"/>
  <c r="I33" i="659"/>
  <c r="I33" i="714"/>
  <c r="F33" i="661"/>
  <c r="H33" i="660"/>
  <c r="G33" i="662"/>
  <c r="H33" i="665"/>
  <c r="H33" i="666"/>
  <c r="I33" i="667"/>
  <c r="G33" i="684"/>
  <c r="G33" i="713"/>
  <c r="E33" i="712"/>
  <c r="I33" i="707"/>
  <c r="F33" i="706"/>
  <c r="G33" i="705"/>
  <c r="E33" i="704"/>
  <c r="G33" i="685"/>
  <c r="G33" i="683"/>
  <c r="I33" i="686"/>
  <c r="G33" i="682"/>
  <c r="G33" i="681"/>
  <c r="I33" i="679"/>
  <c r="I33" i="693"/>
  <c r="G33" i="699"/>
  <c r="E33" i="690"/>
  <c r="G33" i="691"/>
  <c r="H33" i="680"/>
  <c r="F33" i="692"/>
  <c r="C33" i="700"/>
  <c r="D33" i="723"/>
  <c r="E33" i="724"/>
  <c r="E33" i="721"/>
  <c r="E33" i="722"/>
  <c r="E33" i="720"/>
  <c r="E33" i="718"/>
  <c r="D33" i="716"/>
  <c r="E33" i="659"/>
  <c r="D33" i="715"/>
  <c r="D33" i="719"/>
  <c r="D33" i="660"/>
  <c r="E33" i="663"/>
  <c r="C33" i="717"/>
  <c r="E33" i="714"/>
  <c r="D33" i="661"/>
  <c r="D33" i="664"/>
  <c r="E33" i="667"/>
  <c r="E33" i="665"/>
  <c r="C33" i="662"/>
  <c r="E33" i="666"/>
  <c r="C33" i="684"/>
  <c r="E33" i="707"/>
  <c r="B33" i="706"/>
  <c r="C33" i="705"/>
  <c r="C33" i="711"/>
  <c r="D33" i="709"/>
  <c r="D33" i="713"/>
  <c r="B33" i="710"/>
  <c r="B33" i="708"/>
  <c r="E33" i="686"/>
  <c r="C33" i="682"/>
  <c r="C33" i="685"/>
  <c r="B33" i="694"/>
  <c r="B33" i="696"/>
  <c r="E33" i="693"/>
  <c r="D33" i="695"/>
  <c r="C33" i="697"/>
  <c r="C33" i="681"/>
  <c r="D33" i="680"/>
  <c r="E33" i="679"/>
  <c r="B33" i="692"/>
  <c r="D33" i="699"/>
  <c r="C33" i="691"/>
  <c r="F32" i="700"/>
  <c r="G32" i="723"/>
  <c r="H32" i="722"/>
  <c r="G32" i="720"/>
  <c r="G32" i="721"/>
  <c r="F32" i="717"/>
  <c r="G32" i="719"/>
  <c r="E32" i="716"/>
  <c r="H32" i="718"/>
  <c r="H32" i="659"/>
  <c r="G32" i="660"/>
  <c r="F32" i="662"/>
  <c r="G32" i="715"/>
  <c r="H32" i="714"/>
  <c r="G32" i="664"/>
  <c r="E32" i="661"/>
  <c r="G32" i="666"/>
  <c r="G32" i="665"/>
  <c r="H32" i="663"/>
  <c r="H32" i="667"/>
  <c r="F32" i="684"/>
  <c r="E32" i="710"/>
  <c r="E32" i="708"/>
  <c r="F32" i="713"/>
  <c r="D32" i="712"/>
  <c r="H32" i="707"/>
  <c r="D32" i="704"/>
  <c r="E32" i="706"/>
  <c r="F32" i="705"/>
  <c r="F32" i="683"/>
  <c r="F32" i="685"/>
  <c r="F32" i="682"/>
  <c r="H32" i="686"/>
  <c r="F32" i="681"/>
  <c r="F32" i="691"/>
  <c r="E32" i="692"/>
  <c r="H32" i="679"/>
  <c r="D32" i="690"/>
  <c r="G32" i="680"/>
  <c r="E32" i="694"/>
  <c r="E32" i="696"/>
  <c r="H32" i="693"/>
  <c r="F32" i="699"/>
  <c r="B32" i="700"/>
  <c r="C32" i="723"/>
  <c r="D32" i="721"/>
  <c r="D32" i="722"/>
  <c r="D32" i="724"/>
  <c r="C32" i="719"/>
  <c r="B32" i="717"/>
  <c r="D32" i="720"/>
  <c r="D32" i="718"/>
  <c r="C32" i="716"/>
  <c r="D32" i="659"/>
  <c r="C32" i="661"/>
  <c r="C32" i="660"/>
  <c r="B32" i="662"/>
  <c r="C32" i="664"/>
  <c r="C32" i="715"/>
  <c r="D32" i="714"/>
  <c r="D32" i="666"/>
  <c r="D32" i="663"/>
  <c r="D32" i="665"/>
  <c r="D32" i="667"/>
  <c r="B32" i="684"/>
  <c r="J32" i="712"/>
  <c r="B32" i="711"/>
  <c r="D32" i="707"/>
  <c r="C32" i="713"/>
  <c r="C32" i="709"/>
  <c r="B32" i="705"/>
  <c r="D32" i="686"/>
  <c r="B32" i="681"/>
  <c r="B32" i="691"/>
  <c r="D32" i="693"/>
  <c r="B32" i="697"/>
  <c r="D32" i="679"/>
  <c r="C32" i="695"/>
  <c r="C32" i="680"/>
  <c r="C32" i="699"/>
  <c r="E31" i="700"/>
  <c r="G31" i="724"/>
  <c r="F31" i="723"/>
  <c r="G31" i="722"/>
  <c r="F31" i="720"/>
  <c r="G31" i="718"/>
  <c r="F31" i="719"/>
  <c r="E31" i="717"/>
  <c r="G31" i="714"/>
  <c r="F31" i="715"/>
  <c r="G31" i="659"/>
  <c r="G31" i="663"/>
  <c r="E31" i="662"/>
  <c r="F31" i="664"/>
  <c r="F31" i="660"/>
  <c r="F31" i="665"/>
  <c r="G31" i="667"/>
  <c r="E31" i="684"/>
  <c r="E31" i="711"/>
  <c r="D31" i="706"/>
  <c r="G31" i="707"/>
  <c r="C31" i="704"/>
  <c r="D31" i="710"/>
  <c r="D31" i="708"/>
  <c r="E31" i="713"/>
  <c r="C31" i="712"/>
  <c r="E31" i="705"/>
  <c r="G31" i="686"/>
  <c r="E31" i="683"/>
  <c r="E31" i="685"/>
  <c r="E31" i="682"/>
  <c r="D31" i="694"/>
  <c r="D31" i="696"/>
  <c r="E31" i="681"/>
  <c r="G31" i="679"/>
  <c r="C31" i="690"/>
  <c r="E31" i="691"/>
  <c r="E31" i="699"/>
  <c r="E31" i="697"/>
  <c r="D31" i="692"/>
  <c r="G31" i="693"/>
  <c r="F31" i="680"/>
  <c r="C31" i="724"/>
  <c r="B31" i="723"/>
  <c r="C31" i="721"/>
  <c r="C31" i="722"/>
  <c r="C31" i="720"/>
  <c r="C31" i="718"/>
  <c r="B31" i="716"/>
  <c r="C31" i="714"/>
  <c r="B31" i="719"/>
  <c r="B31" i="661"/>
  <c r="C31" i="665"/>
  <c r="B31" i="664"/>
  <c r="C31" i="659"/>
  <c r="C31" i="663"/>
  <c r="C31" i="667"/>
  <c r="C31" i="666"/>
  <c r="B31" i="713"/>
  <c r="C31" i="707"/>
  <c r="B31" i="709"/>
  <c r="C31" i="686"/>
  <c r="B31" i="685"/>
  <c r="C31" i="683"/>
  <c r="B31" i="695"/>
  <c r="C31" i="679"/>
  <c r="C31" i="693"/>
  <c r="B31" i="680"/>
  <c r="B31" i="699"/>
  <c r="D30" i="700"/>
  <c r="F30" i="724"/>
  <c r="E30" i="723"/>
  <c r="F30" i="722"/>
  <c r="F30" i="721"/>
  <c r="E30" i="719"/>
  <c r="D30" i="717"/>
  <c r="F30" i="714"/>
  <c r="E30" i="660"/>
  <c r="D30" i="662"/>
  <c r="F30" i="659"/>
  <c r="E30" i="715"/>
  <c r="F30" i="666"/>
  <c r="F30" i="667"/>
  <c r="F30" i="663"/>
  <c r="F30" i="718"/>
  <c r="E30" i="664"/>
  <c r="D30" i="684"/>
  <c r="E30" i="709"/>
  <c r="C30" i="708"/>
  <c r="C30" i="706"/>
  <c r="B30" i="712"/>
  <c r="D30" i="711"/>
  <c r="D30" i="705"/>
  <c r="C30" i="710"/>
  <c r="F30" i="707"/>
  <c r="B30" i="704"/>
  <c r="F30" i="686"/>
  <c r="D30" i="683"/>
  <c r="D30" i="685"/>
  <c r="D30" i="682"/>
  <c r="F30" i="679"/>
  <c r="B30" i="690"/>
  <c r="F30" i="693"/>
  <c r="D30" i="697"/>
  <c r="C30" i="692"/>
  <c r="C30" i="694"/>
  <c r="C30" i="696"/>
  <c r="D30" i="681"/>
  <c r="D30" i="691"/>
  <c r="E30" i="695"/>
  <c r="E30" i="680"/>
  <c r="G29" i="700"/>
  <c r="H29" i="724"/>
  <c r="H29" i="723"/>
  <c r="H29" i="720"/>
  <c r="H29" i="721"/>
  <c r="I29" i="722"/>
  <c r="G29" i="717"/>
  <c r="I29" i="659"/>
  <c r="I29" i="714"/>
  <c r="H29" i="715"/>
  <c r="F29" i="716"/>
  <c r="H29" i="660"/>
  <c r="G29" i="662"/>
  <c r="H29" i="665"/>
  <c r="H29" i="666"/>
  <c r="I29" i="667"/>
  <c r="F29" i="661"/>
  <c r="G29" i="684"/>
  <c r="G29" i="713"/>
  <c r="E29" i="712"/>
  <c r="I29" i="707"/>
  <c r="F29" i="706"/>
  <c r="G29" i="705"/>
  <c r="E29" i="704"/>
  <c r="I29" i="686"/>
  <c r="G29" i="683"/>
  <c r="G29" i="685"/>
  <c r="G29" i="682"/>
  <c r="G29" i="681"/>
  <c r="H29" i="680"/>
  <c r="I29" i="693"/>
  <c r="G29" i="699"/>
  <c r="E29" i="690"/>
  <c r="I29" i="679"/>
  <c r="F29" i="692"/>
  <c r="G29" i="691"/>
  <c r="C29" i="700"/>
  <c r="D29" i="723"/>
  <c r="E29" i="724"/>
  <c r="E29" i="721"/>
  <c r="E29" i="722"/>
  <c r="E29" i="718"/>
  <c r="D29" i="719"/>
  <c r="D29" i="716"/>
  <c r="D29" i="715"/>
  <c r="E29" i="659"/>
  <c r="E29" i="720"/>
  <c r="D29" i="660"/>
  <c r="C29" i="662"/>
  <c r="C29" i="717"/>
  <c r="E29" i="663"/>
  <c r="E29" i="714"/>
  <c r="D29" i="664"/>
  <c r="E29" i="667"/>
  <c r="E29" i="665"/>
  <c r="D29" i="661"/>
  <c r="E29" i="666"/>
  <c r="C29" i="684"/>
  <c r="E29" i="707"/>
  <c r="B29" i="706"/>
  <c r="C29" i="705"/>
  <c r="C29" i="711"/>
  <c r="D29" i="709"/>
  <c r="D29" i="713"/>
  <c r="B29" i="710"/>
  <c r="B29" i="708"/>
  <c r="C29" i="682"/>
  <c r="E29" i="686"/>
  <c r="C29" i="685"/>
  <c r="B29" i="694"/>
  <c r="B29" i="696"/>
  <c r="D29" i="695"/>
  <c r="C29" i="697"/>
  <c r="E29" i="693"/>
  <c r="C29" i="681"/>
  <c r="E29" i="679"/>
  <c r="D29" i="680"/>
  <c r="C29" i="691"/>
  <c r="D29" i="699"/>
  <c r="B29" i="692"/>
  <c r="F28" i="700"/>
  <c r="G28" i="723"/>
  <c r="H28" i="722"/>
  <c r="G28" i="721"/>
  <c r="G28" i="720"/>
  <c r="F28" i="717"/>
  <c r="H28" i="718"/>
  <c r="E28" i="716"/>
  <c r="G28" i="719"/>
  <c r="G28" i="715"/>
  <c r="H28" i="659"/>
  <c r="E28" i="661"/>
  <c r="H28" i="714"/>
  <c r="G28" i="664"/>
  <c r="F28" i="662"/>
  <c r="G28" i="665"/>
  <c r="H28" i="663"/>
  <c r="G28" i="666"/>
  <c r="G28" i="660"/>
  <c r="H28" i="667"/>
  <c r="F28" i="684"/>
  <c r="E28" i="710"/>
  <c r="E28" i="708"/>
  <c r="E28" i="706"/>
  <c r="F28" i="713"/>
  <c r="D28" i="712"/>
  <c r="H28" i="707"/>
  <c r="D28" i="704"/>
  <c r="F28" i="705"/>
  <c r="F28" i="683"/>
  <c r="F28" i="685"/>
  <c r="F28" i="682"/>
  <c r="H28" i="686"/>
  <c r="F28" i="681"/>
  <c r="F28" i="691"/>
  <c r="E28" i="692"/>
  <c r="H28" i="679"/>
  <c r="D28" i="690"/>
  <c r="G28" i="680"/>
  <c r="E28" i="694"/>
  <c r="E28" i="696"/>
  <c r="H28" i="693"/>
  <c r="F28" i="699"/>
  <c r="B28" i="700"/>
  <c r="C28" i="723"/>
  <c r="D28" i="721"/>
  <c r="D28" i="724"/>
  <c r="D28" i="720"/>
  <c r="B28" i="717"/>
  <c r="C28" i="719"/>
  <c r="D28" i="722"/>
  <c r="D28" i="718"/>
  <c r="D28" i="659"/>
  <c r="C28" i="660"/>
  <c r="C28" i="715"/>
  <c r="C28" i="664"/>
  <c r="D28" i="666"/>
  <c r="C28" i="716"/>
  <c r="C28" i="661"/>
  <c r="B28" i="662"/>
  <c r="D28" i="665"/>
  <c r="D28" i="663"/>
  <c r="D28" i="667"/>
  <c r="D28" i="714"/>
  <c r="B28" i="684"/>
  <c r="J28" i="712"/>
  <c r="C28" i="709"/>
  <c r="B28" i="711"/>
  <c r="D28" i="707"/>
  <c r="C28" i="713"/>
  <c r="B28" i="705"/>
  <c r="D28" i="686"/>
  <c r="B28" i="681"/>
  <c r="B28" i="691"/>
  <c r="D28" i="693"/>
  <c r="B28" i="697"/>
  <c r="D28" i="679"/>
  <c r="C28" i="695"/>
  <c r="C28" i="680"/>
  <c r="C28" i="699"/>
  <c r="E27" i="700"/>
  <c r="G27" i="724"/>
  <c r="F27" i="723"/>
  <c r="F27" i="720"/>
  <c r="G27" i="722"/>
  <c r="F27" i="719"/>
  <c r="E27" i="717"/>
  <c r="G27" i="714"/>
  <c r="G27" i="718"/>
  <c r="G27" i="659"/>
  <c r="E27" i="662"/>
  <c r="F27" i="664"/>
  <c r="G27" i="663"/>
  <c r="F27" i="660"/>
  <c r="F27" i="665"/>
  <c r="F27" i="715"/>
  <c r="G27" i="667"/>
  <c r="E27" i="684"/>
  <c r="E27" i="711"/>
  <c r="D27" i="706"/>
  <c r="G27" i="707"/>
  <c r="C27" i="704"/>
  <c r="D27" i="710"/>
  <c r="D27" i="708"/>
  <c r="E27" i="713"/>
  <c r="C27" i="712"/>
  <c r="E27" i="705"/>
  <c r="E27" i="682"/>
  <c r="G27" i="686"/>
  <c r="E27" i="683"/>
  <c r="E27" i="685"/>
  <c r="D27" i="694"/>
  <c r="D27" i="696"/>
  <c r="E27" i="681"/>
  <c r="G27" i="679"/>
  <c r="C27" i="690"/>
  <c r="E27" i="691"/>
  <c r="E27" i="699"/>
  <c r="G27" i="693"/>
  <c r="F27" i="680"/>
  <c r="D27" i="692"/>
  <c r="E27" i="697"/>
  <c r="C27" i="724"/>
  <c r="B27" i="723"/>
  <c r="C27" i="721"/>
  <c r="C27" i="722"/>
  <c r="C27" i="720"/>
  <c r="C27" i="718"/>
  <c r="B27" i="719"/>
  <c r="B27" i="716"/>
  <c r="C27" i="714"/>
  <c r="B27" i="661"/>
  <c r="C27" i="665"/>
  <c r="C27" i="663"/>
  <c r="C27" i="659"/>
  <c r="C27" i="667"/>
  <c r="B27" i="664"/>
  <c r="C27" i="666"/>
  <c r="B27" i="713"/>
  <c r="C27" i="707"/>
  <c r="B27" i="709"/>
  <c r="C27" i="686"/>
  <c r="B27" i="685"/>
  <c r="C27" i="683"/>
  <c r="B27" i="695"/>
  <c r="C27" i="693"/>
  <c r="C27" i="679"/>
  <c r="B27" i="699"/>
  <c r="B27" i="680"/>
  <c r="D26" i="700"/>
  <c r="F26" i="724"/>
  <c r="E26" i="723"/>
  <c r="F26" i="722"/>
  <c r="F26" i="721"/>
  <c r="E26" i="719"/>
  <c r="F26" i="718"/>
  <c r="D26" i="717"/>
  <c r="E26" i="715"/>
  <c r="F26" i="714"/>
  <c r="E26" i="660"/>
  <c r="D26" i="662"/>
  <c r="F26" i="659"/>
  <c r="E26" i="664"/>
  <c r="F26" i="666"/>
  <c r="F26" i="667"/>
  <c r="F26" i="663"/>
  <c r="D26" i="684"/>
  <c r="E26" i="709"/>
  <c r="C26" i="708"/>
  <c r="B26" i="712"/>
  <c r="F26" i="707"/>
  <c r="D26" i="711"/>
  <c r="D26" i="705"/>
  <c r="C26" i="710"/>
  <c r="C26" i="706"/>
  <c r="B26" i="704"/>
  <c r="F26" i="686"/>
  <c r="D26" i="683"/>
  <c r="D26" i="685"/>
  <c r="D26" i="682"/>
  <c r="F26" i="679"/>
  <c r="B26" i="690"/>
  <c r="F26" i="693"/>
  <c r="C26" i="692"/>
  <c r="C26" i="694"/>
  <c r="C26" i="696"/>
  <c r="D26" i="681"/>
  <c r="D26" i="691"/>
  <c r="D26" i="697"/>
  <c r="E26" i="680"/>
  <c r="E26" i="695"/>
  <c r="G25" i="700"/>
  <c r="H25" i="724"/>
  <c r="H25" i="723"/>
  <c r="I25" i="722"/>
  <c r="H25" i="720"/>
  <c r="H25" i="721"/>
  <c r="G25" i="717"/>
  <c r="F25" i="716"/>
  <c r="I25" i="659"/>
  <c r="H25" i="660"/>
  <c r="I25" i="714"/>
  <c r="F25" i="661"/>
  <c r="G25" i="662"/>
  <c r="H25" i="666"/>
  <c r="I25" i="667"/>
  <c r="H25" i="715"/>
  <c r="H25" i="665"/>
  <c r="G25" i="684"/>
  <c r="G25" i="713"/>
  <c r="E25" i="712"/>
  <c r="I25" i="707"/>
  <c r="F25" i="706"/>
  <c r="G25" i="705"/>
  <c r="E25" i="704"/>
  <c r="I25" i="686"/>
  <c r="G25" i="683"/>
  <c r="G25" i="682"/>
  <c r="G25" i="685"/>
  <c r="G25" i="681"/>
  <c r="H25" i="680"/>
  <c r="G25" i="699"/>
  <c r="E25" i="690"/>
  <c r="I25" i="693"/>
  <c r="F25" i="692"/>
  <c r="G25" i="691"/>
  <c r="I25" i="679"/>
  <c r="C25" i="700"/>
  <c r="D25" i="723"/>
  <c r="E25" i="724"/>
  <c r="E25" i="721"/>
  <c r="E25" i="722"/>
  <c r="D25" i="716"/>
  <c r="E25" i="659"/>
  <c r="D25" i="660"/>
  <c r="D25" i="715"/>
  <c r="E25" i="718"/>
  <c r="D25" i="661"/>
  <c r="C25" i="662"/>
  <c r="C25" i="717"/>
  <c r="E25" i="714"/>
  <c r="E25" i="663"/>
  <c r="D25" i="664"/>
  <c r="E25" i="667"/>
  <c r="E25" i="665"/>
  <c r="E25" i="720"/>
  <c r="D25" i="719"/>
  <c r="E25" i="666"/>
  <c r="C25" i="684"/>
  <c r="E25" i="707"/>
  <c r="B25" i="706"/>
  <c r="C25" i="705"/>
  <c r="C25" i="711"/>
  <c r="D25" i="709"/>
  <c r="D25" i="713"/>
  <c r="B25" i="710"/>
  <c r="B25" i="708"/>
  <c r="C25" i="685"/>
  <c r="E25" i="686"/>
  <c r="C25" i="682"/>
  <c r="B25" i="694"/>
  <c r="B25" i="696"/>
  <c r="E25" i="693"/>
  <c r="D25" i="695"/>
  <c r="D25" i="680"/>
  <c r="C25" i="697"/>
  <c r="C25" i="681"/>
  <c r="E25" i="679"/>
  <c r="B25" i="692"/>
  <c r="C25" i="691"/>
  <c r="D25" i="699"/>
  <c r="F24" i="700"/>
  <c r="G24" i="723"/>
  <c r="H24" i="722"/>
  <c r="G24" i="721"/>
  <c r="G24" i="720"/>
  <c r="H24" i="718"/>
  <c r="F24" i="717"/>
  <c r="E24" i="716"/>
  <c r="G24" i="715"/>
  <c r="G24" i="719"/>
  <c r="H24" i="659"/>
  <c r="F24" i="662"/>
  <c r="H24" i="714"/>
  <c r="G24" i="664"/>
  <c r="G24" i="660"/>
  <c r="H24" i="663"/>
  <c r="G24" i="666"/>
  <c r="G24" i="665"/>
  <c r="E24" i="661"/>
  <c r="H24" i="667"/>
  <c r="F24" i="684"/>
  <c r="E24" i="710"/>
  <c r="E24" i="708"/>
  <c r="F24" i="713"/>
  <c r="D24" i="712"/>
  <c r="H24" i="707"/>
  <c r="D24" i="704"/>
  <c r="E24" i="706"/>
  <c r="F24" i="705"/>
  <c r="F24" i="685"/>
  <c r="F24" i="682"/>
  <c r="H24" i="686"/>
  <c r="F24" i="683"/>
  <c r="F24" i="681"/>
  <c r="F24" i="691"/>
  <c r="E24" i="692"/>
  <c r="H24" i="679"/>
  <c r="D24" i="690"/>
  <c r="G24" i="680"/>
  <c r="F24" i="699"/>
  <c r="E24" i="694"/>
  <c r="E24" i="696"/>
  <c r="H24" i="693"/>
  <c r="B24" i="700"/>
  <c r="C24" i="723"/>
  <c r="D24" i="721"/>
  <c r="D24" i="724"/>
  <c r="D24" i="722"/>
  <c r="D24" i="720"/>
  <c r="C24" i="719"/>
  <c r="B24" i="717"/>
  <c r="D24" i="718"/>
  <c r="C24" i="716"/>
  <c r="C24" i="715"/>
  <c r="D24" i="659"/>
  <c r="C24" i="660"/>
  <c r="B24" i="662"/>
  <c r="C24" i="664"/>
  <c r="D24" i="714"/>
  <c r="C24" i="661"/>
  <c r="D24" i="663"/>
  <c r="D24" i="665"/>
  <c r="D24" i="666"/>
  <c r="D24" i="667"/>
  <c r="B24" i="684"/>
  <c r="J24" i="712"/>
  <c r="C24" i="709"/>
  <c r="B24" i="711"/>
  <c r="D24" i="707"/>
  <c r="C24" i="713"/>
  <c r="B24" i="705"/>
  <c r="D24" i="686"/>
  <c r="B24" i="681"/>
  <c r="B24" i="691"/>
  <c r="D24" i="693"/>
  <c r="B24" i="697"/>
  <c r="D24" i="679"/>
  <c r="C24" i="680"/>
  <c r="C24" i="695"/>
  <c r="C24" i="699"/>
  <c r="E23" i="700"/>
  <c r="G23" i="724"/>
  <c r="F23" i="723"/>
  <c r="G23" i="722"/>
  <c r="F23" i="720"/>
  <c r="E23" i="717"/>
  <c r="G23" i="714"/>
  <c r="G23" i="718"/>
  <c r="F23" i="719"/>
  <c r="F23" i="715"/>
  <c r="G23" i="659"/>
  <c r="F23" i="665"/>
  <c r="F23" i="660"/>
  <c r="F23" i="664"/>
  <c r="E23" i="662"/>
  <c r="G23" i="667"/>
  <c r="G23" i="663"/>
  <c r="E23" i="684"/>
  <c r="E23" i="711"/>
  <c r="D23" i="706"/>
  <c r="G23" i="707"/>
  <c r="C23" i="704"/>
  <c r="D23" i="710"/>
  <c r="D23" i="708"/>
  <c r="E23" i="713"/>
  <c r="C23" i="712"/>
  <c r="E23" i="705"/>
  <c r="E23" i="685"/>
  <c r="G23" i="686"/>
  <c r="E23" i="683"/>
  <c r="E23" i="682"/>
  <c r="D23" i="694"/>
  <c r="D23" i="696"/>
  <c r="E23" i="681"/>
  <c r="G23" i="679"/>
  <c r="C23" i="690"/>
  <c r="E23" i="691"/>
  <c r="F23" i="680"/>
  <c r="G23" i="693"/>
  <c r="E23" i="699"/>
  <c r="E23" i="697"/>
  <c r="D23" i="692"/>
  <c r="C23" i="724"/>
  <c r="B23" i="723"/>
  <c r="C23" i="721"/>
  <c r="B23" i="719"/>
  <c r="B23" i="716"/>
  <c r="C23" i="714"/>
  <c r="C23" i="718"/>
  <c r="C23" i="722"/>
  <c r="C23" i="663"/>
  <c r="C23" i="720"/>
  <c r="C23" i="665"/>
  <c r="B23" i="664"/>
  <c r="C23" i="659"/>
  <c r="B23" i="661"/>
  <c r="C23" i="667"/>
  <c r="C23" i="666"/>
  <c r="B23" i="709"/>
  <c r="B23" i="713"/>
  <c r="C23" i="707"/>
  <c r="C23" i="686"/>
  <c r="B23" i="685"/>
  <c r="C23" i="683"/>
  <c r="B23" i="695"/>
  <c r="B23" i="680"/>
  <c r="C23" i="679"/>
  <c r="C23" i="693"/>
  <c r="B23" i="699"/>
  <c r="D22" i="700"/>
  <c r="F22" i="724"/>
  <c r="E22" i="723"/>
  <c r="F22" i="722"/>
  <c r="F22" i="721"/>
  <c r="E22" i="719"/>
  <c r="F22" i="718"/>
  <c r="E22" i="715"/>
  <c r="F22" i="714"/>
  <c r="D22" i="717"/>
  <c r="E22" i="660"/>
  <c r="D22" i="662"/>
  <c r="F22" i="659"/>
  <c r="F22" i="663"/>
  <c r="F22" i="666"/>
  <c r="F22" i="667"/>
  <c r="E22" i="664"/>
  <c r="D22" i="684"/>
  <c r="E22" i="709"/>
  <c r="C22" i="708"/>
  <c r="C22" i="706"/>
  <c r="B22" i="712"/>
  <c r="F22" i="707"/>
  <c r="D22" i="711"/>
  <c r="D22" i="705"/>
  <c r="C22" i="710"/>
  <c r="B22" i="704"/>
  <c r="F22" i="686"/>
  <c r="D22" i="683"/>
  <c r="D22" i="685"/>
  <c r="D22" i="682"/>
  <c r="F22" i="679"/>
  <c r="B22" i="690"/>
  <c r="F22" i="693"/>
  <c r="C22" i="692"/>
  <c r="C22" i="694"/>
  <c r="C22" i="696"/>
  <c r="D22" i="681"/>
  <c r="D22" i="691"/>
  <c r="D22" i="697"/>
  <c r="E22" i="680"/>
  <c r="E22" i="695"/>
  <c r="B50" i="700"/>
  <c r="D50" i="724"/>
  <c r="C50" i="723"/>
  <c r="D50" i="721"/>
  <c r="D50" i="720"/>
  <c r="D50" i="722"/>
  <c r="C50" i="715"/>
  <c r="C50" i="719"/>
  <c r="B50" i="717"/>
  <c r="C50" i="660"/>
  <c r="C50" i="661"/>
  <c r="D50" i="714"/>
  <c r="D50" i="659"/>
  <c r="D50" i="663"/>
  <c r="D50" i="666"/>
  <c r="D50" i="718"/>
  <c r="C50" i="664"/>
  <c r="B50" i="662"/>
  <c r="D50" i="667"/>
  <c r="C50" i="716"/>
  <c r="D50" i="665"/>
  <c r="B50" i="684"/>
  <c r="J50" i="712"/>
  <c r="C50" i="713"/>
  <c r="C50" i="709"/>
  <c r="B50" i="705"/>
  <c r="B50" i="711"/>
  <c r="D50" i="707"/>
  <c r="D50" i="686"/>
  <c r="B50" i="697"/>
  <c r="B50" i="691"/>
  <c r="C50" i="699"/>
  <c r="D50" i="679"/>
  <c r="D50" i="693"/>
  <c r="C50" i="695"/>
  <c r="B50" i="681"/>
  <c r="C50" i="680"/>
  <c r="B51" i="723"/>
  <c r="C51" i="721"/>
  <c r="C51" i="720"/>
  <c r="C51" i="722"/>
  <c r="B51" i="719"/>
  <c r="C51" i="718"/>
  <c r="C51" i="724"/>
  <c r="B51" i="716"/>
  <c r="B51" i="664"/>
  <c r="C51" i="659"/>
  <c r="B51" i="661"/>
  <c r="C51" i="663"/>
  <c r="C51" i="666"/>
  <c r="C51" i="667"/>
  <c r="B51" i="709"/>
  <c r="B51" i="685"/>
  <c r="C51" i="665"/>
  <c r="C51" i="693"/>
  <c r="B51" i="713"/>
  <c r="C51" i="714"/>
  <c r="C51" i="707"/>
  <c r="B51" i="680"/>
  <c r="C51" i="683"/>
  <c r="B51" i="695"/>
  <c r="B51" i="699"/>
  <c r="C51" i="679"/>
  <c r="C51" i="686"/>
  <c r="E50" i="700"/>
  <c r="G50" i="724"/>
  <c r="F50" i="720"/>
  <c r="G50" i="722"/>
  <c r="G50" i="718"/>
  <c r="F50" i="723"/>
  <c r="F50" i="719"/>
  <c r="G50" i="659"/>
  <c r="F50" i="715"/>
  <c r="F50" i="660"/>
  <c r="F50" i="664"/>
  <c r="E50" i="717"/>
  <c r="G50" i="714"/>
  <c r="E50" i="662"/>
  <c r="F50" i="665"/>
  <c r="G50" i="667"/>
  <c r="G50" i="663"/>
  <c r="E50" i="684"/>
  <c r="C50" i="712"/>
  <c r="G50" i="707"/>
  <c r="D50" i="706"/>
  <c r="E50" i="711"/>
  <c r="D50" i="710"/>
  <c r="D50" i="708"/>
  <c r="C50" i="704"/>
  <c r="E50" i="705"/>
  <c r="E50" i="713"/>
  <c r="E50" i="685"/>
  <c r="E50" i="682"/>
  <c r="E50" i="683"/>
  <c r="G50" i="686"/>
  <c r="G50" i="679"/>
  <c r="D50" i="692"/>
  <c r="E50" i="681"/>
  <c r="E50" i="699"/>
  <c r="E50" i="691"/>
  <c r="F50" i="680"/>
  <c r="C50" i="690"/>
  <c r="G50" i="693"/>
  <c r="D50" i="694"/>
  <c r="D50" i="696"/>
  <c r="E50" i="697"/>
  <c r="C50" i="724"/>
  <c r="C50" i="722"/>
  <c r="C50" i="721"/>
  <c r="C50" i="718"/>
  <c r="C50" i="720"/>
  <c r="B50" i="716"/>
  <c r="C50" i="659"/>
  <c r="C50" i="714"/>
  <c r="B50" i="723"/>
  <c r="B50" i="661"/>
  <c r="B50" i="664"/>
  <c r="B50" i="719"/>
  <c r="C50" i="665"/>
  <c r="C50" i="667"/>
  <c r="C50" i="663"/>
  <c r="C50" i="666"/>
  <c r="C50" i="707"/>
  <c r="B50" i="713"/>
  <c r="B50" i="709"/>
  <c r="C50" i="683"/>
  <c r="C50" i="686"/>
  <c r="B50" i="685"/>
  <c r="C50" i="679"/>
  <c r="C50" i="693"/>
  <c r="B50" i="695"/>
  <c r="B50" i="680"/>
  <c r="B50" i="699"/>
  <c r="G50" i="700"/>
  <c r="H50" i="724"/>
  <c r="H50" i="721"/>
  <c r="H50" i="723"/>
  <c r="G50" i="717"/>
  <c r="F50" i="716"/>
  <c r="H50" i="715"/>
  <c r="H50" i="720"/>
  <c r="F50" i="661"/>
  <c r="I50" i="714"/>
  <c r="I50" i="659"/>
  <c r="G50" i="662"/>
  <c r="H50" i="665"/>
  <c r="H50" i="660"/>
  <c r="H50" i="666"/>
  <c r="I50" i="722"/>
  <c r="I50" i="667"/>
  <c r="G50" i="684"/>
  <c r="G50" i="713"/>
  <c r="G50" i="705"/>
  <c r="E50" i="704"/>
  <c r="E50" i="712"/>
  <c r="I50" i="707"/>
  <c r="F50" i="706"/>
  <c r="I50" i="686"/>
  <c r="G50" i="682"/>
  <c r="G50" i="683"/>
  <c r="G50" i="685"/>
  <c r="H50" i="680"/>
  <c r="E50" i="690"/>
  <c r="I50" i="693"/>
  <c r="I50" i="679"/>
  <c r="G50" i="681"/>
  <c r="G50" i="699"/>
  <c r="F50" i="692"/>
  <c r="G50" i="691"/>
  <c r="C50" i="700"/>
  <c r="E50" i="724"/>
  <c r="D50" i="723"/>
  <c r="E50" i="721"/>
  <c r="E50" i="720"/>
  <c r="D50" i="719"/>
  <c r="C50" i="717"/>
  <c r="E50" i="718"/>
  <c r="E50" i="722"/>
  <c r="D50" i="715"/>
  <c r="D50" i="716"/>
  <c r="E50" i="659"/>
  <c r="C50" i="662"/>
  <c r="E50" i="663"/>
  <c r="E50" i="665"/>
  <c r="D50" i="661"/>
  <c r="D50" i="664"/>
  <c r="E50" i="714"/>
  <c r="E50" i="666"/>
  <c r="D50" i="660"/>
  <c r="E50" i="667"/>
  <c r="C50" i="684"/>
  <c r="C50" i="711"/>
  <c r="E50" i="707"/>
  <c r="B50" i="706"/>
  <c r="D50" i="713"/>
  <c r="D50" i="709"/>
  <c r="C50" i="705"/>
  <c r="B50" i="710"/>
  <c r="B50" i="708"/>
  <c r="C50" i="685"/>
  <c r="E50" i="686"/>
  <c r="C50" i="682"/>
  <c r="D50" i="680"/>
  <c r="D50" i="699"/>
  <c r="B50" i="694"/>
  <c r="B50" i="696"/>
  <c r="E50" i="693"/>
  <c r="D50" i="695"/>
  <c r="C50" i="691"/>
  <c r="B50" i="692"/>
  <c r="C50" i="697"/>
  <c r="E50" i="679"/>
  <c r="C50" i="681"/>
  <c r="F51" i="700"/>
  <c r="G51" i="723"/>
  <c r="G51" i="720"/>
  <c r="G51" i="721"/>
  <c r="G51" i="719"/>
  <c r="H51" i="718"/>
  <c r="G51" i="715"/>
  <c r="H51" i="663"/>
  <c r="H51" i="722"/>
  <c r="G51" i="665"/>
  <c r="G51" i="660"/>
  <c r="E51" i="716"/>
  <c r="H51" i="714"/>
  <c r="E51" i="661"/>
  <c r="G51" i="664"/>
  <c r="F51" i="681"/>
  <c r="F51" i="683"/>
  <c r="F51" i="685"/>
  <c r="H51" i="686"/>
  <c r="D51" i="690"/>
  <c r="E51" i="694"/>
  <c r="E51" i="696"/>
  <c r="H51" i="659"/>
  <c r="G51" i="666"/>
  <c r="H51" i="667"/>
  <c r="E51" i="706"/>
  <c r="H51" i="707"/>
  <c r="D51" i="712"/>
  <c r="G51" i="680"/>
  <c r="F51" i="684"/>
  <c r="F51" i="691"/>
  <c r="F51" i="662"/>
  <c r="D51" i="704"/>
  <c r="E51" i="708"/>
  <c r="E51" i="710"/>
  <c r="E51" i="692"/>
  <c r="H51" i="693"/>
  <c r="F51" i="717"/>
  <c r="F51" i="705"/>
  <c r="F51" i="699"/>
  <c r="F51" i="682"/>
  <c r="F51" i="713"/>
  <c r="H51" i="679"/>
  <c r="B51" i="700"/>
  <c r="C51" i="723"/>
  <c r="D51" i="722"/>
  <c r="D51" i="724"/>
  <c r="C51" i="719"/>
  <c r="D51" i="718"/>
  <c r="D51" i="721"/>
  <c r="B51" i="717"/>
  <c r="D51" i="663"/>
  <c r="C51" i="661"/>
  <c r="C51" i="660"/>
  <c r="C51" i="716"/>
  <c r="C51" i="715"/>
  <c r="B51" i="662"/>
  <c r="D51" i="720"/>
  <c r="C51" i="664"/>
  <c r="D51" i="659"/>
  <c r="D51" i="666"/>
  <c r="D51" i="714"/>
  <c r="D51" i="667"/>
  <c r="C51" i="713"/>
  <c r="J51" i="712"/>
  <c r="B51" i="681"/>
  <c r="D51" i="686"/>
  <c r="C51" i="699"/>
  <c r="D51" i="679"/>
  <c r="B51" i="705"/>
  <c r="C51" i="709"/>
  <c r="B51" i="697"/>
  <c r="D51" i="707"/>
  <c r="C51" i="680"/>
  <c r="B51" i="684"/>
  <c r="B51" i="691"/>
  <c r="C51" i="695"/>
  <c r="D51" i="665"/>
  <c r="D51" i="693"/>
  <c r="B51" i="711"/>
  <c r="F50" i="700"/>
  <c r="G50" i="723"/>
  <c r="H50" i="722"/>
  <c r="G50" i="720"/>
  <c r="E50" i="716"/>
  <c r="G50" i="715"/>
  <c r="H50" i="718"/>
  <c r="F50" i="717"/>
  <c r="H50" i="714"/>
  <c r="G50" i="660"/>
  <c r="E50" i="661"/>
  <c r="G50" i="719"/>
  <c r="G50" i="666"/>
  <c r="H50" i="659"/>
  <c r="F50" i="662"/>
  <c r="G50" i="665"/>
  <c r="G50" i="664"/>
  <c r="H50" i="663"/>
  <c r="G50" i="721"/>
  <c r="H50" i="667"/>
  <c r="F50" i="684"/>
  <c r="F50" i="705"/>
  <c r="D50" i="712"/>
  <c r="H50" i="707"/>
  <c r="E50" i="706"/>
  <c r="F50" i="713"/>
  <c r="E50" i="710"/>
  <c r="E50" i="708"/>
  <c r="D50" i="704"/>
  <c r="H50" i="686"/>
  <c r="F50" i="685"/>
  <c r="F50" i="682"/>
  <c r="F50" i="683"/>
  <c r="E50" i="692"/>
  <c r="F50" i="681"/>
  <c r="G50" i="680"/>
  <c r="D50" i="690"/>
  <c r="E50" i="694"/>
  <c r="H50" i="679"/>
  <c r="F50" i="699"/>
  <c r="F50" i="691"/>
  <c r="H50" i="693"/>
  <c r="E50" i="696"/>
  <c r="E51" i="700"/>
  <c r="G51" i="724"/>
  <c r="F51" i="720"/>
  <c r="F51" i="719"/>
  <c r="G51" i="718"/>
  <c r="G51" i="722"/>
  <c r="E51" i="717"/>
  <c r="F51" i="723"/>
  <c r="F51" i="715"/>
  <c r="F51" i="664"/>
  <c r="E51" i="662"/>
  <c r="F51" i="660"/>
  <c r="G51" i="659"/>
  <c r="G51" i="714"/>
  <c r="F51" i="665"/>
  <c r="G51" i="663"/>
  <c r="G51" i="667"/>
  <c r="E51" i="705"/>
  <c r="E51" i="697"/>
  <c r="E51" i="699"/>
  <c r="E51" i="713"/>
  <c r="G51" i="679"/>
  <c r="E51" i="681"/>
  <c r="E51" i="685"/>
  <c r="G51" i="686"/>
  <c r="D51" i="706"/>
  <c r="G51" i="707"/>
  <c r="C51" i="712"/>
  <c r="F51" i="680"/>
  <c r="E51" i="682"/>
  <c r="E51" i="684"/>
  <c r="E51" i="691"/>
  <c r="C51" i="704"/>
  <c r="D51" i="708"/>
  <c r="D51" i="710"/>
  <c r="D51" i="692"/>
  <c r="G51" i="693"/>
  <c r="E51" i="683"/>
  <c r="C51" i="690"/>
  <c r="D51" i="694"/>
  <c r="D51" i="696"/>
  <c r="E51" i="711"/>
  <c r="D51" i="700"/>
  <c r="F51" i="724"/>
  <c r="F51" i="722"/>
  <c r="E51" i="723"/>
  <c r="F51" i="721"/>
  <c r="E51" i="719"/>
  <c r="F51" i="718"/>
  <c r="F51" i="714"/>
  <c r="E51" i="664"/>
  <c r="F51" i="659"/>
  <c r="D51" i="717"/>
  <c r="F51" i="663"/>
  <c r="F51" i="667"/>
  <c r="C51" i="706"/>
  <c r="F51" i="707"/>
  <c r="B51" i="712"/>
  <c r="E51" i="680"/>
  <c r="D51" i="682"/>
  <c r="D51" i="684"/>
  <c r="D51" i="691"/>
  <c r="E51" i="695"/>
  <c r="D51" i="683"/>
  <c r="B51" i="690"/>
  <c r="C51" i="694"/>
  <c r="C51" i="696"/>
  <c r="E51" i="715"/>
  <c r="F51" i="666"/>
  <c r="D51" i="697"/>
  <c r="E51" i="660"/>
  <c r="B51" i="704"/>
  <c r="C51" i="708"/>
  <c r="C51" i="710"/>
  <c r="F51" i="679"/>
  <c r="C51" i="692"/>
  <c r="F51" i="693"/>
  <c r="D51" i="662"/>
  <c r="D51" i="681"/>
  <c r="D51" i="685"/>
  <c r="F51" i="686"/>
  <c r="D51" i="705"/>
  <c r="E51" i="709"/>
  <c r="D51" i="711"/>
  <c r="B50" i="722"/>
  <c r="B50" i="720"/>
  <c r="B50" i="721"/>
  <c r="B50" i="718"/>
  <c r="B50" i="715"/>
  <c r="B50" i="714"/>
  <c r="B50" i="660"/>
  <c r="B50" i="665"/>
  <c r="B50" i="724"/>
  <c r="B50" i="663"/>
  <c r="B50" i="667"/>
  <c r="B50" i="666"/>
  <c r="B50" i="659"/>
  <c r="B50" i="707"/>
  <c r="B50" i="683"/>
  <c r="B50" i="686"/>
  <c r="B50" i="682"/>
  <c r="B50" i="679"/>
  <c r="B50" i="693"/>
  <c r="D50" i="700"/>
  <c r="F50" i="722"/>
  <c r="F50" i="724"/>
  <c r="E50" i="723"/>
  <c r="F50" i="718"/>
  <c r="F50" i="721"/>
  <c r="E50" i="719"/>
  <c r="D50" i="717"/>
  <c r="F50" i="714"/>
  <c r="D50" i="662"/>
  <c r="E50" i="715"/>
  <c r="F50" i="659"/>
  <c r="F50" i="663"/>
  <c r="E50" i="664"/>
  <c r="F50" i="666"/>
  <c r="E50" i="660"/>
  <c r="F50" i="667"/>
  <c r="D50" i="684"/>
  <c r="C50" i="710"/>
  <c r="C50" i="708"/>
  <c r="B50" i="704"/>
  <c r="C50" i="706"/>
  <c r="D50" i="711"/>
  <c r="B50" i="712"/>
  <c r="F50" i="707"/>
  <c r="E50" i="709"/>
  <c r="D50" i="705"/>
  <c r="D50" i="683"/>
  <c r="D50" i="685"/>
  <c r="D50" i="682"/>
  <c r="F50" i="686"/>
  <c r="D50" i="681"/>
  <c r="D50" i="691"/>
  <c r="D50" i="697"/>
  <c r="F50" i="679"/>
  <c r="F50" i="693"/>
  <c r="E50" i="680"/>
  <c r="B50" i="690"/>
  <c r="C50" i="694"/>
  <c r="C50" i="696"/>
  <c r="C50" i="692"/>
  <c r="E50" i="695"/>
  <c r="B51" i="724"/>
  <c r="B51" i="722"/>
  <c r="B51" i="721"/>
  <c r="B51" i="720"/>
  <c r="B51" i="715"/>
  <c r="B51" i="714"/>
  <c r="B51" i="660"/>
  <c r="B51" i="665"/>
  <c r="B51" i="718"/>
  <c r="B51" i="659"/>
  <c r="B51" i="667"/>
  <c r="B51" i="707"/>
  <c r="B51" i="683"/>
  <c r="B51" i="682"/>
  <c r="B51" i="686"/>
  <c r="B51" i="663"/>
  <c r="B51" i="666"/>
  <c r="B51" i="679"/>
  <c r="B51" i="693"/>
  <c r="C51" i="700"/>
  <c r="E51" i="724"/>
  <c r="D51" i="723"/>
  <c r="E51" i="721"/>
  <c r="E51" i="722"/>
  <c r="E51" i="720"/>
  <c r="D51" i="716"/>
  <c r="D51" i="715"/>
  <c r="C51" i="717"/>
  <c r="E51" i="665"/>
  <c r="D51" i="719"/>
  <c r="E51" i="718"/>
  <c r="E51" i="714"/>
  <c r="E51" i="663"/>
  <c r="C51" i="662"/>
  <c r="D51" i="664"/>
  <c r="E51" i="659"/>
  <c r="D51" i="661"/>
  <c r="D51" i="660"/>
  <c r="B51" i="708"/>
  <c r="B51" i="710"/>
  <c r="E51" i="679"/>
  <c r="B51" i="692"/>
  <c r="E51" i="693"/>
  <c r="E51" i="666"/>
  <c r="C51" i="705"/>
  <c r="D51" i="709"/>
  <c r="B51" i="706"/>
  <c r="E51" i="707"/>
  <c r="D51" i="680"/>
  <c r="C51" i="684"/>
  <c r="C51" i="691"/>
  <c r="D51" i="695"/>
  <c r="E51" i="667"/>
  <c r="D51" i="713"/>
  <c r="C51" i="681"/>
  <c r="C51" i="685"/>
  <c r="E51" i="686"/>
  <c r="B51" i="694"/>
  <c r="B51" i="696"/>
  <c r="C51" i="697"/>
  <c r="C51" i="682"/>
  <c r="D51" i="699"/>
  <c r="C51" i="711"/>
  <c r="I22" i="700"/>
  <c r="J22" i="724"/>
  <c r="I22" i="719"/>
  <c r="J22" i="715"/>
  <c r="J22" i="723"/>
  <c r="I22" i="717"/>
  <c r="K22" i="722"/>
  <c r="J22" i="721"/>
  <c r="J22" i="718"/>
  <c r="H22" i="716"/>
  <c r="K22" i="714"/>
  <c r="J22" i="720"/>
  <c r="J22" i="700"/>
  <c r="K22" i="720"/>
  <c r="J22" i="717"/>
  <c r="L22" i="722"/>
  <c r="K22" i="721"/>
  <c r="K22" i="723"/>
  <c r="I22" i="716"/>
  <c r="J22" i="719"/>
  <c r="K22" i="724"/>
  <c r="K22" i="718"/>
  <c r="M22" i="722"/>
  <c r="L22" i="718"/>
  <c r="J22" i="716"/>
  <c r="K22" i="719"/>
  <c r="L22" i="720"/>
  <c r="K22" i="717"/>
  <c r="K22" i="715"/>
  <c r="L22" i="724"/>
  <c r="O22" i="717"/>
  <c r="O22" i="715"/>
  <c r="O22" i="714"/>
  <c r="O22" i="721"/>
  <c r="N22" i="716"/>
  <c r="O22" i="723"/>
  <c r="O22" i="719"/>
  <c r="M22" i="723"/>
  <c r="M22" i="719"/>
  <c r="N22" i="720"/>
  <c r="M22" i="715"/>
  <c r="N22" i="724"/>
  <c r="M22" i="721"/>
  <c r="L22" i="716"/>
  <c r="M22" i="717"/>
  <c r="M22" i="714"/>
  <c r="O22" i="722"/>
  <c r="N22" i="718"/>
  <c r="O22" i="720"/>
  <c r="N22" i="717"/>
  <c r="N22" i="715"/>
  <c r="N22" i="714"/>
  <c r="O22" i="718"/>
  <c r="O22" i="724"/>
  <c r="N22" i="719"/>
  <c r="N22" i="723"/>
  <c r="N22" i="721"/>
  <c r="M22" i="716"/>
  <c r="H22" i="700"/>
  <c r="I22" i="723"/>
  <c r="G22" i="716"/>
  <c r="J22" i="714"/>
  <c r="H22" i="719"/>
  <c r="I22" i="720"/>
  <c r="I22" i="724"/>
  <c r="J22" i="722"/>
  <c r="I22" i="721"/>
  <c r="I22" i="718"/>
  <c r="I22" i="715"/>
  <c r="H22" i="717"/>
  <c r="L22" i="721"/>
  <c r="K22" i="716"/>
  <c r="L22" i="717"/>
  <c r="L22" i="715"/>
  <c r="L22" i="714"/>
  <c r="M22" i="724"/>
  <c r="L22" i="723"/>
  <c r="N22" i="722"/>
  <c r="M22" i="718"/>
  <c r="L22" i="719"/>
  <c r="M22" i="720"/>
  <c r="I22" i="684"/>
  <c r="J22" i="660"/>
  <c r="I22" i="664"/>
  <c r="J22" i="666"/>
  <c r="K22" i="659"/>
  <c r="I22" i="662"/>
  <c r="J22" i="665"/>
  <c r="J22" i="663"/>
  <c r="H22" i="661"/>
  <c r="K22" i="667"/>
  <c r="J22" i="684"/>
  <c r="I22" i="661"/>
  <c r="L22" i="667"/>
  <c r="J22" i="664"/>
  <c r="K22" i="666"/>
  <c r="J22" i="662"/>
  <c r="K22" i="665"/>
  <c r="K22" i="663"/>
  <c r="H22" i="684"/>
  <c r="J22" i="659"/>
  <c r="H22" i="662"/>
  <c r="I22" i="665"/>
  <c r="I22" i="666"/>
  <c r="I22" i="663"/>
  <c r="G22" i="661"/>
  <c r="J22" i="667"/>
  <c r="I22" i="660"/>
  <c r="H22" i="664"/>
  <c r="L22" i="660"/>
  <c r="L22" i="662"/>
  <c r="M22" i="665"/>
  <c r="M22" i="663"/>
  <c r="L22" i="659"/>
  <c r="K22" i="661"/>
  <c r="L22" i="666"/>
  <c r="N22" i="667"/>
  <c r="L22" i="664"/>
  <c r="O22" i="661"/>
  <c r="M22" i="664"/>
  <c r="M22" i="660"/>
  <c r="M22" i="662"/>
  <c r="N22" i="665"/>
  <c r="N22" i="663"/>
  <c r="M22" i="659"/>
  <c r="L22" i="661"/>
  <c r="M22" i="666"/>
  <c r="O22" i="667"/>
  <c r="N22" i="659"/>
  <c r="M22" i="661"/>
  <c r="N22" i="666"/>
  <c r="N22" i="664"/>
  <c r="N22" i="660"/>
  <c r="N22" i="662"/>
  <c r="O22" i="665"/>
  <c r="O22" i="663"/>
  <c r="L22" i="663"/>
  <c r="J22" i="661"/>
  <c r="M22" i="667"/>
  <c r="K22" i="664"/>
  <c r="K22" i="660"/>
  <c r="K22" i="662"/>
  <c r="L22" i="665"/>
  <c r="I22" i="712"/>
  <c r="O22" i="659"/>
  <c r="N22" i="661"/>
  <c r="O22" i="666"/>
  <c r="O22" i="664"/>
  <c r="O22" i="660"/>
  <c r="O22" i="662"/>
  <c r="J22" i="707"/>
  <c r="J22" i="693"/>
  <c r="G22" i="706"/>
  <c r="H22" i="705"/>
  <c r="F22" i="704"/>
  <c r="J22" i="704"/>
  <c r="J22" i="690"/>
  <c r="I22" i="710"/>
  <c r="I22" i="709"/>
  <c r="I22" i="708"/>
  <c r="F22" i="712"/>
  <c r="H22" i="711"/>
  <c r="G22" i="704"/>
  <c r="I22" i="705"/>
  <c r="F22" i="710"/>
  <c r="F22" i="709"/>
  <c r="F22" i="708"/>
  <c r="H22" i="706"/>
  <c r="H22" i="713"/>
  <c r="J22" i="713"/>
  <c r="J22" i="699"/>
  <c r="J22" i="706"/>
  <c r="J22" i="692"/>
  <c r="H22" i="710"/>
  <c r="H22" i="709"/>
  <c r="H22" i="708"/>
  <c r="G22" i="711"/>
  <c r="I22" i="704"/>
  <c r="J22" i="709"/>
  <c r="J22" i="710"/>
  <c r="J22" i="708"/>
  <c r="J22" i="696"/>
  <c r="J22" i="695"/>
  <c r="J22" i="694"/>
  <c r="I22" i="711"/>
  <c r="G22" i="712"/>
  <c r="J22" i="705"/>
  <c r="J22" i="691"/>
  <c r="I22" i="713"/>
  <c r="I22" i="706"/>
  <c r="F22" i="711"/>
  <c r="H22" i="704"/>
  <c r="G22" i="710"/>
  <c r="G22" i="709"/>
  <c r="G22" i="708"/>
  <c r="J22" i="711"/>
  <c r="J22" i="697"/>
  <c r="H22" i="712"/>
  <c r="H22" i="682"/>
  <c r="H22" i="685"/>
  <c r="H22" i="683"/>
  <c r="J22" i="686"/>
  <c r="J22" i="685"/>
  <c r="J22" i="683"/>
  <c r="J22" i="682"/>
  <c r="I22" i="685"/>
  <c r="I22" i="683"/>
  <c r="I22" i="682"/>
  <c r="F22" i="697"/>
  <c r="G22" i="694"/>
  <c r="G22" i="695"/>
  <c r="H22" i="690"/>
  <c r="J22" i="681"/>
  <c r="I22" i="699"/>
  <c r="I22" i="692"/>
  <c r="G22" i="696"/>
  <c r="G22" i="697"/>
  <c r="H22" i="694"/>
  <c r="H22" i="695"/>
  <c r="I22" i="690"/>
  <c r="H22" i="696"/>
  <c r="F22" i="690"/>
  <c r="H22" i="681"/>
  <c r="G22" i="692"/>
  <c r="I22" i="680"/>
  <c r="H22" i="691"/>
  <c r="J22" i="679"/>
  <c r="H22" i="697"/>
  <c r="I22" i="694"/>
  <c r="I22" i="695"/>
  <c r="I22" i="696"/>
  <c r="G22" i="690"/>
  <c r="I22" i="681"/>
  <c r="H22" i="699"/>
  <c r="H22" i="692"/>
  <c r="J22" i="680"/>
  <c r="I22" i="691"/>
  <c r="F22" i="694"/>
  <c r="F22" i="695"/>
  <c r="F22" i="696"/>
  <c r="I22" i="697"/>
  <c r="C219" i="601"/>
  <c r="C187" i="601"/>
  <c r="C123" i="601"/>
  <c r="C58" i="601"/>
  <c r="C179" i="601"/>
  <c r="C115" i="601"/>
  <c r="C18" i="601"/>
  <c r="C203" i="601"/>
  <c r="C171" i="601"/>
  <c r="C139" i="601"/>
  <c r="C106" i="601"/>
  <c r="C74" i="601"/>
  <c r="C42" i="601"/>
  <c r="C10" i="601"/>
  <c r="C155" i="601"/>
  <c r="C90" i="601"/>
  <c r="C26" i="601"/>
  <c r="C211" i="601"/>
  <c r="C147" i="601"/>
  <c r="C82" i="601"/>
  <c r="C50" i="601"/>
  <c r="C2" i="601"/>
  <c r="C195" i="601"/>
  <c r="C163" i="601"/>
  <c r="C131" i="601"/>
  <c r="C98" i="601"/>
  <c r="C66" i="601"/>
  <c r="C34" i="601"/>
  <c r="C227" i="601"/>
  <c r="C235" i="601"/>
  <c r="C221" i="601"/>
  <c r="C212" i="601"/>
  <c r="C198" i="601"/>
  <c r="C189" i="601"/>
  <c r="C174" i="601"/>
  <c r="C165" i="601"/>
  <c r="C151" i="601"/>
  <c r="C142" i="601"/>
  <c r="C133" i="601"/>
  <c r="C124" i="601"/>
  <c r="C100" i="601"/>
  <c r="C91" i="601"/>
  <c r="C86" i="601"/>
  <c r="C77" i="601"/>
  <c r="C68" i="601"/>
  <c r="C59" i="601"/>
  <c r="C22" i="601"/>
  <c r="C220" i="601"/>
  <c r="C215" i="601"/>
  <c r="C206" i="601"/>
  <c r="C173" i="601"/>
  <c r="C164" i="601"/>
  <c r="C94" i="601"/>
  <c r="C62" i="601"/>
  <c r="C53" i="601"/>
  <c r="C30" i="601"/>
  <c r="C21" i="601"/>
  <c r="C12" i="601"/>
  <c r="C3" i="601"/>
  <c r="C223" i="601"/>
  <c r="C214" i="601"/>
  <c r="C205" i="601"/>
  <c r="C196" i="601"/>
  <c r="C191" i="601"/>
  <c r="C181" i="601"/>
  <c r="C172" i="601"/>
  <c r="C167" i="601"/>
  <c r="C158" i="601"/>
  <c r="C149" i="601"/>
  <c r="C140" i="601"/>
  <c r="C135" i="601"/>
  <c r="C126" i="601"/>
  <c r="C117" i="601"/>
  <c r="C107" i="601"/>
  <c r="C102" i="601"/>
  <c r="C93" i="601"/>
  <c r="C84" i="601"/>
  <c r="C75" i="601"/>
  <c r="C70" i="601"/>
  <c r="C61" i="601"/>
  <c r="C52" i="601"/>
  <c r="C43" i="601"/>
  <c r="C38" i="601"/>
  <c r="C29" i="601"/>
  <c r="C20" i="601"/>
  <c r="C11" i="601"/>
  <c r="C6" i="601"/>
  <c r="C207" i="601"/>
  <c r="C156" i="601"/>
  <c r="C119" i="601"/>
  <c r="C109" i="601"/>
  <c r="C54" i="601"/>
  <c r="C45" i="601"/>
  <c r="C36" i="601"/>
  <c r="C27" i="601"/>
  <c r="C13" i="601"/>
  <c r="C4" i="601"/>
  <c r="C197" i="601"/>
  <c r="C188" i="601"/>
  <c r="C159" i="601"/>
  <c r="C150" i="601"/>
  <c r="C141" i="601"/>
  <c r="C132" i="601"/>
  <c r="C127" i="601"/>
  <c r="C118" i="601"/>
  <c r="C108" i="601"/>
  <c r="C99" i="601"/>
  <c r="C85" i="601"/>
  <c r="C76" i="601"/>
  <c r="C67" i="601"/>
  <c r="C44" i="601"/>
  <c r="C35" i="601"/>
  <c r="C213" i="601"/>
  <c r="C204" i="601"/>
  <c r="C199" i="601"/>
  <c r="C190" i="601"/>
  <c r="C180" i="601"/>
  <c r="C175" i="601"/>
  <c r="C166" i="601"/>
  <c r="C157" i="601"/>
  <c r="C148" i="601"/>
  <c r="C143" i="601"/>
  <c r="C134" i="601"/>
  <c r="C125" i="601"/>
  <c r="C116" i="601"/>
  <c r="C110" i="601"/>
  <c r="C101" i="601"/>
  <c r="C92" i="601"/>
  <c r="C83" i="601"/>
  <c r="C78" i="601"/>
  <c r="C69" i="601"/>
  <c r="C60" i="601"/>
  <c r="C51" i="601"/>
  <c r="C46" i="601"/>
  <c r="C37" i="601"/>
  <c r="C28" i="601"/>
  <c r="C19" i="601"/>
  <c r="C14" i="601"/>
  <c r="C5" i="601"/>
  <c r="C228" i="601"/>
  <c r="C229" i="601"/>
  <c r="C236" i="601"/>
  <c r="C239" i="601"/>
  <c r="C231" i="601"/>
  <c r="C238" i="601"/>
  <c r="C230" i="601"/>
  <c r="C237" i="601"/>
  <c r="C200" i="601"/>
  <c r="C176" i="601"/>
  <c r="C162" i="601"/>
  <c r="C121" i="601"/>
  <c r="C111" i="601"/>
  <c r="C88" i="601"/>
  <c r="C79" i="601"/>
  <c r="C65" i="601"/>
  <c r="C225" i="601"/>
  <c r="C216" i="601"/>
  <c r="C202" i="601"/>
  <c r="C193" i="601"/>
  <c r="C178" i="601"/>
  <c r="C169" i="601"/>
  <c r="C160" i="601"/>
  <c r="C146" i="601"/>
  <c r="C137" i="601"/>
  <c r="C128" i="601"/>
  <c r="C113" i="601"/>
  <c r="C104" i="601"/>
  <c r="C95" i="601"/>
  <c r="C81" i="601"/>
  <c r="C72" i="601"/>
  <c r="C63" i="601"/>
  <c r="C49" i="601"/>
  <c r="C40" i="601"/>
  <c r="C31" i="601"/>
  <c r="C17" i="601"/>
  <c r="C8" i="601"/>
  <c r="C224" i="601"/>
  <c r="C210" i="601"/>
  <c r="C201" i="601"/>
  <c r="C192" i="601"/>
  <c r="C177" i="601"/>
  <c r="C168" i="601"/>
  <c r="C154" i="601"/>
  <c r="C145" i="601"/>
  <c r="C136" i="601"/>
  <c r="C122" i="601"/>
  <c r="C112" i="601"/>
  <c r="C103" i="601"/>
  <c r="C89" i="601"/>
  <c r="C80" i="601"/>
  <c r="C71" i="601"/>
  <c r="C57" i="601"/>
  <c r="C48" i="601"/>
  <c r="C39" i="601"/>
  <c r="C25" i="601"/>
  <c r="C16" i="601"/>
  <c r="C7" i="601"/>
  <c r="C218" i="601"/>
  <c r="C209" i="601"/>
  <c r="C153" i="601"/>
  <c r="C144" i="601"/>
  <c r="C130" i="601"/>
  <c r="C97" i="601"/>
  <c r="C56" i="601"/>
  <c r="C47" i="601"/>
  <c r="C33" i="601"/>
  <c r="C24" i="601"/>
  <c r="C15" i="601"/>
  <c r="C226" i="601"/>
  <c r="C217" i="601"/>
  <c r="C208" i="601"/>
  <c r="C194" i="601"/>
  <c r="C170" i="601"/>
  <c r="C161" i="601"/>
  <c r="C152" i="601"/>
  <c r="C138" i="601"/>
  <c r="C129" i="601"/>
  <c r="C120" i="601"/>
  <c r="C105" i="601"/>
  <c r="C96" i="601"/>
  <c r="C87" i="601"/>
  <c r="C73" i="601"/>
  <c r="C64" i="601"/>
  <c r="C55" i="601"/>
  <c r="C41" i="601"/>
  <c r="C32" i="601"/>
  <c r="C23" i="601"/>
  <c r="C9" i="601"/>
  <c r="C233" i="601"/>
  <c r="C240" i="601"/>
  <c r="C232" i="601"/>
  <c r="C234" i="601"/>
  <c r="C241" i="601"/>
  <c r="AJ177" i="2"/>
  <c r="AE177" i="2"/>
  <c r="Y148" i="2"/>
  <c r="Y176" i="2"/>
  <c r="Z177" i="2"/>
  <c r="AI177" i="2"/>
  <c r="AD148" i="2"/>
  <c r="AD176" i="2"/>
  <c r="AO177" i="2"/>
  <c r="AN177" i="2"/>
  <c r="Y173" i="2"/>
  <c r="Y165" i="2"/>
  <c r="Y157" i="2"/>
  <c r="AD172" i="2"/>
  <c r="AD168" i="2"/>
  <c r="AD164" i="2"/>
  <c r="AD156" i="2"/>
  <c r="AP148" i="2"/>
  <c r="AR148" i="2"/>
  <c r="Y172" i="2"/>
  <c r="Y168" i="2"/>
  <c r="Y164" i="2"/>
  <c r="Y160" i="2"/>
  <c r="Y156" i="2"/>
  <c r="Y152" i="2"/>
  <c r="AD173" i="2"/>
  <c r="AD169" i="2"/>
  <c r="AD165" i="2"/>
  <c r="AD161" i="2"/>
  <c r="AB148" i="2"/>
  <c r="Y171" i="2"/>
  <c r="Y159" i="2"/>
  <c r="Y151" i="2"/>
  <c r="AD174" i="2"/>
  <c r="AD170" i="2"/>
  <c r="AD166" i="2"/>
  <c r="AD162" i="2"/>
  <c r="AD158" i="2"/>
  <c r="AD154" i="2"/>
  <c r="AD150" i="2"/>
  <c r="AG148" i="2"/>
  <c r="AH148" i="2"/>
  <c r="Y169" i="2"/>
  <c r="Y161" i="2"/>
  <c r="Y153" i="2"/>
  <c r="Y149" i="2"/>
  <c r="AD160" i="2"/>
  <c r="AD152" i="2"/>
  <c r="AQ148" i="2"/>
  <c r="AD157" i="2"/>
  <c r="AD153" i="2"/>
  <c r="AD149" i="2"/>
  <c r="AC148" i="2"/>
  <c r="Y175" i="2"/>
  <c r="Y167" i="2"/>
  <c r="Y163" i="2"/>
  <c r="Y155" i="2"/>
  <c r="Y174" i="2"/>
  <c r="Y170" i="2"/>
  <c r="Y166" i="2"/>
  <c r="Y162" i="2"/>
  <c r="Y158" i="2"/>
  <c r="Y154" i="2"/>
  <c r="Y150" i="2"/>
  <c r="AD175" i="2"/>
  <c r="AD171" i="2"/>
  <c r="AD167" i="2"/>
  <c r="AD163" i="2"/>
  <c r="AJ160" i="2"/>
  <c r="AD159" i="2"/>
  <c r="AD155" i="2"/>
  <c r="AD151" i="2"/>
  <c r="AK148" i="2"/>
  <c r="AL148" i="2"/>
  <c r="AM148" i="2"/>
  <c r="AO173" i="2"/>
  <c r="AN173" i="2"/>
  <c r="AI172" i="2"/>
  <c r="AE171" i="2"/>
  <c r="Z170" i="2"/>
  <c r="AJ168" i="2"/>
  <c r="AO165" i="2"/>
  <c r="AJ164" i="2"/>
  <c r="AE163" i="2"/>
  <c r="AO161" i="2"/>
  <c r="AN161" i="2"/>
  <c r="AI160" i="2"/>
  <c r="AE159" i="2"/>
  <c r="AO157" i="2"/>
  <c r="AI156" i="2"/>
  <c r="AO153" i="2"/>
  <c r="AN153" i="2"/>
  <c r="AI152" i="2"/>
  <c r="AE151" i="2"/>
  <c r="Z150" i="2"/>
  <c r="AN149" i="2"/>
  <c r="AJ176" i="2"/>
  <c r="AN174" i="2"/>
  <c r="AO170" i="2"/>
  <c r="AJ169" i="2"/>
  <c r="AI169" i="2"/>
  <c r="AE168" i="2"/>
  <c r="Z167" i="2"/>
  <c r="AO166" i="2"/>
  <c r="AJ165" i="2"/>
  <c r="AE164" i="2"/>
  <c r="Z163" i="2"/>
  <c r="AN162" i="2"/>
  <c r="AO158" i="2"/>
  <c r="AN158" i="2"/>
  <c r="AI157" i="2"/>
  <c r="AE156" i="2"/>
  <c r="Z155" i="2"/>
  <c r="AN154" i="2"/>
  <c r="AI153" i="2"/>
  <c r="AE152" i="2"/>
  <c r="AO150" i="2"/>
  <c r="AN150" i="2"/>
  <c r="AI149" i="2"/>
  <c r="AE148" i="2"/>
  <c r="AE176" i="2"/>
  <c r="AO175" i="2"/>
  <c r="AN175" i="2"/>
  <c r="AJ174" i="2"/>
  <c r="AI174" i="2"/>
  <c r="AE173" i="2"/>
  <c r="Z172" i="2"/>
  <c r="AO171" i="2"/>
  <c r="AN171" i="2"/>
  <c r="AJ170" i="2"/>
  <c r="AI170" i="2"/>
  <c r="AE169" i="2"/>
  <c r="Z168" i="2"/>
  <c r="AO167" i="2"/>
  <c r="AN167" i="2"/>
  <c r="AJ166" i="2"/>
  <c r="AI166" i="2"/>
  <c r="AE165" i="2"/>
  <c r="Z164" i="2"/>
  <c r="AO163" i="2"/>
  <c r="AN163" i="2"/>
  <c r="AJ162" i="2"/>
  <c r="AI162" i="2"/>
  <c r="AE161" i="2"/>
  <c r="Z160" i="2"/>
  <c r="AO159" i="2"/>
  <c r="AN159" i="2"/>
  <c r="AJ158" i="2"/>
  <c r="AI158" i="2"/>
  <c r="AE157" i="2"/>
  <c r="Z156" i="2"/>
  <c r="AO155" i="2"/>
  <c r="AN155" i="2"/>
  <c r="AJ154" i="2"/>
  <c r="AI154" i="2"/>
  <c r="AE153" i="2"/>
  <c r="Z152" i="2"/>
  <c r="AO151" i="2"/>
  <c r="AN151" i="2"/>
  <c r="AJ150" i="2"/>
  <c r="AI150" i="2"/>
  <c r="AE149" i="2"/>
  <c r="Z148" i="2"/>
  <c r="Z176" i="2"/>
  <c r="C178" i="2"/>
  <c r="Y177" i="2"/>
  <c r="AA148" i="2"/>
  <c r="AE175" i="2"/>
  <c r="Z174" i="2"/>
  <c r="AJ172" i="2"/>
  <c r="AO169" i="2"/>
  <c r="AN169" i="2"/>
  <c r="AI168" i="2"/>
  <c r="AE167" i="2"/>
  <c r="Z166" i="2"/>
  <c r="AN165" i="2"/>
  <c r="AI164" i="2"/>
  <c r="Z162" i="2"/>
  <c r="Z158" i="2"/>
  <c r="AN157" i="2"/>
  <c r="AJ156" i="2"/>
  <c r="AE155" i="2"/>
  <c r="Z154" i="2"/>
  <c r="AJ152" i="2"/>
  <c r="AO149" i="2"/>
  <c r="AJ148" i="2"/>
  <c r="AI148" i="2"/>
  <c r="AI176" i="2"/>
  <c r="Z175" i="2"/>
  <c r="AO174" i="2"/>
  <c r="AJ173" i="2"/>
  <c r="AI173" i="2"/>
  <c r="AE172" i="2"/>
  <c r="Z171" i="2"/>
  <c r="AN170" i="2"/>
  <c r="AN166" i="2"/>
  <c r="AI165" i="2"/>
  <c r="AO162" i="2"/>
  <c r="AJ161" i="2"/>
  <c r="AI161" i="2"/>
  <c r="AE160" i="2"/>
  <c r="Z159" i="2"/>
  <c r="AJ157" i="2"/>
  <c r="AO154" i="2"/>
  <c r="AJ153" i="2"/>
  <c r="Z151" i="2"/>
  <c r="AJ149" i="2"/>
  <c r="M178" i="2"/>
  <c r="AD177" i="2"/>
  <c r="AJ175" i="2"/>
  <c r="AI175" i="2"/>
  <c r="AE174" i="2"/>
  <c r="Z173" i="2"/>
  <c r="AO172" i="2"/>
  <c r="AN172" i="2"/>
  <c r="AJ171" i="2"/>
  <c r="AI171" i="2"/>
  <c r="AE170" i="2"/>
  <c r="Z169" i="2"/>
  <c r="AO168" i="2"/>
  <c r="AN168" i="2"/>
  <c r="AJ167" i="2"/>
  <c r="AI167" i="2"/>
  <c r="AE166" i="2"/>
  <c r="Z165" i="2"/>
  <c r="AO164" i="2"/>
  <c r="AN164" i="2"/>
  <c r="AJ163" i="2"/>
  <c r="AI163" i="2"/>
  <c r="AE162" i="2"/>
  <c r="Z161" i="2"/>
  <c r="AO160" i="2"/>
  <c r="AN160" i="2"/>
  <c r="AJ159" i="2"/>
  <c r="AI159" i="2"/>
  <c r="AE158" i="2"/>
  <c r="Z157" i="2"/>
  <c r="AO156" i="2"/>
  <c r="AN156" i="2"/>
  <c r="AJ155" i="2"/>
  <c r="AI155" i="2"/>
  <c r="AE154" i="2"/>
  <c r="Z153" i="2"/>
  <c r="AO152" i="2"/>
  <c r="AN152" i="2"/>
  <c r="AJ151" i="2"/>
  <c r="AI151" i="2"/>
  <c r="AE150" i="2"/>
  <c r="Z149" i="2"/>
  <c r="AO148" i="2"/>
  <c r="AN148" i="2"/>
  <c r="AO176" i="2"/>
  <c r="AN176" i="2"/>
  <c r="AF148" i="2"/>
  <c r="C175" i="2"/>
  <c r="C163" i="2"/>
  <c r="C151" i="2"/>
  <c r="M176" i="2"/>
  <c r="M172" i="2"/>
  <c r="M164" i="2"/>
  <c r="J149" i="2"/>
  <c r="C174" i="2"/>
  <c r="C170" i="2"/>
  <c r="C166" i="2"/>
  <c r="C162" i="2"/>
  <c r="C158" i="2"/>
  <c r="C154" i="2"/>
  <c r="C150" i="2"/>
  <c r="M173" i="2"/>
  <c r="M169" i="2"/>
  <c r="M165" i="2"/>
  <c r="M161" i="2"/>
  <c r="M157" i="2"/>
  <c r="M153" i="2"/>
  <c r="M149" i="2"/>
  <c r="M177" i="2"/>
  <c r="R149" i="2"/>
  <c r="T149" i="2"/>
  <c r="V149" i="2"/>
  <c r="C167" i="2"/>
  <c r="C155" i="2"/>
  <c r="M168" i="2"/>
  <c r="F161" i="2"/>
  <c r="M156" i="2"/>
  <c r="M152" i="2"/>
  <c r="H149" i="2"/>
  <c r="C173" i="2"/>
  <c r="C161" i="2"/>
  <c r="M166" i="2"/>
  <c r="M162" i="2"/>
  <c r="M150" i="2"/>
  <c r="C177" i="2"/>
  <c r="I149" i="2"/>
  <c r="K149" i="2"/>
  <c r="C171" i="2"/>
  <c r="C159" i="2"/>
  <c r="M160" i="2"/>
  <c r="L149" i="2"/>
  <c r="C149" i="2"/>
  <c r="C169" i="2"/>
  <c r="C165" i="2"/>
  <c r="C157" i="2"/>
  <c r="C153" i="2"/>
  <c r="M174" i="2"/>
  <c r="M170" i="2"/>
  <c r="M158" i="2"/>
  <c r="M154" i="2"/>
  <c r="C176" i="2"/>
  <c r="C172" i="2"/>
  <c r="C168" i="2"/>
  <c r="C164" i="2"/>
  <c r="C160" i="2"/>
  <c r="C156" i="2"/>
  <c r="C152" i="2"/>
  <c r="M175" i="2"/>
  <c r="M171" i="2"/>
  <c r="M167" i="2"/>
  <c r="M163" i="2"/>
  <c r="M159" i="2"/>
  <c r="M155" i="2"/>
  <c r="M151" i="2"/>
  <c r="S149" i="2"/>
  <c r="U149" i="2"/>
  <c r="E149" i="2"/>
  <c r="F149" i="2"/>
  <c r="D149" i="2"/>
  <c r="F177" i="2"/>
  <c r="D177" i="2"/>
  <c r="F178" i="2"/>
  <c r="D178" i="2"/>
  <c r="O149" i="2"/>
  <c r="O177" i="2"/>
  <c r="O178" i="2"/>
  <c r="E177" i="2"/>
  <c r="E178" i="2"/>
  <c r="P149" i="2"/>
  <c r="N149" i="2"/>
  <c r="P177" i="2"/>
  <c r="N177" i="2"/>
  <c r="P178" i="2"/>
  <c r="N178" i="2"/>
  <c r="E176" i="2"/>
  <c r="P175" i="2"/>
  <c r="P176" i="2"/>
  <c r="N176" i="2"/>
  <c r="F175" i="2"/>
  <c r="D175" i="2"/>
  <c r="O176" i="2"/>
  <c r="E175" i="2"/>
  <c r="N175" i="2"/>
  <c r="F176" i="2"/>
  <c r="D176" i="2"/>
  <c r="O175" i="2"/>
  <c r="P174" i="2"/>
  <c r="F173" i="2"/>
  <c r="O172" i="2"/>
  <c r="P170" i="2"/>
  <c r="P166" i="2"/>
  <c r="N166" i="2"/>
  <c r="F165" i="2"/>
  <c r="O164" i="2"/>
  <c r="E163" i="2"/>
  <c r="E159" i="2"/>
  <c r="N158" i="2"/>
  <c r="D157" i="2"/>
  <c r="O156" i="2"/>
  <c r="P154" i="2"/>
  <c r="D153" i="2"/>
  <c r="P150" i="2"/>
  <c r="F174" i="2"/>
  <c r="D174" i="2"/>
  <c r="O173" i="2"/>
  <c r="E172" i="2"/>
  <c r="P171" i="2"/>
  <c r="F170" i="2"/>
  <c r="O169" i="2"/>
  <c r="P167" i="2"/>
  <c r="N163" i="2"/>
  <c r="P159" i="2"/>
  <c r="F158" i="2"/>
  <c r="P155" i="2"/>
  <c r="N155" i="2"/>
  <c r="D154" i="2"/>
  <c r="O153" i="2"/>
  <c r="E152" i="2"/>
  <c r="N151" i="2"/>
  <c r="D150" i="2"/>
  <c r="O174" i="2"/>
  <c r="E173" i="2"/>
  <c r="P172" i="2"/>
  <c r="N172" i="2"/>
  <c r="F171" i="2"/>
  <c r="D171" i="2"/>
  <c r="O170" i="2"/>
  <c r="E169" i="2"/>
  <c r="P168" i="2"/>
  <c r="N168" i="2"/>
  <c r="F167" i="2"/>
  <c r="D167" i="2"/>
  <c r="O166" i="2"/>
  <c r="E165" i="2"/>
  <c r="P164" i="2"/>
  <c r="N164" i="2"/>
  <c r="F163" i="2"/>
  <c r="D163" i="2"/>
  <c r="O162" i="2"/>
  <c r="E161" i="2"/>
  <c r="P160" i="2"/>
  <c r="N160" i="2"/>
  <c r="F159" i="2"/>
  <c r="D159" i="2"/>
  <c r="O158" i="2"/>
  <c r="E157" i="2"/>
  <c r="P156" i="2"/>
  <c r="N156" i="2"/>
  <c r="F155" i="2"/>
  <c r="D155" i="2"/>
  <c r="O154" i="2"/>
  <c r="E153" i="2"/>
  <c r="P152" i="2"/>
  <c r="N152" i="2"/>
  <c r="F151" i="2"/>
  <c r="D151" i="2"/>
  <c r="O150" i="2"/>
  <c r="G149" i="2"/>
  <c r="N174" i="2"/>
  <c r="D173" i="2"/>
  <c r="E171" i="2"/>
  <c r="N170" i="2"/>
  <c r="F169" i="2"/>
  <c r="D169" i="2"/>
  <c r="O168" i="2"/>
  <c r="E167" i="2"/>
  <c r="D165" i="2"/>
  <c r="P162" i="2"/>
  <c r="N162" i="2"/>
  <c r="D161" i="2"/>
  <c r="O160" i="2"/>
  <c r="P158" i="2"/>
  <c r="F157" i="2"/>
  <c r="E155" i="2"/>
  <c r="N154" i="2"/>
  <c r="F153" i="2"/>
  <c r="O152" i="2"/>
  <c r="E151" i="2"/>
  <c r="N150" i="2"/>
  <c r="N171" i="2"/>
  <c r="D170" i="2"/>
  <c r="E168" i="2"/>
  <c r="N167" i="2"/>
  <c r="F166" i="2"/>
  <c r="D166" i="2"/>
  <c r="O165" i="2"/>
  <c r="E164" i="2"/>
  <c r="P163" i="2"/>
  <c r="F162" i="2"/>
  <c r="D162" i="2"/>
  <c r="O161" i="2"/>
  <c r="E160" i="2"/>
  <c r="N159" i="2"/>
  <c r="D158" i="2"/>
  <c r="O157" i="2"/>
  <c r="E156" i="2"/>
  <c r="F154" i="2"/>
  <c r="P151" i="2"/>
  <c r="F150" i="2"/>
  <c r="E174" i="2"/>
  <c r="P173" i="2"/>
  <c r="N173" i="2"/>
  <c r="F172" i="2"/>
  <c r="D172" i="2"/>
  <c r="O171" i="2"/>
  <c r="E170" i="2"/>
  <c r="P169" i="2"/>
  <c r="N169" i="2"/>
  <c r="F168" i="2"/>
  <c r="D168" i="2"/>
  <c r="O167" i="2"/>
  <c r="E166" i="2"/>
  <c r="P165" i="2"/>
  <c r="N165" i="2"/>
  <c r="F164" i="2"/>
  <c r="D164" i="2"/>
  <c r="O163" i="2"/>
  <c r="E162" i="2"/>
  <c r="P161" i="2"/>
  <c r="N161" i="2"/>
  <c r="F160" i="2"/>
  <c r="D160" i="2"/>
  <c r="O159" i="2"/>
  <c r="E158" i="2"/>
  <c r="P157" i="2"/>
  <c r="N157" i="2"/>
  <c r="F156" i="2"/>
  <c r="D156" i="2"/>
  <c r="O155" i="2"/>
  <c r="E154" i="2"/>
  <c r="P153" i="2"/>
  <c r="N153" i="2"/>
  <c r="F152" i="2"/>
  <c r="D152" i="2"/>
  <c r="O151" i="2"/>
  <c r="E150" i="2"/>
  <c r="Q149" i="2"/>
  <c r="W105" i="2"/>
  <c r="W100" i="2"/>
  <c r="W104" i="2"/>
  <c r="W102" i="2"/>
  <c r="W98" i="2"/>
  <c r="W103" i="2"/>
  <c r="W99" i="2"/>
  <c r="G204" i="2"/>
  <c r="Z204" i="2"/>
  <c r="R204" i="2"/>
  <c r="AJ204" i="2"/>
  <c r="H204" i="2"/>
  <c r="AR204" i="2"/>
  <c r="D204" i="2"/>
  <c r="AQ204" i="2"/>
  <c r="E204" i="2"/>
  <c r="AP204" i="2"/>
  <c r="J204" i="2"/>
  <c r="AC204" i="2"/>
  <c r="T204" i="2"/>
  <c r="AL204" i="2"/>
  <c r="K204" i="2"/>
  <c r="AA204" i="2"/>
  <c r="P204" i="2"/>
  <c r="AH204" i="2"/>
  <c r="M204" i="2"/>
  <c r="AF204" i="2"/>
  <c r="V204" i="2"/>
  <c r="AN204" i="2"/>
  <c r="N204" i="2"/>
  <c r="AD204" i="2"/>
  <c r="C229" i="2"/>
  <c r="Y229" i="2"/>
  <c r="C225" i="2"/>
  <c r="Y225" i="2"/>
  <c r="C221" i="2"/>
  <c r="Y221" i="2"/>
  <c r="C217" i="2"/>
  <c r="Y217" i="2"/>
  <c r="C213" i="2"/>
  <c r="Y213" i="2"/>
  <c r="C209" i="2"/>
  <c r="Y209" i="2"/>
  <c r="O231" i="2"/>
  <c r="AI231" i="2"/>
  <c r="U230" i="2"/>
  <c r="AO230" i="2"/>
  <c r="L230" i="2"/>
  <c r="AG230" i="2"/>
  <c r="S229" i="2"/>
  <c r="AM229" i="2"/>
  <c r="I229" i="2"/>
  <c r="AE229" i="2"/>
  <c r="Q228" i="2"/>
  <c r="AK228" i="2"/>
  <c r="F228" i="2"/>
  <c r="AB228" i="2"/>
  <c r="O227" i="2"/>
  <c r="AI227" i="2"/>
  <c r="U226" i="2"/>
  <c r="AO226" i="2"/>
  <c r="L226" i="2"/>
  <c r="AG226" i="2"/>
  <c r="S225" i="2"/>
  <c r="AM225" i="2"/>
  <c r="I225" i="2"/>
  <c r="AE225" i="2"/>
  <c r="Q224" i="2"/>
  <c r="AK224" i="2"/>
  <c r="F224" i="2"/>
  <c r="AB224" i="2"/>
  <c r="O223" i="2"/>
  <c r="AI223" i="2"/>
  <c r="U222" i="2"/>
  <c r="AO222" i="2"/>
  <c r="L222" i="2"/>
  <c r="AG222" i="2"/>
  <c r="S221" i="2"/>
  <c r="AM221" i="2"/>
  <c r="I221" i="2"/>
  <c r="AE221" i="2"/>
  <c r="Q220" i="2"/>
  <c r="AK220" i="2"/>
  <c r="F220" i="2"/>
  <c r="AB220" i="2"/>
  <c r="O219" i="2"/>
  <c r="AI219" i="2"/>
  <c r="U218" i="2"/>
  <c r="AO218" i="2"/>
  <c r="L218" i="2"/>
  <c r="AG218" i="2"/>
  <c r="S217" i="2"/>
  <c r="AM217" i="2"/>
  <c r="I217" i="2"/>
  <c r="AE217" i="2"/>
  <c r="Q216" i="2"/>
  <c r="AK216" i="2"/>
  <c r="F216" i="2"/>
  <c r="AB216" i="2"/>
  <c r="O215" i="2"/>
  <c r="AI215" i="2"/>
  <c r="U214" i="2"/>
  <c r="AO214" i="2"/>
  <c r="L214" i="2"/>
  <c r="AG214" i="2"/>
  <c r="S213" i="2"/>
  <c r="AM213" i="2"/>
  <c r="I213" i="2"/>
  <c r="AE213" i="2"/>
  <c r="Q212" i="2"/>
  <c r="AK212" i="2"/>
  <c r="F212" i="2"/>
  <c r="AB212" i="2"/>
  <c r="O211" i="2"/>
  <c r="AI211" i="2"/>
  <c r="U210" i="2"/>
  <c r="AO210" i="2"/>
  <c r="L210" i="2"/>
  <c r="AG210" i="2"/>
  <c r="S209" i="2"/>
  <c r="AM209" i="2"/>
  <c r="I209" i="2"/>
  <c r="AE209" i="2"/>
  <c r="Q208" i="2"/>
  <c r="AK208" i="2"/>
  <c r="F208" i="2"/>
  <c r="AB208" i="2"/>
  <c r="O207" i="2"/>
  <c r="AI207" i="2"/>
  <c r="U206" i="2"/>
  <c r="AO206" i="2"/>
  <c r="L206" i="2"/>
  <c r="AG206" i="2"/>
  <c r="S205" i="2"/>
  <c r="AM205" i="2"/>
  <c r="I205" i="2"/>
  <c r="AE205" i="2"/>
  <c r="Q204" i="2"/>
  <c r="AK204" i="2"/>
  <c r="F204" i="2"/>
  <c r="AB204" i="2"/>
  <c r="C204" i="2"/>
  <c r="Y204" i="2"/>
  <c r="C228" i="2"/>
  <c r="Y228" i="2"/>
  <c r="C224" i="2"/>
  <c r="Y224" i="2"/>
  <c r="C216" i="2"/>
  <c r="Y216" i="2"/>
  <c r="C212" i="2"/>
  <c r="Y212" i="2"/>
  <c r="C208" i="2"/>
  <c r="Y208" i="2"/>
  <c r="U231" i="2"/>
  <c r="AO231" i="2"/>
  <c r="L231" i="2"/>
  <c r="AG231" i="2"/>
  <c r="S230" i="2"/>
  <c r="AM230" i="2"/>
  <c r="I230" i="2"/>
  <c r="AE230" i="2"/>
  <c r="Q229" i="2"/>
  <c r="AK229" i="2"/>
  <c r="F229" i="2"/>
  <c r="AB229" i="2"/>
  <c r="O228" i="2"/>
  <c r="AI228" i="2"/>
  <c r="U227" i="2"/>
  <c r="AO227" i="2"/>
  <c r="L227" i="2"/>
  <c r="AG227" i="2"/>
  <c r="S226" i="2"/>
  <c r="AM226" i="2"/>
  <c r="I226" i="2"/>
  <c r="AE226" i="2"/>
  <c r="Q225" i="2"/>
  <c r="AK225" i="2"/>
  <c r="F225" i="2"/>
  <c r="AB225" i="2"/>
  <c r="O224" i="2"/>
  <c r="AI224" i="2"/>
  <c r="U223" i="2"/>
  <c r="AO223" i="2"/>
  <c r="L223" i="2"/>
  <c r="AG223" i="2"/>
  <c r="S222" i="2"/>
  <c r="AM222" i="2"/>
  <c r="I222" i="2"/>
  <c r="AE222" i="2"/>
  <c r="Q221" i="2"/>
  <c r="AK221" i="2"/>
  <c r="F221" i="2"/>
  <c r="AB221" i="2"/>
  <c r="O220" i="2"/>
  <c r="AI220" i="2"/>
  <c r="U219" i="2"/>
  <c r="AO219" i="2"/>
  <c r="L219" i="2"/>
  <c r="AG219" i="2"/>
  <c r="S218" i="2"/>
  <c r="AM218" i="2"/>
  <c r="I218" i="2"/>
  <c r="AE218" i="2"/>
  <c r="Q217" i="2"/>
  <c r="AK217" i="2"/>
  <c r="F217" i="2"/>
  <c r="AB217" i="2"/>
  <c r="O216" i="2"/>
  <c r="AI216" i="2"/>
  <c r="U215" i="2"/>
  <c r="AO215" i="2"/>
  <c r="L215" i="2"/>
  <c r="AG215" i="2"/>
  <c r="S214" i="2"/>
  <c r="AM214" i="2"/>
  <c r="I214" i="2"/>
  <c r="AE214" i="2"/>
  <c r="Q213" i="2"/>
  <c r="AK213" i="2"/>
  <c r="F213" i="2"/>
  <c r="AB213" i="2"/>
  <c r="O212" i="2"/>
  <c r="AI212" i="2"/>
  <c r="U211" i="2"/>
  <c r="AO211" i="2"/>
  <c r="L211" i="2"/>
  <c r="AG211" i="2"/>
  <c r="S210" i="2"/>
  <c r="AM210" i="2"/>
  <c r="I210" i="2"/>
  <c r="AE210" i="2"/>
  <c r="Q209" i="2"/>
  <c r="AK209" i="2"/>
  <c r="F209" i="2"/>
  <c r="AB209" i="2"/>
  <c r="O208" i="2"/>
  <c r="AI208" i="2"/>
  <c r="U207" i="2"/>
  <c r="AO207" i="2"/>
  <c r="L207" i="2"/>
  <c r="AG207" i="2"/>
  <c r="S206" i="2"/>
  <c r="AM206" i="2"/>
  <c r="I206" i="2"/>
  <c r="AE206" i="2"/>
  <c r="Q205" i="2"/>
  <c r="AK205" i="2"/>
  <c r="F205" i="2"/>
  <c r="AB205" i="2"/>
  <c r="O204" i="2"/>
  <c r="AI204" i="2"/>
  <c r="C231" i="2"/>
  <c r="Y231" i="2"/>
  <c r="C227" i="2"/>
  <c r="Y227" i="2"/>
  <c r="C219" i="2"/>
  <c r="Y219" i="2"/>
  <c r="C215" i="2"/>
  <c r="Y215" i="2"/>
  <c r="C211" i="2"/>
  <c r="Y211" i="2"/>
  <c r="C207" i="2"/>
  <c r="Y207" i="2"/>
  <c r="I231" i="2"/>
  <c r="AE231" i="2"/>
  <c r="Q230" i="2"/>
  <c r="AK230" i="2"/>
  <c r="F230" i="2"/>
  <c r="AB230" i="2"/>
  <c r="O229" i="2"/>
  <c r="AI229" i="2"/>
  <c r="U228" i="2"/>
  <c r="AO228" i="2"/>
  <c r="L228" i="2"/>
  <c r="AG228" i="2"/>
  <c r="I227" i="2"/>
  <c r="AE227" i="2"/>
  <c r="Q226" i="2"/>
  <c r="AK226" i="2"/>
  <c r="O225" i="2"/>
  <c r="AI225" i="2"/>
  <c r="L224" i="2"/>
  <c r="AG224" i="2"/>
  <c r="C230" i="2"/>
  <c r="Y230" i="2"/>
  <c r="C226" i="2"/>
  <c r="Y226" i="2"/>
  <c r="C222" i="2"/>
  <c r="Y222" i="2"/>
  <c r="C218" i="2"/>
  <c r="Y218" i="2"/>
  <c r="C214" i="2"/>
  <c r="Y214" i="2"/>
  <c r="C210" i="2"/>
  <c r="Y210" i="2"/>
  <c r="C206" i="2"/>
  <c r="Y206" i="2"/>
  <c r="Q231" i="2"/>
  <c r="AK231" i="2"/>
  <c r="F231" i="2"/>
  <c r="AB231" i="2"/>
  <c r="O230" i="2"/>
  <c r="AI230" i="2"/>
  <c r="U229" i="2"/>
  <c r="AO229" i="2"/>
  <c r="L229" i="2"/>
  <c r="AG229" i="2"/>
  <c r="S228" i="2"/>
  <c r="AM228" i="2"/>
  <c r="I228" i="2"/>
  <c r="AE228" i="2"/>
  <c r="Q227" i="2"/>
  <c r="AK227" i="2"/>
  <c r="F227" i="2"/>
  <c r="AB227" i="2"/>
  <c r="O226" i="2"/>
  <c r="AI226" i="2"/>
  <c r="U225" i="2"/>
  <c r="AO225" i="2"/>
  <c r="L225" i="2"/>
  <c r="AG225" i="2"/>
  <c r="S224" i="2"/>
  <c r="AM224" i="2"/>
  <c r="I224" i="2"/>
  <c r="AE224" i="2"/>
  <c r="Q223" i="2"/>
  <c r="AK223" i="2"/>
  <c r="F223" i="2"/>
  <c r="AB223" i="2"/>
  <c r="O222" i="2"/>
  <c r="AI222" i="2"/>
  <c r="U221" i="2"/>
  <c r="AO221" i="2"/>
  <c r="L221" i="2"/>
  <c r="AG221" i="2"/>
  <c r="S220" i="2"/>
  <c r="AM220" i="2"/>
  <c r="I220" i="2"/>
  <c r="AE220" i="2"/>
  <c r="Q219" i="2"/>
  <c r="AK219" i="2"/>
  <c r="F219" i="2"/>
  <c r="AB219" i="2"/>
  <c r="O218" i="2"/>
  <c r="AI218" i="2"/>
  <c r="U217" i="2"/>
  <c r="AO217" i="2"/>
  <c r="L217" i="2"/>
  <c r="AG217" i="2"/>
  <c r="S216" i="2"/>
  <c r="AM216" i="2"/>
  <c r="I216" i="2"/>
  <c r="AE216" i="2"/>
  <c r="Q215" i="2"/>
  <c r="AK215" i="2"/>
  <c r="F215" i="2"/>
  <c r="AB215" i="2"/>
  <c r="O214" i="2"/>
  <c r="AI214" i="2"/>
  <c r="U213" i="2"/>
  <c r="AO213" i="2"/>
  <c r="L213" i="2"/>
  <c r="AG213" i="2"/>
  <c r="S212" i="2"/>
  <c r="AM212" i="2"/>
  <c r="I212" i="2"/>
  <c r="AE212" i="2"/>
  <c r="Q211" i="2"/>
  <c r="AK211" i="2"/>
  <c r="F211" i="2"/>
  <c r="AB211" i="2"/>
  <c r="O210" i="2"/>
  <c r="AI210" i="2"/>
  <c r="U209" i="2"/>
  <c r="AO209" i="2"/>
  <c r="L209" i="2"/>
  <c r="AG209" i="2"/>
  <c r="S208" i="2"/>
  <c r="AM208" i="2"/>
  <c r="I208" i="2"/>
  <c r="AE208" i="2"/>
  <c r="Q207" i="2"/>
  <c r="AK207" i="2"/>
  <c r="F207" i="2"/>
  <c r="AB207" i="2"/>
  <c r="O206" i="2"/>
  <c r="AI206" i="2"/>
  <c r="U205" i="2"/>
  <c r="AO205" i="2"/>
  <c r="L205" i="2"/>
  <c r="AG205" i="2"/>
  <c r="S204" i="2"/>
  <c r="AM204" i="2"/>
  <c r="I204" i="2"/>
  <c r="AE204" i="2"/>
  <c r="C205" i="2"/>
  <c r="Y205" i="2"/>
  <c r="C220" i="2"/>
  <c r="Y220" i="2"/>
  <c r="C223" i="2"/>
  <c r="Y223" i="2"/>
  <c r="S231" i="2"/>
  <c r="AM231" i="2"/>
  <c r="S227" i="2"/>
  <c r="AM227" i="2"/>
  <c r="F226" i="2"/>
  <c r="AB226" i="2"/>
  <c r="U224" i="2"/>
  <c r="AO224" i="2"/>
  <c r="S223" i="2"/>
  <c r="AM223" i="2"/>
  <c r="I223" i="2"/>
  <c r="AE223" i="2"/>
  <c r="Q222" i="2"/>
  <c r="AK222" i="2"/>
  <c r="F222" i="2"/>
  <c r="AB222" i="2"/>
  <c r="O221" i="2"/>
  <c r="AI221" i="2"/>
  <c r="U220" i="2"/>
  <c r="AO220" i="2"/>
  <c r="L220" i="2"/>
  <c r="AG220" i="2"/>
  <c r="S219" i="2"/>
  <c r="AM219" i="2"/>
  <c r="I219" i="2"/>
  <c r="AE219" i="2"/>
  <c r="Q218" i="2"/>
  <c r="AK218" i="2"/>
  <c r="F218" i="2"/>
  <c r="AB218" i="2"/>
  <c r="O217" i="2"/>
  <c r="AI217" i="2"/>
  <c r="U216" i="2"/>
  <c r="AO216" i="2"/>
  <c r="L216" i="2"/>
  <c r="AG216" i="2"/>
  <c r="S215" i="2"/>
  <c r="AM215" i="2"/>
  <c r="I215" i="2"/>
  <c r="AE215" i="2"/>
  <c r="Q214" i="2"/>
  <c r="AK214" i="2"/>
  <c r="F214" i="2"/>
  <c r="AB214" i="2"/>
  <c r="O213" i="2"/>
  <c r="AI213" i="2"/>
  <c r="U212" i="2"/>
  <c r="AO212" i="2"/>
  <c r="L212" i="2"/>
  <c r="AG212" i="2"/>
  <c r="S211" i="2"/>
  <c r="AM211" i="2"/>
  <c r="I211" i="2"/>
  <c r="AE211" i="2"/>
  <c r="Q210" i="2"/>
  <c r="AK210" i="2"/>
  <c r="F210" i="2"/>
  <c r="AB210" i="2"/>
  <c r="O209" i="2"/>
  <c r="AI209" i="2"/>
  <c r="U208" i="2"/>
  <c r="AO208" i="2"/>
  <c r="L208" i="2"/>
  <c r="AG208" i="2"/>
  <c r="S207" i="2"/>
  <c r="AM207" i="2"/>
  <c r="I207" i="2"/>
  <c r="AE207" i="2"/>
  <c r="Q206" i="2"/>
  <c r="AK206" i="2"/>
  <c r="F206" i="2"/>
  <c r="AB206" i="2"/>
  <c r="O205" i="2"/>
  <c r="AI205" i="2"/>
  <c r="U204" i="2"/>
  <c r="AO204" i="2"/>
  <c r="L204" i="2"/>
  <c r="AG204" i="2"/>
  <c r="Q232" i="2"/>
  <c r="AK232" i="2"/>
  <c r="Q233" i="2"/>
  <c r="AK233" i="2"/>
  <c r="S232" i="2"/>
  <c r="AM232" i="2"/>
  <c r="I232" i="2"/>
  <c r="AE232" i="2"/>
  <c r="S233" i="2"/>
  <c r="AM233" i="2"/>
  <c r="I233" i="2"/>
  <c r="AE233" i="2"/>
  <c r="F232" i="2"/>
  <c r="AB232" i="2"/>
  <c r="C232" i="2"/>
  <c r="Y232" i="2"/>
  <c r="O232" i="2"/>
  <c r="AI232" i="2"/>
  <c r="C233" i="2"/>
  <c r="Y233" i="2"/>
  <c r="O233" i="2"/>
  <c r="AI233" i="2"/>
  <c r="F233" i="2"/>
  <c r="AB233" i="2"/>
  <c r="U232" i="2"/>
  <c r="AO232" i="2"/>
  <c r="L232" i="2"/>
  <c r="AG232" i="2"/>
  <c r="U233" i="2"/>
  <c r="AO233" i="2"/>
  <c r="L233" i="2"/>
  <c r="AG233" i="2"/>
  <c r="AG91" i="2"/>
  <c r="AG119" i="2"/>
  <c r="AG120" i="2"/>
  <c r="AC120" i="2"/>
  <c r="AQ91" i="2"/>
  <c r="AF91" i="2"/>
  <c r="AB91" i="2"/>
  <c r="AF119" i="2"/>
  <c r="AB119" i="2"/>
  <c r="AF120" i="2"/>
  <c r="AB120" i="2"/>
  <c r="AN91" i="2"/>
  <c r="AR91" i="2"/>
  <c r="AC91" i="2"/>
  <c r="AM91" i="2"/>
  <c r="AA91" i="2"/>
  <c r="AA120" i="2"/>
  <c r="AS91" i="2"/>
  <c r="AC119" i="2"/>
  <c r="AE91" i="2"/>
  <c r="AE119" i="2"/>
  <c r="AA119" i="2"/>
  <c r="AE120" i="2"/>
  <c r="AO91" i="2"/>
  <c r="Z91" i="2"/>
  <c r="AD91" i="2"/>
  <c r="Z119" i="2"/>
  <c r="AD119" i="2"/>
  <c r="Z120" i="2"/>
  <c r="AD120" i="2"/>
  <c r="AL91" i="2"/>
  <c r="AP91" i="2"/>
  <c r="AC114" i="2"/>
  <c r="AE112" i="2"/>
  <c r="AG110" i="2"/>
  <c r="AF109" i="2"/>
  <c r="AD107" i="2"/>
  <c r="AF105" i="2"/>
  <c r="AA104" i="2"/>
  <c r="AG102" i="2"/>
  <c r="AE100" i="2"/>
  <c r="AG98" i="2"/>
  <c r="AE96" i="2"/>
  <c r="AC94" i="2"/>
  <c r="AE92" i="2"/>
  <c r="Z106" i="2"/>
  <c r="AF118" i="2"/>
  <c r="AA117" i="2"/>
  <c r="AF114" i="2"/>
  <c r="AE113" i="2"/>
  <c r="AC111" i="2"/>
  <c r="AB110" i="2"/>
  <c r="AD108" i="2"/>
  <c r="AF106" i="2"/>
  <c r="AA105" i="2"/>
  <c r="AF102" i="2"/>
  <c r="AE101" i="2"/>
  <c r="AC99" i="2"/>
  <c r="AE97" i="2"/>
  <c r="AD96" i="2"/>
  <c r="AF94" i="2"/>
  <c r="AA93" i="2"/>
  <c r="Z109" i="2"/>
  <c r="Z97" i="2"/>
  <c r="AA118" i="2"/>
  <c r="AC116" i="2"/>
  <c r="AE114" i="2"/>
  <c r="AG112" i="2"/>
  <c r="AB111" i="2"/>
  <c r="AD109" i="2"/>
  <c r="AE106" i="2"/>
  <c r="AF103" i="2"/>
  <c r="AB99" i="2"/>
  <c r="AD93" i="2"/>
  <c r="Z115" i="2"/>
  <c r="Z111" i="2"/>
  <c r="Z107" i="2"/>
  <c r="Z103" i="2"/>
  <c r="Z99" i="2"/>
  <c r="Z95" i="2"/>
  <c r="AG118" i="2"/>
  <c r="AC118" i="2"/>
  <c r="AF117" i="2"/>
  <c r="AB117" i="2"/>
  <c r="AE116" i="2"/>
  <c r="AA116" i="2"/>
  <c r="AD115" i="2"/>
  <c r="AG114" i="2"/>
  <c r="AF113" i="2"/>
  <c r="AB113" i="2"/>
  <c r="AA112" i="2"/>
  <c r="AD111" i="2"/>
  <c r="AC110" i="2"/>
  <c r="AB109" i="2"/>
  <c r="AE108" i="2"/>
  <c r="AA108" i="2"/>
  <c r="AG106" i="2"/>
  <c r="AC106" i="2"/>
  <c r="AB105" i="2"/>
  <c r="AE104" i="2"/>
  <c r="AD103" i="2"/>
  <c r="AC102" i="2"/>
  <c r="AF101" i="2"/>
  <c r="AB101" i="2"/>
  <c r="AA100" i="2"/>
  <c r="AD99" i="2"/>
  <c r="AC98" i="2"/>
  <c r="AF97" i="2"/>
  <c r="AB97" i="2"/>
  <c r="AA96" i="2"/>
  <c r="AD95" i="2"/>
  <c r="AG94" i="2"/>
  <c r="AF93" i="2"/>
  <c r="AB93" i="2"/>
  <c r="AA92" i="2"/>
  <c r="AH91" i="2"/>
  <c r="Z118" i="2"/>
  <c r="Z114" i="2"/>
  <c r="Z110" i="2"/>
  <c r="Z102" i="2"/>
  <c r="Z98" i="2"/>
  <c r="Z94" i="2"/>
  <c r="AB118" i="2"/>
  <c r="AE117" i="2"/>
  <c r="AD116" i="2"/>
  <c r="AG115" i="2"/>
  <c r="AC115" i="2"/>
  <c r="AB114" i="2"/>
  <c r="AA113" i="2"/>
  <c r="AD112" i="2"/>
  <c r="AG111" i="2"/>
  <c r="AF110" i="2"/>
  <c r="AE109" i="2"/>
  <c r="AA109" i="2"/>
  <c r="AG107" i="2"/>
  <c r="AC107" i="2"/>
  <c r="AB106" i="2"/>
  <c r="AE105" i="2"/>
  <c r="AD104" i="2"/>
  <c r="AG103" i="2"/>
  <c r="AC103" i="2"/>
  <c r="AB102" i="2"/>
  <c r="AA101" i="2"/>
  <c r="AD100" i="2"/>
  <c r="AG99" i="2"/>
  <c r="AF98" i="2"/>
  <c r="AB98" i="2"/>
  <c r="AA97" i="2"/>
  <c r="AG95" i="2"/>
  <c r="AC95" i="2"/>
  <c r="AB94" i="2"/>
  <c r="AE93" i="2"/>
  <c r="AD92" i="2"/>
  <c r="AI91" i="2"/>
  <c r="Z117" i="2"/>
  <c r="Z113" i="2"/>
  <c r="Z105" i="2"/>
  <c r="Z101" i="2"/>
  <c r="Z93" i="2"/>
  <c r="AE118" i="2"/>
  <c r="AD117" i="2"/>
  <c r="AG116" i="2"/>
  <c r="AF115" i="2"/>
  <c r="AB115" i="2"/>
  <c r="AA114" i="2"/>
  <c r="AD113" i="2"/>
  <c r="AC112" i="2"/>
  <c r="AF111" i="2"/>
  <c r="AE110" i="2"/>
  <c r="AA110" i="2"/>
  <c r="AG108" i="2"/>
  <c r="AC108" i="2"/>
  <c r="AF107" i="2"/>
  <c r="AB107" i="2"/>
  <c r="AA106" i="2"/>
  <c r="AD105" i="2"/>
  <c r="AG104" i="2"/>
  <c r="AC104" i="2"/>
  <c r="AB103" i="2"/>
  <c r="AE102" i="2"/>
  <c r="AA102" i="2"/>
  <c r="AD101" i="2"/>
  <c r="AG100" i="2"/>
  <c r="AC100" i="2"/>
  <c r="AF99" i="2"/>
  <c r="AE98" i="2"/>
  <c r="AA98" i="2"/>
  <c r="AD97" i="2"/>
  <c r="AG96" i="2"/>
  <c r="AC96" i="2"/>
  <c r="AF95" i="2"/>
  <c r="AB95" i="2"/>
  <c r="AE94" i="2"/>
  <c r="AA94" i="2"/>
  <c r="AG92" i="2"/>
  <c r="AC92" i="2"/>
  <c r="AJ91" i="2"/>
  <c r="Z116" i="2"/>
  <c r="Z112" i="2"/>
  <c r="Z108" i="2"/>
  <c r="Z104" i="2"/>
  <c r="Z100" i="2"/>
  <c r="Z96" i="2"/>
  <c r="Z92" i="2"/>
  <c r="AD118" i="2"/>
  <c r="AG117" i="2"/>
  <c r="AC117" i="2"/>
  <c r="AF116" i="2"/>
  <c r="AB116" i="2"/>
  <c r="AE115" i="2"/>
  <c r="AA115" i="2"/>
  <c r="AD114" i="2"/>
  <c r="AG113" i="2"/>
  <c r="AC113" i="2"/>
  <c r="AF112" i="2"/>
  <c r="AB112" i="2"/>
  <c r="AE111" i="2"/>
  <c r="AA111" i="2"/>
  <c r="AD110" i="2"/>
  <c r="AG109" i="2"/>
  <c r="AC109" i="2"/>
  <c r="AF108" i="2"/>
  <c r="AB108" i="2"/>
  <c r="AE107" i="2"/>
  <c r="AA107" i="2"/>
  <c r="AD106" i="2"/>
  <c r="AG105" i="2"/>
  <c r="AC105" i="2"/>
  <c r="AF104" i="2"/>
  <c r="AB104" i="2"/>
  <c r="AE103" i="2"/>
  <c r="AA103" i="2"/>
  <c r="AD102" i="2"/>
  <c r="AG101" i="2"/>
  <c r="AC101" i="2"/>
  <c r="AF100" i="2"/>
  <c r="AB100" i="2"/>
  <c r="AE99" i="2"/>
  <c r="AA99" i="2"/>
  <c r="AD98" i="2"/>
  <c r="AG97" i="2"/>
  <c r="AC97" i="2"/>
  <c r="AF96" i="2"/>
  <c r="AB96" i="2"/>
  <c r="AE95" i="2"/>
  <c r="AA95" i="2"/>
  <c r="AD94" i="2"/>
  <c r="AG93" i="2"/>
  <c r="AC93" i="2"/>
  <c r="AF92" i="2"/>
  <c r="AB92" i="2"/>
  <c r="AK91" i="2"/>
  <c r="W118" i="2"/>
  <c r="W106" i="2"/>
  <c r="W119" i="2"/>
  <c r="W115" i="2"/>
  <c r="W111" i="2"/>
  <c r="W107" i="2"/>
  <c r="W95" i="2"/>
  <c r="W114" i="2"/>
  <c r="W110" i="2"/>
  <c r="W94" i="2"/>
  <c r="W117" i="2"/>
  <c r="W113" i="2"/>
  <c r="W109" i="2"/>
  <c r="W101" i="2"/>
  <c r="W97" i="2"/>
  <c r="W93" i="2"/>
  <c r="W116" i="2"/>
  <c r="W112" i="2"/>
  <c r="W108" i="2"/>
  <c r="W96" i="2"/>
  <c r="W92" i="2"/>
  <c r="W120" i="2"/>
  <c r="W91" i="2"/>
  <c r="AS171" i="2" l="1"/>
  <c r="AS175" i="2"/>
  <c r="AS151" i="2"/>
  <c r="AS159" i="2"/>
  <c r="AS176" i="2"/>
  <c r="AS160" i="2"/>
  <c r="AS163" i="2"/>
  <c r="AS177" i="2"/>
  <c r="AS152" i="2"/>
  <c r="AS156" i="2"/>
  <c r="AS164" i="2"/>
  <c r="AS168" i="2"/>
  <c r="AS172" i="2"/>
  <c r="AS155" i="2"/>
  <c r="AS167" i="2"/>
  <c r="AS162" i="2"/>
  <c r="AS149" i="2"/>
  <c r="AS153" i="2"/>
  <c r="AS157" i="2"/>
  <c r="AS161" i="2"/>
  <c r="AS165" i="2"/>
  <c r="AS169" i="2"/>
  <c r="AS173" i="2"/>
  <c r="AS148" i="2"/>
  <c r="AS154" i="2"/>
  <c r="AS158" i="2"/>
  <c r="AS166" i="2"/>
  <c r="AS174" i="2"/>
  <c r="AS170" i="2"/>
  <c r="AS150" i="2"/>
  <c r="W178" i="2"/>
  <c r="W156" i="2"/>
  <c r="W177" i="2"/>
  <c r="W175" i="2"/>
  <c r="W176" i="2"/>
  <c r="W150" i="2"/>
  <c r="W154" i="2"/>
  <c r="W172" i="2"/>
  <c r="W174" i="2"/>
  <c r="W149" i="2"/>
  <c r="W157" i="2"/>
  <c r="W163" i="2"/>
  <c r="W171" i="2"/>
  <c r="W152" i="2"/>
  <c r="W160" i="2"/>
  <c r="W164" i="2"/>
  <c r="W168" i="2"/>
  <c r="W173" i="2"/>
  <c r="W159" i="2"/>
  <c r="W165" i="2"/>
  <c r="W151" i="2"/>
  <c r="W153" i="2"/>
  <c r="W161" i="2"/>
  <c r="W169" i="2"/>
  <c r="W166" i="2"/>
  <c r="W170" i="2"/>
  <c r="W155" i="2"/>
  <c r="W167" i="2"/>
  <c r="W158" i="2"/>
  <c r="W162" i="2"/>
  <c r="W214" i="2"/>
  <c r="W210" i="2"/>
  <c r="W215" i="2"/>
  <c r="W227" i="2"/>
  <c r="W217" i="2"/>
  <c r="W219" i="2"/>
  <c r="W212" i="2"/>
  <c r="W224" i="2"/>
  <c r="W209" i="2"/>
  <c r="W225" i="2"/>
  <c r="W218" i="2"/>
  <c r="AS223" i="2"/>
  <c r="AS206" i="2"/>
  <c r="AS214" i="2"/>
  <c r="AS222" i="2"/>
  <c r="AS230" i="2"/>
  <c r="AS211" i="2"/>
  <c r="AS219" i="2"/>
  <c r="AS231" i="2"/>
  <c r="AS208" i="2"/>
  <c r="AS216" i="2"/>
  <c r="AS228" i="2"/>
  <c r="AS213" i="2"/>
  <c r="AS229" i="2"/>
  <c r="W206" i="2"/>
  <c r="W204" i="2"/>
  <c r="AS220" i="2"/>
  <c r="AS210" i="2"/>
  <c r="AS218" i="2"/>
  <c r="AS226" i="2"/>
  <c r="AS207" i="2"/>
  <c r="AS215" i="2"/>
  <c r="AS227" i="2"/>
  <c r="AS212" i="2"/>
  <c r="AS224" i="2"/>
  <c r="AS204" i="2"/>
  <c r="AS209" i="2"/>
  <c r="AS217" i="2"/>
  <c r="AS225" i="2"/>
  <c r="W220" i="2"/>
  <c r="W222" i="2"/>
  <c r="AS205" i="2"/>
  <c r="AS221" i="2"/>
  <c r="W226" i="2"/>
  <c r="W230" i="2"/>
  <c r="W223" i="2"/>
  <c r="W205" i="2"/>
  <c r="W211" i="2"/>
  <c r="W231" i="2"/>
  <c r="W207" i="2"/>
  <c r="W229" i="2"/>
  <c r="W208" i="2"/>
  <c r="W216" i="2"/>
  <c r="W228" i="2"/>
  <c r="W213" i="2"/>
  <c r="W221" i="2"/>
  <c r="AS233" i="2"/>
  <c r="AS232" i="2"/>
  <c r="W233" i="2"/>
  <c r="W232" i="2"/>
  <c r="AC29" i="2"/>
  <c r="T19" i="2" l="1"/>
  <c r="B72" i="2" l="1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C85" i="2"/>
  <c r="B86" i="2"/>
  <c r="C86" i="2"/>
  <c r="D86" i="2"/>
  <c r="E86" i="2"/>
  <c r="F86" i="2"/>
  <c r="G86" i="2"/>
  <c r="H86" i="2"/>
  <c r="I86" i="2"/>
  <c r="J86" i="2"/>
  <c r="K86" i="2"/>
  <c r="L86" i="2"/>
  <c r="M86" i="2"/>
  <c r="N86" i="2"/>
  <c r="O86" i="2"/>
  <c r="P86" i="2"/>
  <c r="Q86" i="2"/>
  <c r="R86" i="2"/>
  <c r="S86" i="2"/>
  <c r="T86" i="2"/>
  <c r="U86" i="2"/>
  <c r="V86" i="2"/>
  <c r="B87" i="2"/>
  <c r="C87" i="2"/>
  <c r="D87" i="2"/>
  <c r="E87" i="2"/>
  <c r="F87" i="2"/>
  <c r="G87" i="2"/>
  <c r="H87" i="2"/>
  <c r="I87" i="2"/>
  <c r="J87" i="2"/>
  <c r="K87" i="2"/>
  <c r="L87" i="2"/>
  <c r="M87" i="2"/>
  <c r="N87" i="2"/>
  <c r="S87" i="2"/>
  <c r="T87" i="2"/>
  <c r="U87" i="2"/>
  <c r="V87" i="2"/>
  <c r="B88" i="2"/>
  <c r="C88" i="2"/>
  <c r="D88" i="2"/>
  <c r="E88" i="2"/>
  <c r="F88" i="2"/>
  <c r="G88" i="2"/>
  <c r="H88" i="2"/>
  <c r="I88" i="2"/>
  <c r="J88" i="2"/>
  <c r="K88" i="2"/>
  <c r="L88" i="2"/>
  <c r="M88" i="2"/>
  <c r="N88" i="2"/>
  <c r="O88" i="2"/>
  <c r="P88" i="2"/>
  <c r="Q88" i="2"/>
  <c r="R88" i="2"/>
  <c r="S88" i="2"/>
  <c r="T88" i="2"/>
  <c r="U88" i="2"/>
  <c r="V88" i="2"/>
  <c r="B89" i="2"/>
  <c r="C89" i="2"/>
  <c r="D89" i="2"/>
  <c r="E89" i="2"/>
  <c r="F89" i="2"/>
  <c r="G89" i="2"/>
  <c r="H89" i="2"/>
  <c r="I89" i="2"/>
  <c r="J89" i="2"/>
  <c r="K89" i="2"/>
  <c r="L89" i="2"/>
  <c r="M89" i="2"/>
  <c r="N89" i="2"/>
  <c r="O89" i="2"/>
  <c r="P89" i="2"/>
  <c r="R89" i="2"/>
  <c r="S89" i="2"/>
  <c r="T89" i="2"/>
  <c r="U89" i="2"/>
  <c r="V89" i="2"/>
  <c r="B90" i="2"/>
  <c r="C90" i="2"/>
  <c r="D90" i="2"/>
  <c r="E90" i="2"/>
  <c r="F90" i="2"/>
  <c r="G90" i="2"/>
  <c r="H90" i="2"/>
  <c r="I90" i="2"/>
  <c r="J90" i="2"/>
  <c r="K90" i="2"/>
  <c r="L90" i="2"/>
  <c r="M90" i="2"/>
  <c r="N90" i="2"/>
  <c r="O90" i="2"/>
  <c r="P90" i="2"/>
  <c r="Q90" i="2"/>
  <c r="R90" i="2"/>
  <c r="S90" i="2"/>
  <c r="T90" i="2"/>
  <c r="U90" i="2"/>
  <c r="V90" i="2"/>
  <c r="B71" i="2"/>
  <c r="L21" i="720" l="1"/>
  <c r="L21" i="718"/>
  <c r="L21" i="724"/>
  <c r="K21" i="719"/>
  <c r="M21" i="722"/>
  <c r="K21" i="717"/>
  <c r="J21" i="716"/>
  <c r="K21" i="715"/>
  <c r="K21" i="660"/>
  <c r="K21" i="662"/>
  <c r="L21" i="663"/>
  <c r="K21" i="664"/>
  <c r="J21" i="661"/>
  <c r="L21" i="665"/>
  <c r="M21" i="667"/>
  <c r="J21" i="706"/>
  <c r="J21" i="699"/>
  <c r="J21" i="713"/>
  <c r="J21" i="692"/>
  <c r="G21" i="711"/>
  <c r="H21" i="710"/>
  <c r="H21" i="709"/>
  <c r="H21" i="708"/>
  <c r="I21" i="704"/>
  <c r="I21" i="690"/>
  <c r="H21" i="694"/>
  <c r="H21" i="695"/>
  <c r="H21" i="696"/>
  <c r="G21" i="697"/>
  <c r="C21" i="700"/>
  <c r="E21" i="724"/>
  <c r="E21" i="722"/>
  <c r="E21" i="721"/>
  <c r="D21" i="723"/>
  <c r="E21" i="720"/>
  <c r="E21" i="718"/>
  <c r="D21" i="716"/>
  <c r="D21" i="719"/>
  <c r="E21" i="659"/>
  <c r="D21" i="715"/>
  <c r="C21" i="717"/>
  <c r="D21" i="664"/>
  <c r="E21" i="665"/>
  <c r="C21" i="662"/>
  <c r="E21" i="666"/>
  <c r="E21" i="714"/>
  <c r="D21" i="660"/>
  <c r="E21" i="667"/>
  <c r="E21" i="663"/>
  <c r="D21" i="661"/>
  <c r="C21" i="684"/>
  <c r="C21" i="711"/>
  <c r="B21" i="708"/>
  <c r="E21" i="707"/>
  <c r="B21" i="706"/>
  <c r="D21" i="713"/>
  <c r="D21" i="709"/>
  <c r="C21" i="705"/>
  <c r="B21" i="710"/>
  <c r="C21" i="685"/>
  <c r="E21" i="686"/>
  <c r="C21" i="682"/>
  <c r="B21" i="694"/>
  <c r="B21" i="696"/>
  <c r="C21" i="691"/>
  <c r="E21" i="679"/>
  <c r="D21" i="699"/>
  <c r="B21" i="692"/>
  <c r="E21" i="693"/>
  <c r="C21" i="697"/>
  <c r="C21" i="681"/>
  <c r="D21" i="695"/>
  <c r="D21" i="680"/>
  <c r="L20" i="724"/>
  <c r="M20" i="722"/>
  <c r="K20" i="717"/>
  <c r="K20" i="715"/>
  <c r="L20" i="718"/>
  <c r="L20" i="720"/>
  <c r="K20" i="719"/>
  <c r="K20" i="660"/>
  <c r="K20" i="662"/>
  <c r="L20" i="663"/>
  <c r="J20" i="661"/>
  <c r="J20" i="716"/>
  <c r="K20" i="664"/>
  <c r="M20" i="667"/>
  <c r="L20" i="665"/>
  <c r="J20" i="699"/>
  <c r="J20" i="692"/>
  <c r="J20" i="713"/>
  <c r="J20" i="706"/>
  <c r="G20" i="711"/>
  <c r="H20" i="710"/>
  <c r="H20" i="709"/>
  <c r="H20" i="708"/>
  <c r="I20" i="704"/>
  <c r="I20" i="690"/>
  <c r="H20" i="694"/>
  <c r="H20" i="695"/>
  <c r="G20" i="697"/>
  <c r="H20" i="696"/>
  <c r="C20" i="700"/>
  <c r="D20" i="723"/>
  <c r="E20" i="721"/>
  <c r="E20" i="720"/>
  <c r="D20" i="719"/>
  <c r="C20" i="717"/>
  <c r="E20" i="722"/>
  <c r="E20" i="724"/>
  <c r="D20" i="715"/>
  <c r="D20" i="716"/>
  <c r="E20" i="714"/>
  <c r="D20" i="661"/>
  <c r="C20" i="662"/>
  <c r="E20" i="665"/>
  <c r="E20" i="718"/>
  <c r="E20" i="659"/>
  <c r="E20" i="663"/>
  <c r="E20" i="667"/>
  <c r="E20" i="666"/>
  <c r="D20" i="660"/>
  <c r="D20" i="664"/>
  <c r="C20" i="684"/>
  <c r="C20" i="711"/>
  <c r="B20" i="708"/>
  <c r="E20" i="707"/>
  <c r="B20" i="706"/>
  <c r="D20" i="713"/>
  <c r="D20" i="709"/>
  <c r="C20" i="705"/>
  <c r="B20" i="710"/>
  <c r="C20" i="685"/>
  <c r="E20" i="686"/>
  <c r="C20" i="682"/>
  <c r="E20" i="679"/>
  <c r="E20" i="693"/>
  <c r="B20" i="694"/>
  <c r="B20" i="696"/>
  <c r="D20" i="680"/>
  <c r="D20" i="699"/>
  <c r="D20" i="695"/>
  <c r="C20" i="691"/>
  <c r="C20" i="681"/>
  <c r="B20" i="692"/>
  <c r="C20" i="697"/>
  <c r="M19" i="724"/>
  <c r="L19" i="721"/>
  <c r="L19" i="723"/>
  <c r="N19" i="722"/>
  <c r="M19" i="718"/>
  <c r="K19" i="716"/>
  <c r="M19" i="720"/>
  <c r="L19" i="717"/>
  <c r="L19" i="714"/>
  <c r="L19" i="659"/>
  <c r="L19" i="660"/>
  <c r="K19" i="661"/>
  <c r="L19" i="715"/>
  <c r="L19" i="664"/>
  <c r="L19" i="719"/>
  <c r="M19" i="665"/>
  <c r="L19" i="666"/>
  <c r="M19" i="663"/>
  <c r="L19" i="662"/>
  <c r="N19" i="667"/>
  <c r="J19" i="704"/>
  <c r="J19" i="690"/>
  <c r="H19" i="711"/>
  <c r="F19" i="712"/>
  <c r="I19" i="710"/>
  <c r="I19" i="709"/>
  <c r="I19" i="708"/>
  <c r="I19" i="694"/>
  <c r="I19" i="696"/>
  <c r="H19" i="697"/>
  <c r="I19" i="695"/>
  <c r="H19" i="700"/>
  <c r="I19" i="724"/>
  <c r="I19" i="723"/>
  <c r="I19" i="721"/>
  <c r="J19" i="722"/>
  <c r="I19" i="720"/>
  <c r="I19" i="718"/>
  <c r="G19" i="716"/>
  <c r="I19" i="715"/>
  <c r="H19" i="719"/>
  <c r="H19" i="717"/>
  <c r="G19" i="661"/>
  <c r="H19" i="664"/>
  <c r="I19" i="660"/>
  <c r="H19" i="662"/>
  <c r="I19" i="665"/>
  <c r="J19" i="714"/>
  <c r="I19" i="663"/>
  <c r="J19" i="667"/>
  <c r="J19" i="659"/>
  <c r="I19" i="666"/>
  <c r="H19" i="684"/>
  <c r="J19" i="707"/>
  <c r="J19" i="693"/>
  <c r="F19" i="704"/>
  <c r="G19" i="706"/>
  <c r="H19" i="705"/>
  <c r="H19" i="685"/>
  <c r="H19" i="683"/>
  <c r="H19" i="682"/>
  <c r="J19" i="679"/>
  <c r="H19" i="691"/>
  <c r="G19" i="692"/>
  <c r="H19" i="681"/>
  <c r="F19" i="690"/>
  <c r="I19" i="680"/>
  <c r="B19" i="724"/>
  <c r="B19" i="722"/>
  <c r="B19" i="721"/>
  <c r="B19" i="718"/>
  <c r="B19" i="720"/>
  <c r="B19" i="714"/>
  <c r="B19" i="659"/>
  <c r="B19" i="663"/>
  <c r="B19" i="715"/>
  <c r="B19" i="660"/>
  <c r="B19" i="665"/>
  <c r="B19" i="667"/>
  <c r="B19" i="666"/>
  <c r="B19" i="707"/>
  <c r="B19" i="686"/>
  <c r="B19" i="683"/>
  <c r="B19" i="682"/>
  <c r="B19" i="679"/>
  <c r="B19" i="693"/>
  <c r="I18" i="700"/>
  <c r="K18" i="722"/>
  <c r="J18" i="720"/>
  <c r="J18" i="724"/>
  <c r="J18" i="721"/>
  <c r="I18" i="719"/>
  <c r="J18" i="718"/>
  <c r="H18" i="716"/>
  <c r="K18" i="659"/>
  <c r="I18" i="717"/>
  <c r="J18" i="715"/>
  <c r="K18" i="714"/>
  <c r="J18" i="660"/>
  <c r="J18" i="663"/>
  <c r="J18" i="723"/>
  <c r="I18" i="664"/>
  <c r="H18" i="661"/>
  <c r="J18" i="665"/>
  <c r="K18" i="667"/>
  <c r="I18" i="662"/>
  <c r="J18" i="666"/>
  <c r="I18" i="684"/>
  <c r="H18" i="706"/>
  <c r="F18" i="710"/>
  <c r="H18" i="713"/>
  <c r="G18" i="704"/>
  <c r="F18" i="709"/>
  <c r="F18" i="708"/>
  <c r="I18" i="705"/>
  <c r="I18" i="685"/>
  <c r="I18" i="682"/>
  <c r="I18" i="683"/>
  <c r="F18" i="694"/>
  <c r="F18" i="695"/>
  <c r="F18" i="696"/>
  <c r="H18" i="699"/>
  <c r="I18" i="681"/>
  <c r="I18" i="691"/>
  <c r="J18" i="680"/>
  <c r="G18" i="690"/>
  <c r="H18" i="692"/>
  <c r="C18" i="724"/>
  <c r="C18" i="721"/>
  <c r="C18" i="722"/>
  <c r="B18" i="723"/>
  <c r="C18" i="718"/>
  <c r="C18" i="659"/>
  <c r="B18" i="719"/>
  <c r="B18" i="661"/>
  <c r="B18" i="664"/>
  <c r="C18" i="720"/>
  <c r="B18" i="716"/>
  <c r="C18" i="665"/>
  <c r="C18" i="667"/>
  <c r="C18" i="714"/>
  <c r="C18" i="666"/>
  <c r="C18" i="663"/>
  <c r="C18" i="707"/>
  <c r="B18" i="709"/>
  <c r="B18" i="713"/>
  <c r="C18" i="686"/>
  <c r="B18" i="685"/>
  <c r="C18" i="683"/>
  <c r="C18" i="679"/>
  <c r="C18" i="693"/>
  <c r="B18" i="695"/>
  <c r="B18" i="699"/>
  <c r="B18" i="680"/>
  <c r="N17" i="723"/>
  <c r="O17" i="724"/>
  <c r="N17" i="721"/>
  <c r="O17" i="720"/>
  <c r="N17" i="719"/>
  <c r="N17" i="717"/>
  <c r="O17" i="718"/>
  <c r="M17" i="716"/>
  <c r="N17" i="714"/>
  <c r="M17" i="661"/>
  <c r="N17" i="662"/>
  <c r="N17" i="659"/>
  <c r="O17" i="665"/>
  <c r="N17" i="666"/>
  <c r="N17" i="715"/>
  <c r="N17" i="660"/>
  <c r="O17" i="663"/>
  <c r="N17" i="664"/>
  <c r="J17" i="697"/>
  <c r="J17" i="711"/>
  <c r="H17" i="712"/>
  <c r="J17" i="700"/>
  <c r="L17" i="722"/>
  <c r="K17" i="720"/>
  <c r="K17" i="724"/>
  <c r="J17" i="719"/>
  <c r="K17" i="721"/>
  <c r="J17" i="717"/>
  <c r="K17" i="723"/>
  <c r="I17" i="661"/>
  <c r="J17" i="662"/>
  <c r="L17" i="667"/>
  <c r="K17" i="665"/>
  <c r="I17" i="716"/>
  <c r="K17" i="663"/>
  <c r="K17" i="718"/>
  <c r="K17" i="666"/>
  <c r="J17" i="664"/>
  <c r="J17" i="684"/>
  <c r="J17" i="705"/>
  <c r="J17" i="691"/>
  <c r="G17" i="710"/>
  <c r="G17" i="709"/>
  <c r="G17" i="708"/>
  <c r="I17" i="706"/>
  <c r="F17" i="711"/>
  <c r="I17" i="713"/>
  <c r="H17" i="704"/>
  <c r="J17" i="686"/>
  <c r="J17" i="685"/>
  <c r="J17" i="682"/>
  <c r="J17" i="683"/>
  <c r="I17" i="692"/>
  <c r="F17" i="697"/>
  <c r="H17" i="690"/>
  <c r="G17" i="694"/>
  <c r="J17" i="681"/>
  <c r="G17" i="696"/>
  <c r="I17" i="699"/>
  <c r="G17" i="695"/>
  <c r="B17" i="700"/>
  <c r="D17" i="722"/>
  <c r="D17" i="724"/>
  <c r="C17" i="723"/>
  <c r="C17" i="719"/>
  <c r="C17" i="716"/>
  <c r="D17" i="720"/>
  <c r="D17" i="718"/>
  <c r="D17" i="714"/>
  <c r="B17" i="717"/>
  <c r="C17" i="715"/>
  <c r="C17" i="660"/>
  <c r="B17" i="662"/>
  <c r="D17" i="663"/>
  <c r="C17" i="661"/>
  <c r="D17" i="667"/>
  <c r="D17" i="659"/>
  <c r="C17" i="664"/>
  <c r="D17" i="666"/>
  <c r="D17" i="721"/>
  <c r="D17" i="665"/>
  <c r="B17" i="684"/>
  <c r="J17" i="712"/>
  <c r="C17" i="713"/>
  <c r="C17" i="709"/>
  <c r="B17" i="705"/>
  <c r="B17" i="711"/>
  <c r="D17" i="707"/>
  <c r="D17" i="686"/>
  <c r="D17" i="679"/>
  <c r="C17" i="699"/>
  <c r="D17" i="693"/>
  <c r="B17" i="697"/>
  <c r="B17" i="691"/>
  <c r="B17" i="681"/>
  <c r="C17" i="695"/>
  <c r="C17" i="680"/>
  <c r="B16" i="722"/>
  <c r="B16" i="724"/>
  <c r="B16" i="720"/>
  <c r="B16" i="718"/>
  <c r="B16" i="715"/>
  <c r="B16" i="714"/>
  <c r="B16" i="721"/>
  <c r="B16" i="659"/>
  <c r="B16" i="666"/>
  <c r="B16" i="667"/>
  <c r="B16" i="660"/>
  <c r="B16" i="665"/>
  <c r="B16" i="663"/>
  <c r="B16" i="707"/>
  <c r="B16" i="683"/>
  <c r="B16" i="682"/>
  <c r="B16" i="686"/>
  <c r="B16" i="679"/>
  <c r="B16" i="693"/>
  <c r="F21" i="700"/>
  <c r="H21" i="722"/>
  <c r="G21" i="723"/>
  <c r="G21" i="721"/>
  <c r="G21" i="720"/>
  <c r="H21" i="718"/>
  <c r="G21" i="719"/>
  <c r="F21" i="717"/>
  <c r="E21" i="716"/>
  <c r="G21" i="715"/>
  <c r="H21" i="714"/>
  <c r="G21" i="660"/>
  <c r="E21" i="661"/>
  <c r="F21" i="662"/>
  <c r="H21" i="659"/>
  <c r="H21" i="663"/>
  <c r="G21" i="665"/>
  <c r="G21" i="664"/>
  <c r="G21" i="666"/>
  <c r="H21" i="667"/>
  <c r="F21" i="684"/>
  <c r="F21" i="705"/>
  <c r="E21" i="710"/>
  <c r="E21" i="708"/>
  <c r="D21" i="704"/>
  <c r="D21" i="712"/>
  <c r="H21" i="707"/>
  <c r="E21" i="706"/>
  <c r="F21" i="713"/>
  <c r="H21" i="686"/>
  <c r="F21" i="682"/>
  <c r="F21" i="683"/>
  <c r="F21" i="685"/>
  <c r="H21" i="679"/>
  <c r="E21" i="692"/>
  <c r="H21" i="693"/>
  <c r="F21" i="691"/>
  <c r="F21" i="699"/>
  <c r="D21" i="690"/>
  <c r="E21" i="696"/>
  <c r="F21" i="681"/>
  <c r="G21" i="680"/>
  <c r="E21" i="694"/>
  <c r="J20" i="700"/>
  <c r="K20" i="724"/>
  <c r="K20" i="723"/>
  <c r="K20" i="721"/>
  <c r="K20" i="720"/>
  <c r="K20" i="718"/>
  <c r="I20" i="716"/>
  <c r="L20" i="722"/>
  <c r="J20" i="719"/>
  <c r="J20" i="717"/>
  <c r="I20" i="661"/>
  <c r="J20" i="662"/>
  <c r="J20" i="664"/>
  <c r="K20" i="663"/>
  <c r="K20" i="666"/>
  <c r="K20" i="665"/>
  <c r="L20" i="667"/>
  <c r="J20" i="684"/>
  <c r="J20" i="705"/>
  <c r="J20" i="691"/>
  <c r="G20" i="710"/>
  <c r="G20" i="709"/>
  <c r="G20" i="708"/>
  <c r="I20" i="706"/>
  <c r="F20" i="711"/>
  <c r="I20" i="713"/>
  <c r="H20" i="704"/>
  <c r="J20" i="686"/>
  <c r="J20" i="683"/>
  <c r="J20" i="685"/>
  <c r="J20" i="682"/>
  <c r="J20" i="681"/>
  <c r="I20" i="699"/>
  <c r="I20" i="692"/>
  <c r="G20" i="694"/>
  <c r="G20" i="695"/>
  <c r="G20" i="696"/>
  <c r="F20" i="697"/>
  <c r="H20" i="690"/>
  <c r="F20" i="700"/>
  <c r="G20" i="723"/>
  <c r="H20" i="722"/>
  <c r="E20" i="716"/>
  <c r="G20" i="715"/>
  <c r="G20" i="719"/>
  <c r="H20" i="718"/>
  <c r="G20" i="660"/>
  <c r="F20" i="717"/>
  <c r="H20" i="659"/>
  <c r="G20" i="721"/>
  <c r="H20" i="663"/>
  <c r="G20" i="665"/>
  <c r="G20" i="664"/>
  <c r="G20" i="720"/>
  <c r="E20" i="661"/>
  <c r="G20" i="666"/>
  <c r="H20" i="667"/>
  <c r="H20" i="714"/>
  <c r="F20" i="662"/>
  <c r="F20" i="684"/>
  <c r="F20" i="705"/>
  <c r="E20" i="710"/>
  <c r="E20" i="708"/>
  <c r="D20" i="704"/>
  <c r="D20" i="712"/>
  <c r="H20" i="707"/>
  <c r="E20" i="706"/>
  <c r="F20" i="713"/>
  <c r="H20" i="686"/>
  <c r="F20" i="683"/>
  <c r="F20" i="682"/>
  <c r="F20" i="685"/>
  <c r="F20" i="681"/>
  <c r="F20" i="699"/>
  <c r="E20" i="692"/>
  <c r="F20" i="691"/>
  <c r="D20" i="690"/>
  <c r="E20" i="694"/>
  <c r="G20" i="680"/>
  <c r="H20" i="693"/>
  <c r="H20" i="679"/>
  <c r="E20" i="696"/>
  <c r="G19" i="700"/>
  <c r="H19" i="720"/>
  <c r="H19" i="724"/>
  <c r="H19" i="723"/>
  <c r="G19" i="717"/>
  <c r="F19" i="716"/>
  <c r="H19" i="715"/>
  <c r="I19" i="659"/>
  <c r="I19" i="714"/>
  <c r="F19" i="661"/>
  <c r="I19" i="722"/>
  <c r="H19" i="660"/>
  <c r="G19" i="662"/>
  <c r="H19" i="665"/>
  <c r="H19" i="721"/>
  <c r="I19" i="667"/>
  <c r="H19" i="666"/>
  <c r="G19" i="684"/>
  <c r="G19" i="713"/>
  <c r="E19" i="704"/>
  <c r="E19" i="712"/>
  <c r="G19" i="705"/>
  <c r="I19" i="707"/>
  <c r="F19" i="706"/>
  <c r="I19" i="686"/>
  <c r="G19" i="682"/>
  <c r="G19" i="685"/>
  <c r="G19" i="683"/>
  <c r="G19" i="681"/>
  <c r="E19" i="690"/>
  <c r="G19" i="699"/>
  <c r="I19" i="693"/>
  <c r="H19" i="680"/>
  <c r="F19" i="692"/>
  <c r="I19" i="679"/>
  <c r="G19" i="691"/>
  <c r="H18" i="700"/>
  <c r="J18" i="722"/>
  <c r="I18" i="724"/>
  <c r="I18" i="720"/>
  <c r="I18" i="723"/>
  <c r="H18" i="719"/>
  <c r="I18" i="721"/>
  <c r="J18" i="714"/>
  <c r="I18" i="718"/>
  <c r="G18" i="716"/>
  <c r="H18" i="662"/>
  <c r="H18" i="664"/>
  <c r="G18" i="661"/>
  <c r="I18" i="665"/>
  <c r="J18" i="667"/>
  <c r="I18" i="660"/>
  <c r="I18" i="666"/>
  <c r="H18" i="717"/>
  <c r="I18" i="663"/>
  <c r="J18" i="659"/>
  <c r="I18" i="715"/>
  <c r="H18" i="684"/>
  <c r="J18" i="693"/>
  <c r="J18" i="707"/>
  <c r="F18" i="704"/>
  <c r="G18" i="706"/>
  <c r="H18" i="705"/>
  <c r="H18" i="683"/>
  <c r="H18" i="685"/>
  <c r="H18" i="682"/>
  <c r="H18" i="681"/>
  <c r="H18" i="691"/>
  <c r="G18" i="692"/>
  <c r="I18" i="680"/>
  <c r="F18" i="690"/>
  <c r="J18" i="679"/>
  <c r="B18" i="722"/>
  <c r="B18" i="720"/>
  <c r="B18" i="721"/>
  <c r="B18" i="724"/>
  <c r="B18" i="714"/>
  <c r="B18" i="659"/>
  <c r="B18" i="660"/>
  <c r="B18" i="718"/>
  <c r="B18" i="715"/>
  <c r="B18" i="665"/>
  <c r="B18" i="667"/>
  <c r="B18" i="663"/>
  <c r="B18" i="666"/>
  <c r="B18" i="707"/>
  <c r="B18" i="683"/>
  <c r="B18" i="682"/>
  <c r="B18" i="686"/>
  <c r="B18" i="693"/>
  <c r="B18" i="679"/>
  <c r="I17" i="700"/>
  <c r="J17" i="724"/>
  <c r="J17" i="723"/>
  <c r="J17" i="721"/>
  <c r="J17" i="720"/>
  <c r="I17" i="717"/>
  <c r="I17" i="719"/>
  <c r="K17" i="722"/>
  <c r="J17" i="718"/>
  <c r="H17" i="716"/>
  <c r="J17" i="715"/>
  <c r="J17" i="663"/>
  <c r="K17" i="659"/>
  <c r="J17" i="660"/>
  <c r="H17" i="661"/>
  <c r="I17" i="662"/>
  <c r="J17" i="665"/>
  <c r="K17" i="714"/>
  <c r="I17" i="664"/>
  <c r="J17" i="666"/>
  <c r="K17" i="667"/>
  <c r="I17" i="684"/>
  <c r="H17" i="706"/>
  <c r="F17" i="710"/>
  <c r="H17" i="713"/>
  <c r="G17" i="704"/>
  <c r="F17" i="709"/>
  <c r="F17" i="708"/>
  <c r="I17" i="705"/>
  <c r="I17" i="685"/>
  <c r="I17" i="682"/>
  <c r="I17" i="683"/>
  <c r="I17" i="681"/>
  <c r="F17" i="694"/>
  <c r="F17" i="695"/>
  <c r="J17" i="680"/>
  <c r="H17" i="699"/>
  <c r="I17" i="691"/>
  <c r="G17" i="690"/>
  <c r="H17" i="692"/>
  <c r="F17" i="696"/>
  <c r="B17" i="723"/>
  <c r="C17" i="724"/>
  <c r="C17" i="722"/>
  <c r="B17" i="719"/>
  <c r="C17" i="721"/>
  <c r="C17" i="720"/>
  <c r="C17" i="718"/>
  <c r="B17" i="716"/>
  <c r="C17" i="714"/>
  <c r="B17" i="661"/>
  <c r="C17" i="659"/>
  <c r="B17" i="664"/>
  <c r="C17" i="663"/>
  <c r="C17" i="665"/>
  <c r="C17" i="666"/>
  <c r="C17" i="667"/>
  <c r="C17" i="707"/>
  <c r="B17" i="713"/>
  <c r="B17" i="709"/>
  <c r="B17" i="685"/>
  <c r="C17" i="686"/>
  <c r="C17" i="683"/>
  <c r="B17" i="695"/>
  <c r="B17" i="680"/>
  <c r="C17" i="679"/>
  <c r="B17" i="699"/>
  <c r="C17" i="693"/>
  <c r="O21" i="716"/>
  <c r="O21" i="661"/>
  <c r="M21" i="724"/>
  <c r="L21" i="721"/>
  <c r="N21" i="722"/>
  <c r="M21" i="720"/>
  <c r="M21" i="718"/>
  <c r="K21" i="716"/>
  <c r="L21" i="719"/>
  <c r="L21" i="717"/>
  <c r="L21" i="715"/>
  <c r="L21" i="714"/>
  <c r="L21" i="660"/>
  <c r="L21" i="723"/>
  <c r="M21" i="663"/>
  <c r="L21" i="664"/>
  <c r="L21" i="662"/>
  <c r="L21" i="666"/>
  <c r="K21" i="661"/>
  <c r="M21" i="665"/>
  <c r="N21" i="667"/>
  <c r="L21" i="659"/>
  <c r="J21" i="690"/>
  <c r="J21" i="704"/>
  <c r="F21" i="712"/>
  <c r="H21" i="711"/>
  <c r="I21" i="710"/>
  <c r="I21" i="709"/>
  <c r="I21" i="708"/>
  <c r="H21" i="697"/>
  <c r="I21" i="694"/>
  <c r="I21" i="695"/>
  <c r="I21" i="696"/>
  <c r="H21" i="700"/>
  <c r="I21" i="724"/>
  <c r="I21" i="723"/>
  <c r="J21" i="722"/>
  <c r="I21" i="721"/>
  <c r="I21" i="718"/>
  <c r="G21" i="716"/>
  <c r="I21" i="715"/>
  <c r="H21" i="719"/>
  <c r="J21" i="659"/>
  <c r="I21" i="720"/>
  <c r="I21" i="663"/>
  <c r="H21" i="664"/>
  <c r="J21" i="714"/>
  <c r="I21" i="660"/>
  <c r="G21" i="661"/>
  <c r="I21" i="666"/>
  <c r="I21" i="665"/>
  <c r="H21" i="662"/>
  <c r="J21" i="667"/>
  <c r="H21" i="717"/>
  <c r="H21" i="684"/>
  <c r="J21" i="693"/>
  <c r="J21" i="707"/>
  <c r="F21" i="704"/>
  <c r="H21" i="705"/>
  <c r="G21" i="706"/>
  <c r="H21" i="685"/>
  <c r="H21" i="682"/>
  <c r="H21" i="683"/>
  <c r="I21" i="680"/>
  <c r="H21" i="691"/>
  <c r="J21" i="679"/>
  <c r="G21" i="692"/>
  <c r="H21" i="681"/>
  <c r="F21" i="690"/>
  <c r="D21" i="700"/>
  <c r="F21" i="724"/>
  <c r="E21" i="723"/>
  <c r="F21" i="721"/>
  <c r="F21" i="722"/>
  <c r="E21" i="715"/>
  <c r="F21" i="718"/>
  <c r="F21" i="714"/>
  <c r="F21" i="659"/>
  <c r="F21" i="663"/>
  <c r="E21" i="664"/>
  <c r="D21" i="662"/>
  <c r="F21" i="666"/>
  <c r="E21" i="719"/>
  <c r="E21" i="660"/>
  <c r="F21" i="667"/>
  <c r="D21" i="717"/>
  <c r="D21" i="684"/>
  <c r="C21" i="710"/>
  <c r="C21" i="708"/>
  <c r="B21" i="704"/>
  <c r="F21" i="707"/>
  <c r="C21" i="706"/>
  <c r="E21" i="709"/>
  <c r="D21" i="711"/>
  <c r="B21" i="712"/>
  <c r="D21" i="705"/>
  <c r="D21" i="683"/>
  <c r="F21" i="686"/>
  <c r="D21" i="685"/>
  <c r="D21" i="682"/>
  <c r="E21" i="680"/>
  <c r="D21" i="691"/>
  <c r="F21" i="693"/>
  <c r="B21" i="690"/>
  <c r="C21" i="694"/>
  <c r="C21" i="696"/>
  <c r="F21" i="679"/>
  <c r="C21" i="692"/>
  <c r="D21" i="697"/>
  <c r="D21" i="681"/>
  <c r="E21" i="695"/>
  <c r="B21" i="724"/>
  <c r="B21" i="721"/>
  <c r="B21" i="720"/>
  <c r="B21" i="715"/>
  <c r="B21" i="722"/>
  <c r="B21" i="714"/>
  <c r="B21" i="660"/>
  <c r="B21" i="663"/>
  <c r="B21" i="665"/>
  <c r="B21" i="666"/>
  <c r="B21" i="659"/>
  <c r="B21" i="667"/>
  <c r="B21" i="718"/>
  <c r="B21" i="707"/>
  <c r="B21" i="682"/>
  <c r="B21" i="683"/>
  <c r="B21" i="686"/>
  <c r="B21" i="679"/>
  <c r="B21" i="693"/>
  <c r="N20" i="722"/>
  <c r="L20" i="721"/>
  <c r="M20" i="724"/>
  <c r="L20" i="723"/>
  <c r="M20" i="720"/>
  <c r="L20" i="719"/>
  <c r="L20" i="660"/>
  <c r="K20" i="716"/>
  <c r="L20" i="715"/>
  <c r="L20" i="662"/>
  <c r="M20" i="718"/>
  <c r="L20" i="659"/>
  <c r="K20" i="661"/>
  <c r="L20" i="664"/>
  <c r="L20" i="717"/>
  <c r="M20" i="665"/>
  <c r="L20" i="714"/>
  <c r="M20" i="663"/>
  <c r="L20" i="666"/>
  <c r="N20" i="667"/>
  <c r="J20" i="690"/>
  <c r="J20" i="704"/>
  <c r="H20" i="711"/>
  <c r="F20" i="712"/>
  <c r="I20" i="710"/>
  <c r="I20" i="709"/>
  <c r="I20" i="708"/>
  <c r="I20" i="696"/>
  <c r="H20" i="697"/>
  <c r="I20" i="694"/>
  <c r="I20" i="695"/>
  <c r="H20" i="700"/>
  <c r="J20" i="722"/>
  <c r="I20" i="723"/>
  <c r="I20" i="720"/>
  <c r="I20" i="724"/>
  <c r="I20" i="721"/>
  <c r="H20" i="719"/>
  <c r="I20" i="718"/>
  <c r="G20" i="716"/>
  <c r="J20" i="714"/>
  <c r="H20" i="662"/>
  <c r="G20" i="661"/>
  <c r="H20" i="664"/>
  <c r="I20" i="663"/>
  <c r="I20" i="666"/>
  <c r="H20" i="717"/>
  <c r="I20" i="660"/>
  <c r="I20" i="665"/>
  <c r="J20" i="659"/>
  <c r="I20" i="715"/>
  <c r="J20" i="667"/>
  <c r="H20" i="684"/>
  <c r="J20" i="693"/>
  <c r="J20" i="707"/>
  <c r="F20" i="704"/>
  <c r="G20" i="706"/>
  <c r="H20" i="705"/>
  <c r="H20" i="685"/>
  <c r="H20" i="682"/>
  <c r="H20" i="683"/>
  <c r="H20" i="691"/>
  <c r="H20" i="681"/>
  <c r="G20" i="692"/>
  <c r="I20" i="680"/>
  <c r="J20" i="679"/>
  <c r="F20" i="690"/>
  <c r="D20" i="700"/>
  <c r="F20" i="722"/>
  <c r="F20" i="721"/>
  <c r="E20" i="723"/>
  <c r="F20" i="718"/>
  <c r="F20" i="724"/>
  <c r="E20" i="719"/>
  <c r="D20" i="717"/>
  <c r="E20" i="715"/>
  <c r="F20" i="714"/>
  <c r="D20" i="662"/>
  <c r="E20" i="664"/>
  <c r="F20" i="666"/>
  <c r="F20" i="659"/>
  <c r="F20" i="663"/>
  <c r="E20" i="660"/>
  <c r="F20" i="667"/>
  <c r="D20" i="684"/>
  <c r="C20" i="710"/>
  <c r="C20" i="708"/>
  <c r="B20" i="704"/>
  <c r="B20" i="712"/>
  <c r="F20" i="707"/>
  <c r="C20" i="706"/>
  <c r="E20" i="709"/>
  <c r="D20" i="705"/>
  <c r="D20" i="711"/>
  <c r="F20" i="686"/>
  <c r="D20" i="683"/>
  <c r="D20" i="685"/>
  <c r="D20" i="682"/>
  <c r="D20" i="691"/>
  <c r="D20" i="681"/>
  <c r="D20" i="697"/>
  <c r="E20" i="695"/>
  <c r="F20" i="679"/>
  <c r="B20" i="690"/>
  <c r="F20" i="693"/>
  <c r="C20" i="694"/>
  <c r="C20" i="696"/>
  <c r="C20" i="692"/>
  <c r="E20" i="680"/>
  <c r="B20" i="722"/>
  <c r="B20" i="720"/>
  <c r="B20" i="724"/>
  <c r="B20" i="718"/>
  <c r="B20" i="721"/>
  <c r="B20" i="714"/>
  <c r="B20" i="659"/>
  <c r="B20" i="715"/>
  <c r="B20" i="663"/>
  <c r="B20" i="666"/>
  <c r="B20" i="665"/>
  <c r="B20" i="667"/>
  <c r="B20" i="660"/>
  <c r="B20" i="707"/>
  <c r="B20" i="683"/>
  <c r="B20" i="682"/>
  <c r="B20" i="686"/>
  <c r="B20" i="679"/>
  <c r="B20" i="693"/>
  <c r="M19" i="723"/>
  <c r="M19" i="721"/>
  <c r="N19" i="720"/>
  <c r="M19" i="717"/>
  <c r="M19" i="715"/>
  <c r="N19" i="724"/>
  <c r="M19" i="719"/>
  <c r="L19" i="716"/>
  <c r="M19" i="659"/>
  <c r="M19" i="660"/>
  <c r="O19" i="722"/>
  <c r="M19" i="714"/>
  <c r="M19" i="662"/>
  <c r="N19" i="665"/>
  <c r="L19" i="661"/>
  <c r="N19" i="718"/>
  <c r="M19" i="664"/>
  <c r="M19" i="666"/>
  <c r="O19" i="667"/>
  <c r="N19" i="663"/>
  <c r="J19" i="709"/>
  <c r="J19" i="696"/>
  <c r="J19" i="694"/>
  <c r="J19" i="695"/>
  <c r="J19" i="710"/>
  <c r="J19" i="708"/>
  <c r="G19" i="712"/>
  <c r="I19" i="711"/>
  <c r="I19" i="697"/>
  <c r="I19" i="700"/>
  <c r="J19" i="724"/>
  <c r="J19" i="723"/>
  <c r="J19" i="721"/>
  <c r="K19" i="722"/>
  <c r="I19" i="717"/>
  <c r="J19" i="718"/>
  <c r="I19" i="719"/>
  <c r="H19" i="716"/>
  <c r="J19" i="660"/>
  <c r="I19" i="662"/>
  <c r="J19" i="665"/>
  <c r="J19" i="663"/>
  <c r="J19" i="666"/>
  <c r="J19" i="715"/>
  <c r="K19" i="714"/>
  <c r="I19" i="664"/>
  <c r="K19" i="667"/>
  <c r="J19" i="720"/>
  <c r="H19" i="661"/>
  <c r="K19" i="659"/>
  <c r="I19" i="684"/>
  <c r="H19" i="706"/>
  <c r="F19" i="710"/>
  <c r="H19" i="713"/>
  <c r="G19" i="704"/>
  <c r="F19" i="709"/>
  <c r="F19" i="708"/>
  <c r="I19" i="705"/>
  <c r="I19" i="685"/>
  <c r="I19" i="683"/>
  <c r="I19" i="682"/>
  <c r="I19" i="681"/>
  <c r="J19" i="680"/>
  <c r="H19" i="699"/>
  <c r="I19" i="691"/>
  <c r="F19" i="694"/>
  <c r="F19" i="695"/>
  <c r="F19" i="696"/>
  <c r="G19" i="690"/>
  <c r="H19" i="692"/>
  <c r="E19" i="700"/>
  <c r="F19" i="723"/>
  <c r="G19" i="724"/>
  <c r="G19" i="722"/>
  <c r="F19" i="720"/>
  <c r="F19" i="719"/>
  <c r="E19" i="717"/>
  <c r="G19" i="718"/>
  <c r="G19" i="714"/>
  <c r="F19" i="715"/>
  <c r="G19" i="659"/>
  <c r="F19" i="660"/>
  <c r="E19" i="662"/>
  <c r="F19" i="665"/>
  <c r="F19" i="664"/>
  <c r="G19" i="663"/>
  <c r="G19" i="667"/>
  <c r="E19" i="684"/>
  <c r="C19" i="712"/>
  <c r="G19" i="707"/>
  <c r="D19" i="706"/>
  <c r="E19" i="705"/>
  <c r="E19" i="713"/>
  <c r="E19" i="711"/>
  <c r="D19" i="710"/>
  <c r="D19" i="708"/>
  <c r="C19" i="704"/>
  <c r="E19" i="685"/>
  <c r="E19" i="683"/>
  <c r="E19" i="682"/>
  <c r="G19" i="686"/>
  <c r="E19" i="699"/>
  <c r="E19" i="681"/>
  <c r="C19" i="690"/>
  <c r="D19" i="696"/>
  <c r="D19" i="692"/>
  <c r="G19" i="679"/>
  <c r="E19" i="691"/>
  <c r="G19" i="693"/>
  <c r="D19" i="694"/>
  <c r="F19" i="680"/>
  <c r="E19" i="697"/>
  <c r="B19" i="723"/>
  <c r="C19" i="720"/>
  <c r="C19" i="724"/>
  <c r="B19" i="719"/>
  <c r="C19" i="722"/>
  <c r="C19" i="718"/>
  <c r="C19" i="659"/>
  <c r="C19" i="721"/>
  <c r="C19" i="714"/>
  <c r="C19" i="665"/>
  <c r="C19" i="666"/>
  <c r="B19" i="664"/>
  <c r="C19" i="667"/>
  <c r="B19" i="661"/>
  <c r="C19" i="663"/>
  <c r="B19" i="716"/>
  <c r="C19" i="707"/>
  <c r="B19" i="713"/>
  <c r="B19" i="709"/>
  <c r="B19" i="685"/>
  <c r="C19" i="686"/>
  <c r="C19" i="683"/>
  <c r="B19" i="695"/>
  <c r="C19" i="679"/>
  <c r="B19" i="699"/>
  <c r="C19" i="693"/>
  <c r="B19" i="680"/>
  <c r="J18" i="700"/>
  <c r="K18" i="724"/>
  <c r="K18" i="723"/>
  <c r="K18" i="721"/>
  <c r="K18" i="718"/>
  <c r="I18" i="716"/>
  <c r="L18" i="722"/>
  <c r="K18" i="720"/>
  <c r="J18" i="717"/>
  <c r="I18" i="661"/>
  <c r="K18" i="666"/>
  <c r="J18" i="664"/>
  <c r="K18" i="665"/>
  <c r="J18" i="719"/>
  <c r="K18" i="663"/>
  <c r="J18" i="662"/>
  <c r="L18" i="667"/>
  <c r="J18" i="684"/>
  <c r="J18" i="691"/>
  <c r="J18" i="705"/>
  <c r="G18" i="710"/>
  <c r="G18" i="709"/>
  <c r="G18" i="708"/>
  <c r="I18" i="706"/>
  <c r="F18" i="711"/>
  <c r="I18" i="713"/>
  <c r="H18" i="704"/>
  <c r="J18" i="685"/>
  <c r="J18" i="686"/>
  <c r="J18" i="683"/>
  <c r="J18" i="682"/>
  <c r="I18" i="699"/>
  <c r="I18" i="692"/>
  <c r="F18" i="697"/>
  <c r="J18" i="681"/>
  <c r="G18" i="694"/>
  <c r="G18" i="696"/>
  <c r="G18" i="695"/>
  <c r="H18" i="690"/>
  <c r="F18" i="700"/>
  <c r="G18" i="723"/>
  <c r="G18" i="721"/>
  <c r="G18" i="720"/>
  <c r="E18" i="716"/>
  <c r="G18" i="715"/>
  <c r="F18" i="717"/>
  <c r="H18" i="659"/>
  <c r="G18" i="660"/>
  <c r="G18" i="719"/>
  <c r="E18" i="661"/>
  <c r="H18" i="718"/>
  <c r="G18" i="664"/>
  <c r="G18" i="666"/>
  <c r="H18" i="722"/>
  <c r="H18" i="714"/>
  <c r="F18" i="662"/>
  <c r="H18" i="663"/>
  <c r="H18" i="667"/>
  <c r="G18" i="665"/>
  <c r="F18" i="684"/>
  <c r="F18" i="705"/>
  <c r="E18" i="710"/>
  <c r="E18" i="708"/>
  <c r="D18" i="704"/>
  <c r="D18" i="712"/>
  <c r="H18" i="707"/>
  <c r="E18" i="706"/>
  <c r="F18" i="713"/>
  <c r="H18" i="686"/>
  <c r="F18" i="685"/>
  <c r="F18" i="682"/>
  <c r="F18" i="683"/>
  <c r="E18" i="692"/>
  <c r="F18" i="681"/>
  <c r="F18" i="691"/>
  <c r="G18" i="680"/>
  <c r="E18" i="694"/>
  <c r="H18" i="679"/>
  <c r="F18" i="699"/>
  <c r="D18" i="690"/>
  <c r="H18" i="693"/>
  <c r="E18" i="696"/>
  <c r="B18" i="700"/>
  <c r="D18" i="724"/>
  <c r="C18" i="723"/>
  <c r="D18" i="721"/>
  <c r="D18" i="722"/>
  <c r="D18" i="720"/>
  <c r="C18" i="715"/>
  <c r="C18" i="719"/>
  <c r="C18" i="716"/>
  <c r="C18" i="660"/>
  <c r="C18" i="661"/>
  <c r="B18" i="717"/>
  <c r="D18" i="659"/>
  <c r="D18" i="666"/>
  <c r="D18" i="718"/>
  <c r="C18" i="664"/>
  <c r="D18" i="714"/>
  <c r="D18" i="665"/>
  <c r="D18" i="667"/>
  <c r="D18" i="663"/>
  <c r="B18" i="662"/>
  <c r="B18" i="684"/>
  <c r="J18" i="712"/>
  <c r="C18" i="713"/>
  <c r="C18" i="709"/>
  <c r="B18" i="705"/>
  <c r="B18" i="711"/>
  <c r="D18" i="707"/>
  <c r="D18" i="686"/>
  <c r="B18" i="697"/>
  <c r="B18" i="681"/>
  <c r="C18" i="699"/>
  <c r="D18" i="679"/>
  <c r="D18" i="693"/>
  <c r="C18" i="695"/>
  <c r="B18" i="691"/>
  <c r="C18" i="680"/>
  <c r="O17" i="723"/>
  <c r="O17" i="719"/>
  <c r="O17" i="717"/>
  <c r="O17" i="715"/>
  <c r="O17" i="660"/>
  <c r="O17" i="659"/>
  <c r="N17" i="716"/>
  <c r="O17" i="714"/>
  <c r="O17" i="666"/>
  <c r="O17" i="664"/>
  <c r="O17" i="721"/>
  <c r="N17" i="661"/>
  <c r="O17" i="662"/>
  <c r="I17" i="712"/>
  <c r="L17" i="720"/>
  <c r="M17" i="722"/>
  <c r="K17" i="719"/>
  <c r="K17" i="660"/>
  <c r="L17" i="718"/>
  <c r="J17" i="716"/>
  <c r="K17" i="715"/>
  <c r="L17" i="724"/>
  <c r="K17" i="717"/>
  <c r="J17" i="661"/>
  <c r="K17" i="662"/>
  <c r="K17" i="664"/>
  <c r="M17" i="667"/>
  <c r="L17" i="663"/>
  <c r="L17" i="665"/>
  <c r="J17" i="706"/>
  <c r="J17" i="699"/>
  <c r="J17" i="692"/>
  <c r="J17" i="713"/>
  <c r="G17" i="711"/>
  <c r="H17" i="710"/>
  <c r="H17" i="709"/>
  <c r="H17" i="708"/>
  <c r="I17" i="704"/>
  <c r="I17" i="690"/>
  <c r="H17" i="694"/>
  <c r="H17" i="695"/>
  <c r="G17" i="697"/>
  <c r="H17" i="696"/>
  <c r="G17" i="700"/>
  <c r="I17" i="722"/>
  <c r="H17" i="724"/>
  <c r="H17" i="723"/>
  <c r="H17" i="721"/>
  <c r="F17" i="716"/>
  <c r="I17" i="659"/>
  <c r="I17" i="714"/>
  <c r="H17" i="660"/>
  <c r="H17" i="666"/>
  <c r="H17" i="720"/>
  <c r="G17" i="717"/>
  <c r="I17" i="667"/>
  <c r="H17" i="715"/>
  <c r="F17" i="661"/>
  <c r="G17" i="662"/>
  <c r="H17" i="665"/>
  <c r="G17" i="684"/>
  <c r="G17" i="713"/>
  <c r="E17" i="704"/>
  <c r="E17" i="712"/>
  <c r="G17" i="705"/>
  <c r="I17" i="707"/>
  <c r="F17" i="706"/>
  <c r="G17" i="683"/>
  <c r="I17" i="686"/>
  <c r="G17" i="682"/>
  <c r="G17" i="685"/>
  <c r="G17" i="699"/>
  <c r="E17" i="690"/>
  <c r="G17" i="681"/>
  <c r="H17" i="680"/>
  <c r="I17" i="679"/>
  <c r="F17" i="692"/>
  <c r="I17" i="693"/>
  <c r="G17" i="691"/>
  <c r="C17" i="700"/>
  <c r="E17" i="724"/>
  <c r="E17" i="721"/>
  <c r="E17" i="718"/>
  <c r="D17" i="723"/>
  <c r="E17" i="722"/>
  <c r="C17" i="717"/>
  <c r="D17" i="719"/>
  <c r="D17" i="715"/>
  <c r="E17" i="659"/>
  <c r="E17" i="720"/>
  <c r="D17" i="716"/>
  <c r="E17" i="714"/>
  <c r="D17" i="664"/>
  <c r="E17" i="665"/>
  <c r="C17" i="662"/>
  <c r="E17" i="666"/>
  <c r="D17" i="661"/>
  <c r="E17" i="667"/>
  <c r="D17" i="660"/>
  <c r="E17" i="663"/>
  <c r="C17" i="684"/>
  <c r="C17" i="711"/>
  <c r="B17" i="708"/>
  <c r="E17" i="707"/>
  <c r="B17" i="706"/>
  <c r="D17" i="713"/>
  <c r="D17" i="709"/>
  <c r="C17" i="705"/>
  <c r="B17" i="710"/>
  <c r="C17" i="685"/>
  <c r="E17" i="686"/>
  <c r="C17" i="682"/>
  <c r="B17" i="694"/>
  <c r="B17" i="696"/>
  <c r="C17" i="681"/>
  <c r="E17" i="679"/>
  <c r="D17" i="699"/>
  <c r="B17" i="692"/>
  <c r="E17" i="693"/>
  <c r="C17" i="697"/>
  <c r="D17" i="695"/>
  <c r="D17" i="680"/>
  <c r="C17" i="691"/>
  <c r="O21" i="723"/>
  <c r="O21" i="719"/>
  <c r="N21" i="716"/>
  <c r="O21" i="659"/>
  <c r="O21" i="721"/>
  <c r="O21" i="660"/>
  <c r="N21" i="661"/>
  <c r="O21" i="717"/>
  <c r="O21" i="715"/>
  <c r="O21" i="666"/>
  <c r="O21" i="662"/>
  <c r="O21" i="714"/>
  <c r="O21" i="664"/>
  <c r="I21" i="712"/>
  <c r="G21" i="700"/>
  <c r="H21" i="721"/>
  <c r="H21" i="720"/>
  <c r="H21" i="724"/>
  <c r="H21" i="723"/>
  <c r="G21" i="717"/>
  <c r="I21" i="659"/>
  <c r="F21" i="716"/>
  <c r="H21" i="660"/>
  <c r="F21" i="661"/>
  <c r="H21" i="666"/>
  <c r="I21" i="714"/>
  <c r="H21" i="665"/>
  <c r="I21" i="667"/>
  <c r="G21" i="662"/>
  <c r="H21" i="715"/>
  <c r="I21" i="722"/>
  <c r="G21" i="684"/>
  <c r="G21" i="713"/>
  <c r="E21" i="704"/>
  <c r="E21" i="712"/>
  <c r="G21" i="705"/>
  <c r="I21" i="707"/>
  <c r="F21" i="706"/>
  <c r="G21" i="683"/>
  <c r="I21" i="686"/>
  <c r="G21" i="682"/>
  <c r="G21" i="685"/>
  <c r="G21" i="699"/>
  <c r="E21" i="690"/>
  <c r="G21" i="681"/>
  <c r="H21" i="680"/>
  <c r="I21" i="679"/>
  <c r="F21" i="692"/>
  <c r="I21" i="693"/>
  <c r="G21" i="691"/>
  <c r="O20" i="716"/>
  <c r="O20" i="661"/>
  <c r="G20" i="700"/>
  <c r="H20" i="724"/>
  <c r="H20" i="723"/>
  <c r="H20" i="721"/>
  <c r="I20" i="722"/>
  <c r="H20" i="720"/>
  <c r="G20" i="717"/>
  <c r="I20" i="714"/>
  <c r="I20" i="659"/>
  <c r="G20" i="662"/>
  <c r="H20" i="665"/>
  <c r="H20" i="660"/>
  <c r="F20" i="716"/>
  <c r="F20" i="661"/>
  <c r="H20" i="666"/>
  <c r="I20" i="667"/>
  <c r="H20" i="715"/>
  <c r="G20" i="684"/>
  <c r="G20" i="713"/>
  <c r="E20" i="704"/>
  <c r="E20" i="712"/>
  <c r="G20" i="705"/>
  <c r="I20" i="707"/>
  <c r="F20" i="706"/>
  <c r="I20" i="686"/>
  <c r="G20" i="682"/>
  <c r="G20" i="683"/>
  <c r="G20" i="685"/>
  <c r="I20" i="679"/>
  <c r="E20" i="690"/>
  <c r="G20" i="681"/>
  <c r="G20" i="699"/>
  <c r="F20" i="692"/>
  <c r="H20" i="680"/>
  <c r="I20" i="693"/>
  <c r="G20" i="691"/>
  <c r="O19" i="716"/>
  <c r="O19" i="661"/>
  <c r="D19" i="700"/>
  <c r="F19" i="724"/>
  <c r="E19" i="723"/>
  <c r="F19" i="721"/>
  <c r="F19" i="722"/>
  <c r="E19" i="715"/>
  <c r="E19" i="719"/>
  <c r="F19" i="718"/>
  <c r="F19" i="663"/>
  <c r="D19" i="717"/>
  <c r="F19" i="714"/>
  <c r="F19" i="659"/>
  <c r="D19" i="662"/>
  <c r="E19" i="660"/>
  <c r="E19" i="664"/>
  <c r="F19" i="666"/>
  <c r="F19" i="667"/>
  <c r="D19" i="684"/>
  <c r="C19" i="710"/>
  <c r="C19" i="708"/>
  <c r="B19" i="704"/>
  <c r="B19" i="712"/>
  <c r="F19" i="707"/>
  <c r="C19" i="706"/>
  <c r="E19" i="709"/>
  <c r="D19" i="705"/>
  <c r="D19" i="711"/>
  <c r="F19" i="686"/>
  <c r="D19" i="685"/>
  <c r="D19" i="683"/>
  <c r="D19" i="682"/>
  <c r="F19" i="679"/>
  <c r="D19" i="691"/>
  <c r="F19" i="693"/>
  <c r="E19" i="680"/>
  <c r="D19" i="697"/>
  <c r="D19" i="681"/>
  <c r="B19" i="690"/>
  <c r="C19" i="694"/>
  <c r="C19" i="696"/>
  <c r="C19" i="692"/>
  <c r="E19" i="695"/>
  <c r="E18" i="700"/>
  <c r="G18" i="724"/>
  <c r="F18" i="720"/>
  <c r="F18" i="723"/>
  <c r="G18" i="722"/>
  <c r="G18" i="718"/>
  <c r="E18" i="717"/>
  <c r="F18" i="719"/>
  <c r="F18" i="715"/>
  <c r="G18" i="659"/>
  <c r="G18" i="714"/>
  <c r="F18" i="660"/>
  <c r="F18" i="664"/>
  <c r="E18" i="662"/>
  <c r="G18" i="663"/>
  <c r="G18" i="667"/>
  <c r="F18" i="665"/>
  <c r="E18" i="684"/>
  <c r="C18" i="712"/>
  <c r="G18" i="707"/>
  <c r="D18" i="706"/>
  <c r="E18" i="705"/>
  <c r="E18" i="713"/>
  <c r="E18" i="711"/>
  <c r="D18" i="710"/>
  <c r="D18" i="708"/>
  <c r="C18" i="704"/>
  <c r="E18" i="685"/>
  <c r="E18" i="682"/>
  <c r="G18" i="686"/>
  <c r="E18" i="683"/>
  <c r="G18" i="679"/>
  <c r="F18" i="680"/>
  <c r="C18" i="690"/>
  <c r="D18" i="694"/>
  <c r="D18" i="692"/>
  <c r="E18" i="681"/>
  <c r="E18" i="699"/>
  <c r="E18" i="691"/>
  <c r="G18" i="693"/>
  <c r="D18" i="696"/>
  <c r="E18" i="697"/>
  <c r="F17" i="700"/>
  <c r="H17" i="722"/>
  <c r="G17" i="723"/>
  <c r="G17" i="720"/>
  <c r="G17" i="719"/>
  <c r="G17" i="721"/>
  <c r="H17" i="718"/>
  <c r="H17" i="714"/>
  <c r="G17" i="660"/>
  <c r="E17" i="661"/>
  <c r="F17" i="662"/>
  <c r="F17" i="717"/>
  <c r="H17" i="663"/>
  <c r="G17" i="664"/>
  <c r="H17" i="667"/>
  <c r="G17" i="665"/>
  <c r="H17" i="659"/>
  <c r="E17" i="716"/>
  <c r="G17" i="715"/>
  <c r="G17" i="666"/>
  <c r="F17" i="684"/>
  <c r="F17" i="705"/>
  <c r="E17" i="710"/>
  <c r="E17" i="708"/>
  <c r="D17" i="704"/>
  <c r="D17" i="712"/>
  <c r="H17" i="707"/>
  <c r="E17" i="706"/>
  <c r="F17" i="713"/>
  <c r="H17" i="686"/>
  <c r="F17" i="683"/>
  <c r="F17" i="685"/>
  <c r="F17" i="682"/>
  <c r="H17" i="679"/>
  <c r="E17" i="692"/>
  <c r="H17" i="693"/>
  <c r="G17" i="680"/>
  <c r="F17" i="691"/>
  <c r="E17" i="696"/>
  <c r="F17" i="681"/>
  <c r="F17" i="699"/>
  <c r="D17" i="690"/>
  <c r="E17" i="694"/>
  <c r="N21" i="723"/>
  <c r="O21" i="724"/>
  <c r="N21" i="721"/>
  <c r="O21" i="720"/>
  <c r="N21" i="719"/>
  <c r="M21" i="661"/>
  <c r="N21" i="662"/>
  <c r="O21" i="718"/>
  <c r="N21" i="717"/>
  <c r="N21" i="715"/>
  <c r="N21" i="659"/>
  <c r="O21" i="665"/>
  <c r="N21" i="666"/>
  <c r="N21" i="660"/>
  <c r="O21" i="663"/>
  <c r="N21" i="664"/>
  <c r="M21" i="716"/>
  <c r="N21" i="714"/>
  <c r="J21" i="711"/>
  <c r="J21" i="697"/>
  <c r="H21" i="712"/>
  <c r="J21" i="700"/>
  <c r="L21" i="722"/>
  <c r="K21" i="720"/>
  <c r="K21" i="723"/>
  <c r="J21" i="719"/>
  <c r="K21" i="718"/>
  <c r="I21" i="716"/>
  <c r="K21" i="721"/>
  <c r="J21" i="717"/>
  <c r="I21" i="661"/>
  <c r="J21" i="662"/>
  <c r="K21" i="724"/>
  <c r="K21" i="663"/>
  <c r="J21" i="664"/>
  <c r="L21" i="667"/>
  <c r="K21" i="666"/>
  <c r="K21" i="665"/>
  <c r="J21" i="684"/>
  <c r="J21" i="705"/>
  <c r="J21" i="691"/>
  <c r="G21" i="710"/>
  <c r="G21" i="709"/>
  <c r="G21" i="708"/>
  <c r="I21" i="713"/>
  <c r="I21" i="706"/>
  <c r="F21" i="711"/>
  <c r="H21" i="704"/>
  <c r="J21" i="685"/>
  <c r="J21" i="683"/>
  <c r="J21" i="686"/>
  <c r="J21" i="682"/>
  <c r="I21" i="692"/>
  <c r="F21" i="697"/>
  <c r="J21" i="681"/>
  <c r="G21" i="696"/>
  <c r="I21" i="699"/>
  <c r="H21" i="690"/>
  <c r="G21" i="694"/>
  <c r="G21" i="695"/>
  <c r="B21" i="700"/>
  <c r="D21" i="722"/>
  <c r="D21" i="720"/>
  <c r="D21" i="724"/>
  <c r="D21" i="718"/>
  <c r="C21" i="719"/>
  <c r="C21" i="716"/>
  <c r="D21" i="721"/>
  <c r="B21" i="717"/>
  <c r="D21" i="714"/>
  <c r="D21" i="659"/>
  <c r="C21" i="660"/>
  <c r="B21" i="662"/>
  <c r="D21" i="663"/>
  <c r="C21" i="715"/>
  <c r="C21" i="723"/>
  <c r="C21" i="661"/>
  <c r="D21" i="667"/>
  <c r="C21" i="664"/>
  <c r="D21" i="665"/>
  <c r="D21" i="666"/>
  <c r="B21" i="684"/>
  <c r="J21" i="712"/>
  <c r="C21" i="713"/>
  <c r="C21" i="709"/>
  <c r="B21" i="705"/>
  <c r="B21" i="711"/>
  <c r="D21" i="707"/>
  <c r="D21" i="686"/>
  <c r="D21" i="679"/>
  <c r="C21" i="699"/>
  <c r="D21" i="693"/>
  <c r="B21" i="697"/>
  <c r="C21" i="680"/>
  <c r="B21" i="681"/>
  <c r="C21" i="695"/>
  <c r="B21" i="691"/>
  <c r="O20" i="721"/>
  <c r="O20" i="723"/>
  <c r="O20" i="717"/>
  <c r="O20" i="715"/>
  <c r="O20" i="719"/>
  <c r="N20" i="716"/>
  <c r="O20" i="714"/>
  <c r="O20" i="662"/>
  <c r="O20" i="664"/>
  <c r="O20" i="666"/>
  <c r="N20" i="661"/>
  <c r="O20" i="660"/>
  <c r="O20" i="659"/>
  <c r="I20" i="712"/>
  <c r="B20" i="700"/>
  <c r="D20" i="724"/>
  <c r="C20" i="723"/>
  <c r="D20" i="721"/>
  <c r="D20" i="722"/>
  <c r="C20" i="715"/>
  <c r="D20" i="720"/>
  <c r="D20" i="718"/>
  <c r="C20" i="716"/>
  <c r="B20" i="717"/>
  <c r="D20" i="714"/>
  <c r="D20" i="659"/>
  <c r="C20" i="660"/>
  <c r="C20" i="719"/>
  <c r="D20" i="665"/>
  <c r="C20" i="661"/>
  <c r="B20" i="662"/>
  <c r="D20" i="663"/>
  <c r="D20" i="666"/>
  <c r="D20" i="667"/>
  <c r="C20" i="664"/>
  <c r="B20" i="684"/>
  <c r="J20" i="712"/>
  <c r="C20" i="713"/>
  <c r="C20" i="709"/>
  <c r="B20" i="705"/>
  <c r="B20" i="711"/>
  <c r="D20" i="707"/>
  <c r="D20" i="686"/>
  <c r="B20" i="681"/>
  <c r="B20" i="697"/>
  <c r="D20" i="679"/>
  <c r="C20" i="680"/>
  <c r="C20" i="699"/>
  <c r="C20" i="695"/>
  <c r="B20" i="691"/>
  <c r="D20" i="693"/>
  <c r="O19" i="723"/>
  <c r="O19" i="721"/>
  <c r="O19" i="719"/>
  <c r="N19" i="716"/>
  <c r="N19" i="661"/>
  <c r="O19" i="662"/>
  <c r="O19" i="715"/>
  <c r="O19" i="714"/>
  <c r="O19" i="659"/>
  <c r="O19" i="660"/>
  <c r="O19" i="666"/>
  <c r="O19" i="717"/>
  <c r="O19" i="664"/>
  <c r="I19" i="712"/>
  <c r="M19" i="722"/>
  <c r="L19" i="720"/>
  <c r="L19" i="724"/>
  <c r="L19" i="718"/>
  <c r="K19" i="719"/>
  <c r="J19" i="716"/>
  <c r="K19" i="715"/>
  <c r="K19" i="660"/>
  <c r="J19" i="661"/>
  <c r="K19" i="664"/>
  <c r="L19" i="665"/>
  <c r="L19" i="663"/>
  <c r="K19" i="662"/>
  <c r="M19" i="667"/>
  <c r="K19" i="717"/>
  <c r="J19" i="706"/>
  <c r="J19" i="699"/>
  <c r="J19" i="692"/>
  <c r="J19" i="713"/>
  <c r="G19" i="711"/>
  <c r="H19" i="710"/>
  <c r="H19" i="709"/>
  <c r="H19" i="708"/>
  <c r="I19" i="704"/>
  <c r="I19" i="690"/>
  <c r="H19" i="695"/>
  <c r="H19" i="696"/>
  <c r="G19" i="697"/>
  <c r="H19" i="694"/>
  <c r="C19" i="700"/>
  <c r="E19" i="724"/>
  <c r="D19" i="723"/>
  <c r="E19" i="721"/>
  <c r="E19" i="718"/>
  <c r="E19" i="722"/>
  <c r="C19" i="717"/>
  <c r="E19" i="659"/>
  <c r="D19" i="719"/>
  <c r="D19" i="716"/>
  <c r="D19" i="715"/>
  <c r="D19" i="661"/>
  <c r="E19" i="720"/>
  <c r="D19" i="664"/>
  <c r="E19" i="665"/>
  <c r="E19" i="714"/>
  <c r="E19" i="663"/>
  <c r="D19" i="660"/>
  <c r="E19" i="666"/>
  <c r="E19" i="667"/>
  <c r="C19" i="662"/>
  <c r="C19" i="684"/>
  <c r="C19" i="711"/>
  <c r="B19" i="708"/>
  <c r="E19" i="707"/>
  <c r="B19" i="706"/>
  <c r="D19" i="713"/>
  <c r="D19" i="709"/>
  <c r="C19" i="705"/>
  <c r="B19" i="710"/>
  <c r="C19" i="685"/>
  <c r="E19" i="686"/>
  <c r="C19" i="682"/>
  <c r="C19" i="681"/>
  <c r="B19" i="694"/>
  <c r="B19" i="696"/>
  <c r="E19" i="679"/>
  <c r="C19" i="691"/>
  <c r="E19" i="693"/>
  <c r="D19" i="680"/>
  <c r="B19" i="692"/>
  <c r="C19" i="697"/>
  <c r="D19" i="695"/>
  <c r="D19" i="699"/>
  <c r="O18" i="716"/>
  <c r="O18" i="661"/>
  <c r="D18" i="700"/>
  <c r="F18" i="722"/>
  <c r="E18" i="723"/>
  <c r="F18" i="724"/>
  <c r="E18" i="719"/>
  <c r="F18" i="718"/>
  <c r="F18" i="714"/>
  <c r="F18" i="721"/>
  <c r="D18" i="662"/>
  <c r="E18" i="715"/>
  <c r="F18" i="659"/>
  <c r="F18" i="663"/>
  <c r="F18" i="667"/>
  <c r="D18" i="717"/>
  <c r="E18" i="660"/>
  <c r="E18" i="664"/>
  <c r="F18" i="666"/>
  <c r="D18" i="684"/>
  <c r="C18" i="710"/>
  <c r="C18" i="708"/>
  <c r="B18" i="704"/>
  <c r="B18" i="712"/>
  <c r="F18" i="707"/>
  <c r="C18" i="706"/>
  <c r="E18" i="709"/>
  <c r="D18" i="705"/>
  <c r="D18" i="711"/>
  <c r="D18" i="683"/>
  <c r="F18" i="686"/>
  <c r="D18" i="685"/>
  <c r="D18" i="682"/>
  <c r="D18" i="681"/>
  <c r="D18" i="691"/>
  <c r="C18" i="692"/>
  <c r="D18" i="697"/>
  <c r="F18" i="679"/>
  <c r="E18" i="695"/>
  <c r="E18" i="680"/>
  <c r="B18" i="690"/>
  <c r="C18" i="694"/>
  <c r="C18" i="696"/>
  <c r="F18" i="693"/>
  <c r="M17" i="723"/>
  <c r="N17" i="724"/>
  <c r="M17" i="721"/>
  <c r="M17" i="717"/>
  <c r="M17" i="715"/>
  <c r="N17" i="718"/>
  <c r="L17" i="716"/>
  <c r="N17" i="720"/>
  <c r="M17" i="659"/>
  <c r="O17" i="722"/>
  <c r="L17" i="661"/>
  <c r="M17" i="662"/>
  <c r="N17" i="665"/>
  <c r="M17" i="719"/>
  <c r="M17" i="714"/>
  <c r="M17" i="660"/>
  <c r="N17" i="663"/>
  <c r="M17" i="664"/>
  <c r="M17" i="666"/>
  <c r="O17" i="667"/>
  <c r="J17" i="710"/>
  <c r="J17" i="708"/>
  <c r="J17" i="694"/>
  <c r="J17" i="695"/>
  <c r="J17" i="696"/>
  <c r="J17" i="709"/>
  <c r="G17" i="712"/>
  <c r="I17" i="711"/>
  <c r="I17" i="697"/>
  <c r="E17" i="700"/>
  <c r="F17" i="723"/>
  <c r="G17" i="722"/>
  <c r="F17" i="720"/>
  <c r="F17" i="719"/>
  <c r="E17" i="717"/>
  <c r="G17" i="724"/>
  <c r="G17" i="659"/>
  <c r="F17" i="715"/>
  <c r="F17" i="660"/>
  <c r="E17" i="662"/>
  <c r="F17" i="665"/>
  <c r="G17" i="663"/>
  <c r="G17" i="718"/>
  <c r="F17" i="664"/>
  <c r="G17" i="667"/>
  <c r="G17" i="714"/>
  <c r="E17" i="684"/>
  <c r="C17" i="712"/>
  <c r="G17" i="707"/>
  <c r="D17" i="706"/>
  <c r="E17" i="705"/>
  <c r="E17" i="713"/>
  <c r="E17" i="711"/>
  <c r="D17" i="710"/>
  <c r="D17" i="708"/>
  <c r="C17" i="704"/>
  <c r="E17" i="685"/>
  <c r="E17" i="682"/>
  <c r="G17" i="686"/>
  <c r="E17" i="683"/>
  <c r="E17" i="681"/>
  <c r="E17" i="699"/>
  <c r="D17" i="696"/>
  <c r="G17" i="679"/>
  <c r="G17" i="693"/>
  <c r="E17" i="697"/>
  <c r="F17" i="680"/>
  <c r="E17" i="691"/>
  <c r="C17" i="690"/>
  <c r="D17" i="694"/>
  <c r="D17" i="692"/>
  <c r="M21" i="723"/>
  <c r="M21" i="721"/>
  <c r="N21" i="724"/>
  <c r="O21" i="722"/>
  <c r="M21" i="717"/>
  <c r="M21" i="715"/>
  <c r="N21" i="718"/>
  <c r="M21" i="659"/>
  <c r="M21" i="719"/>
  <c r="L21" i="716"/>
  <c r="M21" i="714"/>
  <c r="L21" i="661"/>
  <c r="M21" i="662"/>
  <c r="N21" i="665"/>
  <c r="M21" i="660"/>
  <c r="N21" i="720"/>
  <c r="N21" i="663"/>
  <c r="M21" i="664"/>
  <c r="M21" i="666"/>
  <c r="O21" i="667"/>
  <c r="J21" i="710"/>
  <c r="J21" i="708"/>
  <c r="J21" i="696"/>
  <c r="J21" i="709"/>
  <c r="J21" i="695"/>
  <c r="J21" i="694"/>
  <c r="G21" i="712"/>
  <c r="I21" i="711"/>
  <c r="I21" i="697"/>
  <c r="I21" i="700"/>
  <c r="J21" i="724"/>
  <c r="J21" i="723"/>
  <c r="J21" i="721"/>
  <c r="K21" i="722"/>
  <c r="J21" i="720"/>
  <c r="I21" i="717"/>
  <c r="I21" i="719"/>
  <c r="J21" i="718"/>
  <c r="H21" i="716"/>
  <c r="K21" i="714"/>
  <c r="J21" i="660"/>
  <c r="H21" i="661"/>
  <c r="I21" i="662"/>
  <c r="J21" i="665"/>
  <c r="J21" i="715"/>
  <c r="J21" i="666"/>
  <c r="K21" i="659"/>
  <c r="I21" i="664"/>
  <c r="K21" i="667"/>
  <c r="J21" i="663"/>
  <c r="I21" i="684"/>
  <c r="H21" i="706"/>
  <c r="F21" i="710"/>
  <c r="I21" i="705"/>
  <c r="H21" i="713"/>
  <c r="G21" i="704"/>
  <c r="F21" i="709"/>
  <c r="F21" i="708"/>
  <c r="I21" i="685"/>
  <c r="I21" i="682"/>
  <c r="I21" i="683"/>
  <c r="I21" i="681"/>
  <c r="F21" i="696"/>
  <c r="J21" i="680"/>
  <c r="H21" i="699"/>
  <c r="I21" i="691"/>
  <c r="G21" i="690"/>
  <c r="H21" i="692"/>
  <c r="F21" i="694"/>
  <c r="F21" i="695"/>
  <c r="E21" i="700"/>
  <c r="F21" i="723"/>
  <c r="G21" i="724"/>
  <c r="F21" i="719"/>
  <c r="G21" i="722"/>
  <c r="E21" i="717"/>
  <c r="F21" i="720"/>
  <c r="F21" i="715"/>
  <c r="G21" i="714"/>
  <c r="F21" i="660"/>
  <c r="E21" i="662"/>
  <c r="F21" i="665"/>
  <c r="G21" i="659"/>
  <c r="G21" i="663"/>
  <c r="F21" i="664"/>
  <c r="G21" i="718"/>
  <c r="G21" i="667"/>
  <c r="E21" i="684"/>
  <c r="C21" i="712"/>
  <c r="G21" i="707"/>
  <c r="D21" i="706"/>
  <c r="E21" i="711"/>
  <c r="D21" i="710"/>
  <c r="D21" i="708"/>
  <c r="C21" i="704"/>
  <c r="E21" i="705"/>
  <c r="E21" i="713"/>
  <c r="E21" i="685"/>
  <c r="E21" i="682"/>
  <c r="E21" i="683"/>
  <c r="G21" i="686"/>
  <c r="E21" i="681"/>
  <c r="C21" i="690"/>
  <c r="D21" i="696"/>
  <c r="D21" i="692"/>
  <c r="F21" i="680"/>
  <c r="E21" i="691"/>
  <c r="E21" i="699"/>
  <c r="D21" i="694"/>
  <c r="G21" i="679"/>
  <c r="G21" i="693"/>
  <c r="E21" i="697"/>
  <c r="B21" i="723"/>
  <c r="C21" i="724"/>
  <c r="C21" i="721"/>
  <c r="C21" i="720"/>
  <c r="C21" i="722"/>
  <c r="B21" i="719"/>
  <c r="C21" i="718"/>
  <c r="B21" i="661"/>
  <c r="C21" i="659"/>
  <c r="B21" i="716"/>
  <c r="B21" i="664"/>
  <c r="C21" i="665"/>
  <c r="C21" i="666"/>
  <c r="C21" i="667"/>
  <c r="C21" i="714"/>
  <c r="C21" i="663"/>
  <c r="C21" i="707"/>
  <c r="B21" i="709"/>
  <c r="B21" i="713"/>
  <c r="B21" i="685"/>
  <c r="C21" i="686"/>
  <c r="C21" i="683"/>
  <c r="B21" i="695"/>
  <c r="C21" i="679"/>
  <c r="B21" i="699"/>
  <c r="C21" i="693"/>
  <c r="B21" i="680"/>
  <c r="N20" i="724"/>
  <c r="M20" i="723"/>
  <c r="O20" i="722"/>
  <c r="N20" i="720"/>
  <c r="N20" i="718"/>
  <c r="M20" i="721"/>
  <c r="M20" i="719"/>
  <c r="L20" i="716"/>
  <c r="M20" i="659"/>
  <c r="M20" i="717"/>
  <c r="M20" i="660"/>
  <c r="L20" i="661"/>
  <c r="M20" i="715"/>
  <c r="N20" i="665"/>
  <c r="M20" i="714"/>
  <c r="N20" i="663"/>
  <c r="M20" i="662"/>
  <c r="O20" i="667"/>
  <c r="M20" i="666"/>
  <c r="M20" i="664"/>
  <c r="J20" i="696"/>
  <c r="J20" i="694"/>
  <c r="J20" i="709"/>
  <c r="J20" i="710"/>
  <c r="J20" i="708"/>
  <c r="J20" i="695"/>
  <c r="G20" i="712"/>
  <c r="I20" i="711"/>
  <c r="I20" i="697"/>
  <c r="I20" i="700"/>
  <c r="J20" i="720"/>
  <c r="J20" i="723"/>
  <c r="J20" i="721"/>
  <c r="J20" i="718"/>
  <c r="K20" i="722"/>
  <c r="I20" i="719"/>
  <c r="J20" i="724"/>
  <c r="I20" i="717"/>
  <c r="H20" i="716"/>
  <c r="J20" i="715"/>
  <c r="K20" i="659"/>
  <c r="H20" i="661"/>
  <c r="K20" i="714"/>
  <c r="J20" i="660"/>
  <c r="I20" i="662"/>
  <c r="I20" i="664"/>
  <c r="J20" i="663"/>
  <c r="J20" i="666"/>
  <c r="J20" i="665"/>
  <c r="K20" i="667"/>
  <c r="I20" i="684"/>
  <c r="H20" i="706"/>
  <c r="F20" i="710"/>
  <c r="H20" i="713"/>
  <c r="G20" i="704"/>
  <c r="F20" i="709"/>
  <c r="F20" i="708"/>
  <c r="I20" i="705"/>
  <c r="I20" i="685"/>
  <c r="I20" i="682"/>
  <c r="I20" i="683"/>
  <c r="J20" i="680"/>
  <c r="F20" i="696"/>
  <c r="I20" i="681"/>
  <c r="I20" i="691"/>
  <c r="G20" i="690"/>
  <c r="F20" i="694"/>
  <c r="F20" i="695"/>
  <c r="H20" i="699"/>
  <c r="H20" i="692"/>
  <c r="E20" i="700"/>
  <c r="G20" i="724"/>
  <c r="F20" i="720"/>
  <c r="G20" i="722"/>
  <c r="G20" i="718"/>
  <c r="F20" i="723"/>
  <c r="E20" i="717"/>
  <c r="G20" i="659"/>
  <c r="F20" i="719"/>
  <c r="F20" i="715"/>
  <c r="F20" i="660"/>
  <c r="G20" i="663"/>
  <c r="F20" i="664"/>
  <c r="G20" i="667"/>
  <c r="G20" i="714"/>
  <c r="F20" i="665"/>
  <c r="E20" i="662"/>
  <c r="E20" i="684"/>
  <c r="C20" i="712"/>
  <c r="G20" i="707"/>
  <c r="D20" i="706"/>
  <c r="E20" i="705"/>
  <c r="E20" i="713"/>
  <c r="E20" i="711"/>
  <c r="D20" i="710"/>
  <c r="D20" i="708"/>
  <c r="C20" i="704"/>
  <c r="E20" i="685"/>
  <c r="E20" i="682"/>
  <c r="G20" i="686"/>
  <c r="E20" i="683"/>
  <c r="F20" i="680"/>
  <c r="G20" i="693"/>
  <c r="C20" i="690"/>
  <c r="D20" i="694"/>
  <c r="D20" i="692"/>
  <c r="E20" i="691"/>
  <c r="G20" i="679"/>
  <c r="D20" i="696"/>
  <c r="E20" i="681"/>
  <c r="E20" i="699"/>
  <c r="E20" i="697"/>
  <c r="C20" i="724"/>
  <c r="B20" i="723"/>
  <c r="C20" i="722"/>
  <c r="C20" i="720"/>
  <c r="C20" i="718"/>
  <c r="B20" i="716"/>
  <c r="C20" i="721"/>
  <c r="B20" i="719"/>
  <c r="C20" i="659"/>
  <c r="C20" i="663"/>
  <c r="B20" i="664"/>
  <c r="C20" i="714"/>
  <c r="B20" i="661"/>
  <c r="C20" i="666"/>
  <c r="C20" i="667"/>
  <c r="C20" i="665"/>
  <c r="C20" i="707"/>
  <c r="B20" i="709"/>
  <c r="B20" i="713"/>
  <c r="C20" i="683"/>
  <c r="C20" i="686"/>
  <c r="B20" i="685"/>
  <c r="B20" i="680"/>
  <c r="B20" i="699"/>
  <c r="B20" i="695"/>
  <c r="C20" i="679"/>
  <c r="C20" i="693"/>
  <c r="N19" i="723"/>
  <c r="O19" i="724"/>
  <c r="N19" i="721"/>
  <c r="O19" i="720"/>
  <c r="N19" i="719"/>
  <c r="O19" i="718"/>
  <c r="N19" i="717"/>
  <c r="N19" i="715"/>
  <c r="N19" i="662"/>
  <c r="N19" i="714"/>
  <c r="O19" i="663"/>
  <c r="M19" i="716"/>
  <c r="N19" i="659"/>
  <c r="N19" i="660"/>
  <c r="N19" i="666"/>
  <c r="M19" i="661"/>
  <c r="N19" i="664"/>
  <c r="O19" i="665"/>
  <c r="J19" i="711"/>
  <c r="J19" i="697"/>
  <c r="H19" i="712"/>
  <c r="J19" i="700"/>
  <c r="L19" i="722"/>
  <c r="K19" i="724"/>
  <c r="K19" i="723"/>
  <c r="K19" i="720"/>
  <c r="J19" i="719"/>
  <c r="K19" i="721"/>
  <c r="J19" i="662"/>
  <c r="K19" i="718"/>
  <c r="J19" i="717"/>
  <c r="K19" i="663"/>
  <c r="I19" i="716"/>
  <c r="K19" i="666"/>
  <c r="J19" i="664"/>
  <c r="K19" i="665"/>
  <c r="I19" i="661"/>
  <c r="L19" i="667"/>
  <c r="J19" i="684"/>
  <c r="J19" i="691"/>
  <c r="J19" i="705"/>
  <c r="G19" i="710"/>
  <c r="G19" i="709"/>
  <c r="G19" i="708"/>
  <c r="I19" i="706"/>
  <c r="F19" i="711"/>
  <c r="I19" i="713"/>
  <c r="H19" i="704"/>
  <c r="J19" i="685"/>
  <c r="J19" i="683"/>
  <c r="J19" i="686"/>
  <c r="J19" i="682"/>
  <c r="I19" i="692"/>
  <c r="F19" i="697"/>
  <c r="I19" i="699"/>
  <c r="J19" i="681"/>
  <c r="G19" i="696"/>
  <c r="G19" i="694"/>
  <c r="G19" i="695"/>
  <c r="H19" i="690"/>
  <c r="F19" i="700"/>
  <c r="H19" i="722"/>
  <c r="G19" i="720"/>
  <c r="H19" i="718"/>
  <c r="G19" i="721"/>
  <c r="G19" i="719"/>
  <c r="E19" i="716"/>
  <c r="G19" i="723"/>
  <c r="H19" i="714"/>
  <c r="F19" i="717"/>
  <c r="H19" i="659"/>
  <c r="G19" i="660"/>
  <c r="F19" i="662"/>
  <c r="E19" i="661"/>
  <c r="G19" i="664"/>
  <c r="G19" i="666"/>
  <c r="H19" i="667"/>
  <c r="G19" i="715"/>
  <c r="G19" i="665"/>
  <c r="H19" i="663"/>
  <c r="F19" i="684"/>
  <c r="F19" i="705"/>
  <c r="E19" i="710"/>
  <c r="E19" i="708"/>
  <c r="D19" i="704"/>
  <c r="D19" i="712"/>
  <c r="H19" i="707"/>
  <c r="E19" i="706"/>
  <c r="F19" i="713"/>
  <c r="H19" i="686"/>
  <c r="F19" i="682"/>
  <c r="F19" i="685"/>
  <c r="F19" i="683"/>
  <c r="G19" i="680"/>
  <c r="E19" i="692"/>
  <c r="F19" i="691"/>
  <c r="H19" i="693"/>
  <c r="D19" i="690"/>
  <c r="E19" i="696"/>
  <c r="F19" i="699"/>
  <c r="H19" i="679"/>
  <c r="F19" i="681"/>
  <c r="E19" i="694"/>
  <c r="B19" i="700"/>
  <c r="D19" i="722"/>
  <c r="C19" i="723"/>
  <c r="D19" i="720"/>
  <c r="D19" i="721"/>
  <c r="C19" i="719"/>
  <c r="C19" i="716"/>
  <c r="D19" i="724"/>
  <c r="B19" i="717"/>
  <c r="C19" i="715"/>
  <c r="D19" i="714"/>
  <c r="C19" i="660"/>
  <c r="B19" i="662"/>
  <c r="C19" i="661"/>
  <c r="D19" i="659"/>
  <c r="D19" i="663"/>
  <c r="D19" i="665"/>
  <c r="D19" i="666"/>
  <c r="D19" i="718"/>
  <c r="C19" i="664"/>
  <c r="D19" i="667"/>
  <c r="B19" i="684"/>
  <c r="J19" i="712"/>
  <c r="C19" i="713"/>
  <c r="C19" i="709"/>
  <c r="B19" i="705"/>
  <c r="B19" i="711"/>
  <c r="D19" i="707"/>
  <c r="D19" i="686"/>
  <c r="C19" i="680"/>
  <c r="B19" i="697"/>
  <c r="D19" i="679"/>
  <c r="B19" i="681"/>
  <c r="C19" i="695"/>
  <c r="C19" i="699"/>
  <c r="B19" i="691"/>
  <c r="D19" i="693"/>
  <c r="L18" i="724"/>
  <c r="M18" i="722"/>
  <c r="L18" i="720"/>
  <c r="K18" i="717"/>
  <c r="K18" i="715"/>
  <c r="K18" i="719"/>
  <c r="L18" i="718"/>
  <c r="J18" i="716"/>
  <c r="J18" i="661"/>
  <c r="K18" i="660"/>
  <c r="K18" i="662"/>
  <c r="L18" i="663"/>
  <c r="L18" i="665"/>
  <c r="M18" i="667"/>
  <c r="K18" i="664"/>
  <c r="J18" i="706"/>
  <c r="J18" i="699"/>
  <c r="J18" i="692"/>
  <c r="J18" i="713"/>
  <c r="G18" i="711"/>
  <c r="H18" i="710"/>
  <c r="H18" i="709"/>
  <c r="H18" i="708"/>
  <c r="I18" i="704"/>
  <c r="I18" i="690"/>
  <c r="H18" i="696"/>
  <c r="H18" i="695"/>
  <c r="G18" i="697"/>
  <c r="H18" i="694"/>
  <c r="G18" i="700"/>
  <c r="H18" i="724"/>
  <c r="H18" i="723"/>
  <c r="H18" i="721"/>
  <c r="I18" i="722"/>
  <c r="G18" i="717"/>
  <c r="H18" i="720"/>
  <c r="F18" i="661"/>
  <c r="G18" i="662"/>
  <c r="H18" i="665"/>
  <c r="F18" i="716"/>
  <c r="I18" i="714"/>
  <c r="H18" i="660"/>
  <c r="H18" i="666"/>
  <c r="I18" i="659"/>
  <c r="H18" i="715"/>
  <c r="I18" i="667"/>
  <c r="G18" i="684"/>
  <c r="G18" i="713"/>
  <c r="E18" i="704"/>
  <c r="E18" i="712"/>
  <c r="G18" i="705"/>
  <c r="I18" i="707"/>
  <c r="F18" i="706"/>
  <c r="I18" i="686"/>
  <c r="G18" i="682"/>
  <c r="G18" i="683"/>
  <c r="G18" i="685"/>
  <c r="H18" i="680"/>
  <c r="E18" i="690"/>
  <c r="I18" i="693"/>
  <c r="G18" i="699"/>
  <c r="F18" i="692"/>
  <c r="I18" i="679"/>
  <c r="G18" i="681"/>
  <c r="G18" i="691"/>
  <c r="C18" i="700"/>
  <c r="D18" i="723"/>
  <c r="E18" i="724"/>
  <c r="E18" i="722"/>
  <c r="E18" i="720"/>
  <c r="D18" i="719"/>
  <c r="E18" i="721"/>
  <c r="C18" i="717"/>
  <c r="E18" i="718"/>
  <c r="D18" i="716"/>
  <c r="D18" i="715"/>
  <c r="E18" i="714"/>
  <c r="C18" i="662"/>
  <c r="E18" i="663"/>
  <c r="E18" i="665"/>
  <c r="E18" i="659"/>
  <c r="E18" i="666"/>
  <c r="D18" i="661"/>
  <c r="D18" i="660"/>
  <c r="D18" i="664"/>
  <c r="E18" i="667"/>
  <c r="C18" i="684"/>
  <c r="C18" i="711"/>
  <c r="B18" i="708"/>
  <c r="E18" i="707"/>
  <c r="B18" i="706"/>
  <c r="D18" i="713"/>
  <c r="D18" i="709"/>
  <c r="C18" i="705"/>
  <c r="B18" i="710"/>
  <c r="C18" i="685"/>
  <c r="E18" i="686"/>
  <c r="C18" i="682"/>
  <c r="D18" i="680"/>
  <c r="D18" i="699"/>
  <c r="B18" i="694"/>
  <c r="B18" i="696"/>
  <c r="E18" i="693"/>
  <c r="D18" i="695"/>
  <c r="C18" i="691"/>
  <c r="B18" i="692"/>
  <c r="C18" i="697"/>
  <c r="E18" i="679"/>
  <c r="C18" i="681"/>
  <c r="O17" i="716"/>
  <c r="O17" i="661"/>
  <c r="M17" i="724"/>
  <c r="N17" i="722"/>
  <c r="M17" i="720"/>
  <c r="M17" i="718"/>
  <c r="K17" i="716"/>
  <c r="L17" i="723"/>
  <c r="L17" i="721"/>
  <c r="L17" i="719"/>
  <c r="L17" i="714"/>
  <c r="L17" i="717"/>
  <c r="L17" i="660"/>
  <c r="L17" i="715"/>
  <c r="M17" i="663"/>
  <c r="L17" i="664"/>
  <c r="L17" i="659"/>
  <c r="K17" i="661"/>
  <c r="L17" i="662"/>
  <c r="L17" i="666"/>
  <c r="N17" i="667"/>
  <c r="M17" i="665"/>
  <c r="J17" i="704"/>
  <c r="J17" i="690"/>
  <c r="H17" i="711"/>
  <c r="F17" i="712"/>
  <c r="I17" i="710"/>
  <c r="I17" i="709"/>
  <c r="I17" i="708"/>
  <c r="I17" i="694"/>
  <c r="I17" i="695"/>
  <c r="I17" i="696"/>
  <c r="H17" i="697"/>
  <c r="H17" i="700"/>
  <c r="I17" i="724"/>
  <c r="I17" i="723"/>
  <c r="I17" i="721"/>
  <c r="J17" i="722"/>
  <c r="I17" i="718"/>
  <c r="G17" i="716"/>
  <c r="I17" i="715"/>
  <c r="I17" i="720"/>
  <c r="H17" i="717"/>
  <c r="J17" i="714"/>
  <c r="I17" i="663"/>
  <c r="H17" i="664"/>
  <c r="I17" i="665"/>
  <c r="H17" i="719"/>
  <c r="I17" i="660"/>
  <c r="I17" i="666"/>
  <c r="J17" i="659"/>
  <c r="G17" i="661"/>
  <c r="H17" i="662"/>
  <c r="J17" i="667"/>
  <c r="H17" i="684"/>
  <c r="J17" i="707"/>
  <c r="J17" i="693"/>
  <c r="F17" i="704"/>
  <c r="G17" i="706"/>
  <c r="H17" i="705"/>
  <c r="H17" i="683"/>
  <c r="H17" i="685"/>
  <c r="H17" i="682"/>
  <c r="I17" i="680"/>
  <c r="H17" i="691"/>
  <c r="J17" i="679"/>
  <c r="H17" i="681"/>
  <c r="F17" i="690"/>
  <c r="G17" i="692"/>
  <c r="D17" i="700"/>
  <c r="F17" i="724"/>
  <c r="E17" i="723"/>
  <c r="F17" i="721"/>
  <c r="F17" i="722"/>
  <c r="E17" i="715"/>
  <c r="D17" i="717"/>
  <c r="E17" i="719"/>
  <c r="F17" i="718"/>
  <c r="F17" i="659"/>
  <c r="D17" i="662"/>
  <c r="F17" i="666"/>
  <c r="E17" i="664"/>
  <c r="F17" i="667"/>
  <c r="F17" i="714"/>
  <c r="E17" i="660"/>
  <c r="F17" i="663"/>
  <c r="D17" i="684"/>
  <c r="C17" i="710"/>
  <c r="C17" i="708"/>
  <c r="B17" i="704"/>
  <c r="B17" i="712"/>
  <c r="F17" i="707"/>
  <c r="C17" i="706"/>
  <c r="E17" i="709"/>
  <c r="D17" i="705"/>
  <c r="D17" i="711"/>
  <c r="F17" i="686"/>
  <c r="D17" i="685"/>
  <c r="D17" i="682"/>
  <c r="D17" i="683"/>
  <c r="E17" i="680"/>
  <c r="D17" i="691"/>
  <c r="C17" i="692"/>
  <c r="F17" i="693"/>
  <c r="D17" i="697"/>
  <c r="B17" i="690"/>
  <c r="C17" i="694"/>
  <c r="C17" i="696"/>
  <c r="F17" i="679"/>
  <c r="D17" i="681"/>
  <c r="E17" i="695"/>
  <c r="B17" i="724"/>
  <c r="B17" i="721"/>
  <c r="B17" i="722"/>
  <c r="B17" i="720"/>
  <c r="B17" i="718"/>
  <c r="B17" i="659"/>
  <c r="B17" i="660"/>
  <c r="B17" i="715"/>
  <c r="B17" i="714"/>
  <c r="B17" i="663"/>
  <c r="B17" i="665"/>
  <c r="B17" i="666"/>
  <c r="B17" i="667"/>
  <c r="B17" i="707"/>
  <c r="B17" i="682"/>
  <c r="B17" i="683"/>
  <c r="B17" i="686"/>
  <c r="B17" i="679"/>
  <c r="B17" i="693"/>
  <c r="AR203" i="2"/>
  <c r="AJ203" i="2"/>
  <c r="Z203" i="2"/>
  <c r="AK203" i="2"/>
  <c r="AB203" i="2"/>
  <c r="AA202" i="2"/>
  <c r="AL202" i="2"/>
  <c r="AC202" i="2"/>
  <c r="AM202" i="2"/>
  <c r="AE202" i="2"/>
  <c r="AD201" i="2"/>
  <c r="AN201" i="2"/>
  <c r="V201" i="2"/>
  <c r="AF201" i="2"/>
  <c r="AO201" i="2"/>
  <c r="AG201" i="2"/>
  <c r="AP200" i="2"/>
  <c r="AH200" i="2"/>
  <c r="AQ200" i="2"/>
  <c r="AI200" i="2"/>
  <c r="Y200" i="2"/>
  <c r="AR199" i="2"/>
  <c r="AJ199" i="2"/>
  <c r="Z199" i="2"/>
  <c r="AK199" i="2"/>
  <c r="AB199" i="2"/>
  <c r="AA198" i="2"/>
  <c r="AL198" i="2"/>
  <c r="AC198" i="2"/>
  <c r="AM198" i="2"/>
  <c r="AE198" i="2"/>
  <c r="AP203" i="2"/>
  <c r="AH203" i="2"/>
  <c r="AQ203" i="2"/>
  <c r="AI203" i="2"/>
  <c r="Y203" i="2"/>
  <c r="AR202" i="2"/>
  <c r="AJ202" i="2"/>
  <c r="Z202" i="2"/>
  <c r="AK202" i="2"/>
  <c r="AB202" i="2"/>
  <c r="AA201" i="2"/>
  <c r="AL201" i="2"/>
  <c r="AC201" i="2"/>
  <c r="AM201" i="2"/>
  <c r="AE201" i="2"/>
  <c r="AD200" i="2"/>
  <c r="AN200" i="2"/>
  <c r="AF200" i="2"/>
  <c r="AO200" i="2"/>
  <c r="AG200" i="2"/>
  <c r="AP199" i="2"/>
  <c r="AH199" i="2"/>
  <c r="AQ199" i="2"/>
  <c r="AI199" i="2"/>
  <c r="Y199" i="2"/>
  <c r="AR198" i="2"/>
  <c r="AJ198" i="2"/>
  <c r="Z198" i="2"/>
  <c r="AK198" i="2"/>
  <c r="AB198" i="2"/>
  <c r="AD203" i="2"/>
  <c r="AN203" i="2"/>
  <c r="V203" i="2"/>
  <c r="AF203" i="2"/>
  <c r="AO203" i="2"/>
  <c r="AG203" i="2"/>
  <c r="AP202" i="2"/>
  <c r="AH202" i="2"/>
  <c r="AQ202" i="2"/>
  <c r="AI202" i="2"/>
  <c r="Y202" i="2"/>
  <c r="AR201" i="2"/>
  <c r="AJ201" i="2"/>
  <c r="Z201" i="2"/>
  <c r="AK201" i="2"/>
  <c r="AB201" i="2"/>
  <c r="AA200" i="2"/>
  <c r="AL200" i="2"/>
  <c r="AC200" i="2"/>
  <c r="AM200" i="2"/>
  <c r="AE200" i="2"/>
  <c r="AD199" i="2"/>
  <c r="AN199" i="2"/>
  <c r="V199" i="2"/>
  <c r="AF199" i="2"/>
  <c r="AO199" i="2"/>
  <c r="AG199" i="2"/>
  <c r="AP198" i="2"/>
  <c r="AH198" i="2"/>
  <c r="AQ198" i="2"/>
  <c r="AI198" i="2"/>
  <c r="Y198" i="2"/>
  <c r="AA203" i="2"/>
  <c r="AL203" i="2"/>
  <c r="AC203" i="2"/>
  <c r="AM203" i="2"/>
  <c r="AE203" i="2"/>
  <c r="AD202" i="2"/>
  <c r="AN202" i="2"/>
  <c r="V202" i="2"/>
  <c r="AF202" i="2"/>
  <c r="AO202" i="2"/>
  <c r="AG202" i="2"/>
  <c r="AP201" i="2"/>
  <c r="AH201" i="2"/>
  <c r="AQ201" i="2"/>
  <c r="AI201" i="2"/>
  <c r="Y201" i="2"/>
  <c r="AR200" i="2"/>
  <c r="AJ200" i="2"/>
  <c r="Z200" i="2"/>
  <c r="AK200" i="2"/>
  <c r="AB200" i="2"/>
  <c r="AA199" i="2"/>
  <c r="AL199" i="2"/>
  <c r="AC199" i="2"/>
  <c r="AM199" i="2"/>
  <c r="AE199" i="2"/>
  <c r="AD198" i="2"/>
  <c r="AN198" i="2"/>
  <c r="V198" i="2"/>
  <c r="AF198" i="2"/>
  <c r="AO198" i="2"/>
  <c r="AG198" i="2"/>
  <c r="V200" i="2"/>
  <c r="W90" i="2"/>
  <c r="W86" i="2"/>
  <c r="W89" i="2"/>
  <c r="W85" i="2"/>
  <c r="W88" i="2"/>
  <c r="W87" i="2"/>
  <c r="H201" i="2"/>
  <c r="J203" i="2"/>
  <c r="H200" i="2"/>
  <c r="Q203" i="2"/>
  <c r="H199" i="2"/>
  <c r="E203" i="2"/>
  <c r="P203" i="2"/>
  <c r="D203" i="2"/>
  <c r="O203" i="2"/>
  <c r="C203" i="2"/>
  <c r="H202" i="2"/>
  <c r="H198" i="2"/>
  <c r="N203" i="2"/>
  <c r="M203" i="2"/>
  <c r="U203" i="2"/>
  <c r="L203" i="2"/>
  <c r="K203" i="2"/>
  <c r="T203" i="2"/>
  <c r="S203" i="2"/>
  <c r="I203" i="2"/>
  <c r="H203" i="2"/>
  <c r="R203" i="2"/>
  <c r="G203" i="2"/>
  <c r="F203" i="2"/>
  <c r="P202" i="2"/>
  <c r="O202" i="2"/>
  <c r="C202" i="2"/>
  <c r="G201" i="2"/>
  <c r="F201" i="2"/>
  <c r="T200" i="2"/>
  <c r="S200" i="2"/>
  <c r="N199" i="2"/>
  <c r="U199" i="2"/>
  <c r="E198" i="2"/>
  <c r="D198" i="2"/>
  <c r="O198" i="2"/>
  <c r="C198" i="2"/>
  <c r="N202" i="2"/>
  <c r="M202" i="2"/>
  <c r="L202" i="2"/>
  <c r="E201" i="2"/>
  <c r="P201" i="2"/>
  <c r="O201" i="2"/>
  <c r="C201" i="2"/>
  <c r="G200" i="2"/>
  <c r="F200" i="2"/>
  <c r="T199" i="2"/>
  <c r="J199" i="2"/>
  <c r="I199" i="2"/>
  <c r="U198" i="2"/>
  <c r="R202" i="2"/>
  <c r="G202" i="2"/>
  <c r="Q202" i="2"/>
  <c r="F202" i="2"/>
  <c r="K201" i="2"/>
  <c r="T201" i="2"/>
  <c r="J201" i="2"/>
  <c r="S201" i="2"/>
  <c r="I201" i="2"/>
  <c r="N200" i="2"/>
  <c r="M200" i="2"/>
  <c r="U200" i="2"/>
  <c r="L200" i="2"/>
  <c r="E199" i="2"/>
  <c r="P199" i="2"/>
  <c r="D199" i="2"/>
  <c r="O199" i="2"/>
  <c r="C199" i="2"/>
  <c r="R198" i="2"/>
  <c r="G198" i="2"/>
  <c r="Q198" i="2"/>
  <c r="F198" i="2"/>
  <c r="E202" i="2"/>
  <c r="D202" i="2"/>
  <c r="R201" i="2"/>
  <c r="Q201" i="2"/>
  <c r="K200" i="2"/>
  <c r="J200" i="2"/>
  <c r="I200" i="2"/>
  <c r="M199" i="2"/>
  <c r="L199" i="2"/>
  <c r="P198" i="2"/>
  <c r="U202" i="2"/>
  <c r="D201" i="2"/>
  <c r="R200" i="2"/>
  <c r="Q200" i="2"/>
  <c r="K199" i="2"/>
  <c r="S199" i="2"/>
  <c r="N198" i="2"/>
  <c r="M198" i="2"/>
  <c r="L198" i="2"/>
  <c r="K202" i="2"/>
  <c r="T202" i="2"/>
  <c r="J202" i="2"/>
  <c r="S202" i="2"/>
  <c r="I202" i="2"/>
  <c r="N201" i="2"/>
  <c r="M201" i="2"/>
  <c r="U201" i="2"/>
  <c r="L201" i="2"/>
  <c r="E200" i="2"/>
  <c r="P200" i="2"/>
  <c r="D200" i="2"/>
  <c r="O200" i="2"/>
  <c r="C200" i="2"/>
  <c r="R199" i="2"/>
  <c r="G199" i="2"/>
  <c r="Q199" i="2"/>
  <c r="F199" i="2"/>
  <c r="K198" i="2"/>
  <c r="T198" i="2"/>
  <c r="J198" i="2"/>
  <c r="S198" i="2"/>
  <c r="I198" i="2"/>
  <c r="AL147" i="2"/>
  <c r="AJ147" i="2"/>
  <c r="AR146" i="2"/>
  <c r="AQ146" i="2"/>
  <c r="AP146" i="2"/>
  <c r="AO146" i="2"/>
  <c r="AN146" i="2"/>
  <c r="AC145" i="2"/>
  <c r="AB145" i="2"/>
  <c r="AA145" i="2"/>
  <c r="Z145" i="2"/>
  <c r="Y145" i="2"/>
  <c r="AH147" i="2"/>
  <c r="AG147" i="2"/>
  <c r="AF147" i="2"/>
  <c r="AE147" i="2"/>
  <c r="AD147" i="2"/>
  <c r="AM146" i="2"/>
  <c r="AL146" i="2"/>
  <c r="AK146" i="2"/>
  <c r="AJ146" i="2"/>
  <c r="AI146" i="2"/>
  <c r="AR145" i="2"/>
  <c r="AQ145" i="2"/>
  <c r="AP145" i="2"/>
  <c r="AO145" i="2"/>
  <c r="AN145" i="2"/>
  <c r="AC147" i="2"/>
  <c r="AB147" i="2"/>
  <c r="AA147" i="2"/>
  <c r="Z147" i="2"/>
  <c r="Y147" i="2"/>
  <c r="AH146" i="2"/>
  <c r="AG146" i="2"/>
  <c r="AF146" i="2"/>
  <c r="AE146" i="2"/>
  <c r="AD146" i="2"/>
  <c r="AM145" i="2"/>
  <c r="AL145" i="2"/>
  <c r="AK145" i="2"/>
  <c r="AJ145" i="2"/>
  <c r="AI145" i="2"/>
  <c r="AM147" i="2"/>
  <c r="AK147" i="2"/>
  <c r="AI147" i="2"/>
  <c r="AR147" i="2"/>
  <c r="AQ147" i="2"/>
  <c r="AP147" i="2"/>
  <c r="AO147" i="2"/>
  <c r="AN147" i="2"/>
  <c r="AC146" i="2"/>
  <c r="AB146" i="2"/>
  <c r="AA146" i="2"/>
  <c r="Z146" i="2"/>
  <c r="Y146" i="2"/>
  <c r="AH145" i="2"/>
  <c r="AG145" i="2"/>
  <c r="AF145" i="2"/>
  <c r="AE145" i="2"/>
  <c r="AD145" i="2"/>
  <c r="AG144" i="2"/>
  <c r="AE144" i="2"/>
  <c r="AM143" i="2"/>
  <c r="AK143" i="2"/>
  <c r="AI143" i="2"/>
  <c r="AQ142" i="2"/>
  <c r="AO142" i="2"/>
  <c r="AC144" i="2"/>
  <c r="AA144" i="2"/>
  <c r="Y144" i="2"/>
  <c r="AG143" i="2"/>
  <c r="AE143" i="2"/>
  <c r="AM142" i="2"/>
  <c r="AK142" i="2"/>
  <c r="AJ142" i="2"/>
  <c r="AI142" i="2"/>
  <c r="AR144" i="2"/>
  <c r="AQ144" i="2"/>
  <c r="AP144" i="2"/>
  <c r="AO144" i="2"/>
  <c r="AN144" i="2"/>
  <c r="AC143" i="2"/>
  <c r="AB143" i="2"/>
  <c r="AA143" i="2"/>
  <c r="Z143" i="2"/>
  <c r="Y143" i="2"/>
  <c r="AH142" i="2"/>
  <c r="AG142" i="2"/>
  <c r="AF142" i="2"/>
  <c r="AE142" i="2"/>
  <c r="AD142" i="2"/>
  <c r="AH144" i="2"/>
  <c r="AF144" i="2"/>
  <c r="AD144" i="2"/>
  <c r="AL143" i="2"/>
  <c r="AJ143" i="2"/>
  <c r="AR142" i="2"/>
  <c r="AP142" i="2"/>
  <c r="AN142" i="2"/>
  <c r="AB144" i="2"/>
  <c r="Z144" i="2"/>
  <c r="AH143" i="2"/>
  <c r="AF143" i="2"/>
  <c r="AD143" i="2"/>
  <c r="AL142" i="2"/>
  <c r="AM144" i="2"/>
  <c r="AL144" i="2"/>
  <c r="AK144" i="2"/>
  <c r="AJ144" i="2"/>
  <c r="AI144" i="2"/>
  <c r="AR143" i="2"/>
  <c r="AQ143" i="2"/>
  <c r="AP143" i="2"/>
  <c r="AO143" i="2"/>
  <c r="AN143" i="2"/>
  <c r="AC142" i="2"/>
  <c r="AB142" i="2"/>
  <c r="AA142" i="2"/>
  <c r="Z142" i="2"/>
  <c r="Y142" i="2"/>
  <c r="AO90" i="2"/>
  <c r="AG90" i="2"/>
  <c r="AP89" i="2"/>
  <c r="AL89" i="2"/>
  <c r="AD89" i="2"/>
  <c r="Z89" i="2"/>
  <c r="AQ88" i="2"/>
  <c r="AM88" i="2"/>
  <c r="AI88" i="2"/>
  <c r="AA88" i="2"/>
  <c r="AR87" i="2"/>
  <c r="AN87" i="2"/>
  <c r="AJ87" i="2"/>
  <c r="AF87" i="2"/>
  <c r="AB87" i="2"/>
  <c r="AS86" i="2"/>
  <c r="AO86" i="2"/>
  <c r="AK86" i="2"/>
  <c r="AG86" i="2"/>
  <c r="AC86" i="2"/>
  <c r="AP85" i="2"/>
  <c r="AL85" i="2"/>
  <c r="AH85" i="2"/>
  <c r="AD85" i="2"/>
  <c r="Z85" i="2"/>
  <c r="AR90" i="2"/>
  <c r="AJ90" i="2"/>
  <c r="AF90" i="2"/>
  <c r="AB90" i="2"/>
  <c r="AS89" i="2"/>
  <c r="AO89" i="2"/>
  <c r="AK89" i="2"/>
  <c r="AG89" i="2"/>
  <c r="AC89" i="2"/>
  <c r="AP88" i="2"/>
  <c r="AL88" i="2"/>
  <c r="AH88" i="2"/>
  <c r="AD88" i="2"/>
  <c r="Z88" i="2"/>
  <c r="AQ87" i="2"/>
  <c r="AI87" i="2"/>
  <c r="AE87" i="2"/>
  <c r="AA87" i="2"/>
  <c r="AR86" i="2"/>
  <c r="AN86" i="2"/>
  <c r="AJ86" i="2"/>
  <c r="AF86" i="2"/>
  <c r="AB86" i="2"/>
  <c r="AS85" i="2"/>
  <c r="AO85" i="2"/>
  <c r="AK85" i="2"/>
  <c r="AG85" i="2"/>
  <c r="AC85" i="2"/>
  <c r="AQ90" i="2"/>
  <c r="AM90" i="2"/>
  <c r="AI90" i="2"/>
  <c r="AE90" i="2"/>
  <c r="AA90" i="2"/>
  <c r="AR89" i="2"/>
  <c r="AN89" i="2"/>
  <c r="AJ89" i="2"/>
  <c r="AF89" i="2"/>
  <c r="AB89" i="2"/>
  <c r="AS88" i="2"/>
  <c r="AO88" i="2"/>
  <c r="AK88" i="2"/>
  <c r="AG88" i="2"/>
  <c r="AC88" i="2"/>
  <c r="AP87" i="2"/>
  <c r="AL87" i="2"/>
  <c r="AH87" i="2"/>
  <c r="AD87" i="2"/>
  <c r="Z87" i="2"/>
  <c r="AQ86" i="2"/>
  <c r="AM86" i="2"/>
  <c r="AI86" i="2"/>
  <c r="AE86" i="2"/>
  <c r="AA86" i="2"/>
  <c r="AR85" i="2"/>
  <c r="AN85" i="2"/>
  <c r="AJ85" i="2"/>
  <c r="AF85" i="2"/>
  <c r="AB85" i="2"/>
  <c r="AP90" i="2"/>
  <c r="AL90" i="2"/>
  <c r="AH90" i="2"/>
  <c r="AD90" i="2"/>
  <c r="Z90" i="2"/>
  <c r="AQ89" i="2"/>
  <c r="AM89" i="2"/>
  <c r="AI89" i="2"/>
  <c r="AE89" i="2"/>
  <c r="AA89" i="2"/>
  <c r="AR88" i="2"/>
  <c r="AN88" i="2"/>
  <c r="AJ88" i="2"/>
  <c r="AF88" i="2"/>
  <c r="AB88" i="2"/>
  <c r="AS87" i="2"/>
  <c r="AO87" i="2"/>
  <c r="AK87" i="2"/>
  <c r="AG87" i="2"/>
  <c r="AC87" i="2"/>
  <c r="AP86" i="2"/>
  <c r="AL86" i="2"/>
  <c r="AH86" i="2"/>
  <c r="AD86" i="2"/>
  <c r="Z86" i="2"/>
  <c r="AQ85" i="2"/>
  <c r="AM85" i="2"/>
  <c r="AI85" i="2"/>
  <c r="AE85" i="2"/>
  <c r="AA85" i="2"/>
  <c r="AS90" i="2"/>
  <c r="AK90" i="2"/>
  <c r="AC90" i="2"/>
  <c r="AH89" i="2"/>
  <c r="AE88" i="2"/>
  <c r="AN90" i="2"/>
  <c r="AM87" i="2"/>
  <c r="E148" i="2"/>
  <c r="U147" i="2"/>
  <c r="M147" i="2"/>
  <c r="L146" i="2"/>
  <c r="J146" i="2"/>
  <c r="H146" i="2"/>
  <c r="F146" i="2"/>
  <c r="D146" i="2"/>
  <c r="V145" i="2"/>
  <c r="T145" i="2"/>
  <c r="R145" i="2"/>
  <c r="P145" i="2"/>
  <c r="N145" i="2"/>
  <c r="K144" i="2"/>
  <c r="G144" i="2"/>
  <c r="E144" i="2"/>
  <c r="C144" i="2"/>
  <c r="U143" i="2"/>
  <c r="O143" i="2"/>
  <c r="M143" i="2"/>
  <c r="V148" i="2"/>
  <c r="T148" i="2"/>
  <c r="R148" i="2"/>
  <c r="P148" i="2"/>
  <c r="N148" i="2"/>
  <c r="K147" i="2"/>
  <c r="G147" i="2"/>
  <c r="E147" i="2"/>
  <c r="C147" i="2"/>
  <c r="U146" i="2"/>
  <c r="O146" i="2"/>
  <c r="M146" i="2"/>
  <c r="L145" i="2"/>
  <c r="J145" i="2"/>
  <c r="H145" i="2"/>
  <c r="F145" i="2"/>
  <c r="D145" i="2"/>
  <c r="V144" i="2"/>
  <c r="T144" i="2"/>
  <c r="R144" i="2"/>
  <c r="P144" i="2"/>
  <c r="N144" i="2"/>
  <c r="K143" i="2"/>
  <c r="G143" i="2"/>
  <c r="E143" i="2"/>
  <c r="C143" i="2"/>
  <c r="L148" i="2"/>
  <c r="J148" i="2"/>
  <c r="H148" i="2"/>
  <c r="F148" i="2"/>
  <c r="D148" i="2"/>
  <c r="V147" i="2"/>
  <c r="T147" i="2"/>
  <c r="R147" i="2"/>
  <c r="P147" i="2"/>
  <c r="N147" i="2"/>
  <c r="K146" i="2"/>
  <c r="G146" i="2"/>
  <c r="E146" i="2"/>
  <c r="C146" i="2"/>
  <c r="U145" i="2"/>
  <c r="O145" i="2"/>
  <c r="M145" i="2"/>
  <c r="L144" i="2"/>
  <c r="J144" i="2"/>
  <c r="H144" i="2"/>
  <c r="F144" i="2"/>
  <c r="D144" i="2"/>
  <c r="V143" i="2"/>
  <c r="T143" i="2"/>
  <c r="R143" i="2"/>
  <c r="P143" i="2"/>
  <c r="N143" i="2"/>
  <c r="K148" i="2"/>
  <c r="G148" i="2"/>
  <c r="C148" i="2"/>
  <c r="O147" i="2"/>
  <c r="U148" i="2"/>
  <c r="O148" i="2"/>
  <c r="M148" i="2"/>
  <c r="L147" i="2"/>
  <c r="J147" i="2"/>
  <c r="H147" i="2"/>
  <c r="F147" i="2"/>
  <c r="D147" i="2"/>
  <c r="V146" i="2"/>
  <c r="T146" i="2"/>
  <c r="R146" i="2"/>
  <c r="P146" i="2"/>
  <c r="N146" i="2"/>
  <c r="K145" i="2"/>
  <c r="G145" i="2"/>
  <c r="E145" i="2"/>
  <c r="C145" i="2"/>
  <c r="U144" i="2"/>
  <c r="O144" i="2"/>
  <c r="M144" i="2"/>
  <c r="L143" i="2"/>
  <c r="J143" i="2"/>
  <c r="H143" i="2"/>
  <c r="F143" i="2"/>
  <c r="D143" i="2"/>
  <c r="I148" i="2"/>
  <c r="Q147" i="2"/>
  <c r="I144" i="2"/>
  <c r="Q143" i="2"/>
  <c r="I147" i="2"/>
  <c r="Q146" i="2"/>
  <c r="I146" i="2"/>
  <c r="S145" i="2"/>
  <c r="Q145" i="2"/>
  <c r="S147" i="2"/>
  <c r="S143" i="2"/>
  <c r="S146" i="2"/>
  <c r="I143" i="2"/>
  <c r="S148" i="2"/>
  <c r="Q148" i="2"/>
  <c r="I145" i="2"/>
  <c r="S144" i="2"/>
  <c r="Q144" i="2"/>
  <c r="AS202" i="2" l="1"/>
  <c r="AS203" i="2"/>
  <c r="AS198" i="2"/>
  <c r="AS200" i="2"/>
  <c r="AS199" i="2"/>
  <c r="AS201" i="2"/>
  <c r="W145" i="2"/>
  <c r="W143" i="2"/>
  <c r="AS143" i="2"/>
  <c r="AS145" i="2"/>
  <c r="W148" i="2"/>
  <c r="W146" i="2"/>
  <c r="AS142" i="2"/>
  <c r="AS144" i="2"/>
  <c r="AS146" i="2"/>
  <c r="AS147" i="2"/>
  <c r="W147" i="2"/>
  <c r="W144" i="2"/>
  <c r="W202" i="2"/>
  <c r="W201" i="2"/>
  <c r="W200" i="2"/>
  <c r="W199" i="2"/>
  <c r="W198" i="2"/>
  <c r="W203" i="2"/>
  <c r="W32" i="2" l="1"/>
  <c r="W33" i="2"/>
  <c r="AC31" i="2" l="1"/>
  <c r="V6" i="2" s="1"/>
  <c r="C442" i="601" s="1"/>
  <c r="AB5" i="2" l="1"/>
  <c r="V13" i="2" l="1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W13" i="2" l="1"/>
  <c r="C81" i="2"/>
  <c r="K81" i="2"/>
  <c r="O81" i="2"/>
  <c r="D81" i="2"/>
  <c r="L81" i="2"/>
  <c r="T81" i="2"/>
  <c r="E81" i="2"/>
  <c r="I81" i="2"/>
  <c r="M81" i="2"/>
  <c r="Q81" i="2"/>
  <c r="U81" i="2"/>
  <c r="G81" i="2"/>
  <c r="S81" i="2"/>
  <c r="O12" i="716" s="1"/>
  <c r="H81" i="2"/>
  <c r="P81" i="2"/>
  <c r="F81" i="2"/>
  <c r="J81" i="2"/>
  <c r="N81" i="2"/>
  <c r="R81" i="2"/>
  <c r="V81" i="2"/>
  <c r="N12" i="724" l="1"/>
  <c r="O12" i="722"/>
  <c r="M12" i="721"/>
  <c r="M12" i="719"/>
  <c r="M12" i="717"/>
  <c r="M12" i="715"/>
  <c r="N12" i="718"/>
  <c r="M12" i="723"/>
  <c r="L12" i="716"/>
  <c r="N12" i="720"/>
  <c r="M12" i="714"/>
  <c r="B12" i="700"/>
  <c r="C12" i="716"/>
  <c r="D12" i="721"/>
  <c r="D12" i="724"/>
  <c r="C12" i="719"/>
  <c r="C12" i="715"/>
  <c r="C12" i="723"/>
  <c r="D12" i="722"/>
  <c r="D12" i="720"/>
  <c r="D12" i="718"/>
  <c r="B12" i="717"/>
  <c r="D12" i="714"/>
  <c r="J12" i="716"/>
  <c r="K12" i="719"/>
  <c r="K12" i="715"/>
  <c r="L12" i="720"/>
  <c r="L12" i="718"/>
  <c r="L12" i="724"/>
  <c r="M12" i="722"/>
  <c r="K12" i="717"/>
  <c r="N12" i="723"/>
  <c r="O12" i="720"/>
  <c r="O12" i="718"/>
  <c r="N12" i="714"/>
  <c r="M12" i="716"/>
  <c r="N12" i="721"/>
  <c r="N12" i="719"/>
  <c r="N12" i="717"/>
  <c r="N12" i="715"/>
  <c r="O12" i="724"/>
  <c r="H12" i="700"/>
  <c r="I12" i="721"/>
  <c r="G12" i="716"/>
  <c r="I12" i="715"/>
  <c r="H12" i="719"/>
  <c r="I12" i="718"/>
  <c r="I12" i="724"/>
  <c r="I12" i="723"/>
  <c r="J12" i="722"/>
  <c r="H12" i="717"/>
  <c r="J12" i="714"/>
  <c r="I12" i="720"/>
  <c r="G12" i="700"/>
  <c r="H12" i="723"/>
  <c r="H12" i="715"/>
  <c r="H12" i="724"/>
  <c r="I12" i="722"/>
  <c r="G12" i="717"/>
  <c r="I12" i="714"/>
  <c r="H12" i="720"/>
  <c r="H12" i="721"/>
  <c r="F12" i="716"/>
  <c r="J12" i="700"/>
  <c r="K12" i="720"/>
  <c r="K12" i="718"/>
  <c r="K12" i="724"/>
  <c r="K12" i="723"/>
  <c r="L12" i="722"/>
  <c r="J12" i="719"/>
  <c r="J12" i="717"/>
  <c r="K12" i="721"/>
  <c r="I12" i="716"/>
  <c r="I12" i="700"/>
  <c r="J12" i="724"/>
  <c r="K12" i="722"/>
  <c r="I12" i="719"/>
  <c r="I12" i="717"/>
  <c r="K12" i="714"/>
  <c r="J12" i="720"/>
  <c r="J12" i="723"/>
  <c r="J12" i="721"/>
  <c r="H12" i="716"/>
  <c r="J12" i="715"/>
  <c r="J12" i="718"/>
  <c r="B12" i="724"/>
  <c r="B12" i="720"/>
  <c r="B12" i="721"/>
  <c r="B12" i="715"/>
  <c r="B12" i="722"/>
  <c r="B12" i="718"/>
  <c r="B12" i="714"/>
  <c r="O12" i="714"/>
  <c r="O12" i="721"/>
  <c r="O12" i="717"/>
  <c r="O12" i="723"/>
  <c r="N12" i="716"/>
  <c r="O12" i="719"/>
  <c r="O12" i="715"/>
  <c r="K12" i="716"/>
  <c r="N12" i="722"/>
  <c r="L12" i="721"/>
  <c r="L12" i="717"/>
  <c r="M12" i="720"/>
  <c r="M12" i="724"/>
  <c r="L12" i="714"/>
  <c r="L12" i="719"/>
  <c r="L12" i="715"/>
  <c r="L12" i="723"/>
  <c r="M12" i="718"/>
  <c r="E12" i="700"/>
  <c r="G12" i="722"/>
  <c r="G12" i="718"/>
  <c r="E12" i="717"/>
  <c r="G12" i="714"/>
  <c r="G12" i="724"/>
  <c r="F12" i="719"/>
  <c r="F12" i="715"/>
  <c r="F12" i="720"/>
  <c r="F12" i="723"/>
  <c r="C12" i="700"/>
  <c r="D12" i="723"/>
  <c r="E12" i="721"/>
  <c r="E12" i="720"/>
  <c r="E12" i="724"/>
  <c r="D12" i="716"/>
  <c r="D12" i="719"/>
  <c r="D12" i="715"/>
  <c r="E12" i="722"/>
  <c r="E12" i="718"/>
  <c r="C12" i="717"/>
  <c r="E12" i="714"/>
  <c r="D12" i="700"/>
  <c r="F12" i="724"/>
  <c r="E12" i="719"/>
  <c r="E12" i="715"/>
  <c r="E12" i="723"/>
  <c r="F12" i="722"/>
  <c r="F12" i="718"/>
  <c r="D12" i="717"/>
  <c r="F12" i="714"/>
  <c r="F12" i="721"/>
  <c r="F12" i="700"/>
  <c r="G12" i="720"/>
  <c r="G12" i="721"/>
  <c r="E12" i="716"/>
  <c r="G12" i="723"/>
  <c r="H12" i="722"/>
  <c r="H12" i="718"/>
  <c r="F12" i="717"/>
  <c r="H12" i="714"/>
  <c r="G12" i="719"/>
  <c r="G12" i="715"/>
  <c r="C12" i="722"/>
  <c r="C12" i="720"/>
  <c r="C12" i="718"/>
  <c r="C12" i="714"/>
  <c r="B12" i="716"/>
  <c r="B12" i="723"/>
  <c r="B12" i="719"/>
  <c r="C12" i="724"/>
  <c r="C12" i="721"/>
  <c r="M12" i="660"/>
  <c r="L12" i="661"/>
  <c r="M12" i="664"/>
  <c r="M12" i="662"/>
  <c r="N12" i="663"/>
  <c r="M12" i="666"/>
  <c r="M12" i="659"/>
  <c r="N12" i="665"/>
  <c r="O12" i="667"/>
  <c r="J12" i="694"/>
  <c r="J12" i="708"/>
  <c r="J12" i="695"/>
  <c r="J12" i="709"/>
  <c r="J12" i="696"/>
  <c r="J12" i="710"/>
  <c r="G12" i="712"/>
  <c r="I12" i="711"/>
  <c r="I12" i="697"/>
  <c r="D12" i="659"/>
  <c r="C12" i="660"/>
  <c r="D12" i="663"/>
  <c r="C12" i="664"/>
  <c r="D12" i="666"/>
  <c r="D12" i="667"/>
  <c r="C12" i="661"/>
  <c r="B12" i="662"/>
  <c r="D12" i="665"/>
  <c r="B12" i="684"/>
  <c r="J12" i="712"/>
  <c r="C12" i="713"/>
  <c r="C12" i="709"/>
  <c r="B12" i="705"/>
  <c r="B12" i="711"/>
  <c r="D12" i="707"/>
  <c r="D12" i="686"/>
  <c r="B12" i="697"/>
  <c r="C12" i="680"/>
  <c r="B12" i="681"/>
  <c r="C12" i="695"/>
  <c r="D12" i="679"/>
  <c r="C12" i="699"/>
  <c r="B12" i="691"/>
  <c r="D12" i="693"/>
  <c r="L12" i="665"/>
  <c r="M12" i="667"/>
  <c r="K12" i="660"/>
  <c r="J12" i="661"/>
  <c r="K12" i="664"/>
  <c r="K12" i="662"/>
  <c r="L12" i="663"/>
  <c r="J12" i="699"/>
  <c r="J12" i="692"/>
  <c r="J12" i="706"/>
  <c r="J12" i="713"/>
  <c r="G12" i="711"/>
  <c r="I12" i="704"/>
  <c r="H12" i="710"/>
  <c r="H12" i="709"/>
  <c r="H12" i="708"/>
  <c r="I12" i="690"/>
  <c r="H12" i="696"/>
  <c r="H12" i="694"/>
  <c r="H12" i="695"/>
  <c r="G12" i="697"/>
  <c r="E12" i="662"/>
  <c r="F12" i="665"/>
  <c r="G12" i="659"/>
  <c r="F12" i="660"/>
  <c r="G12" i="663"/>
  <c r="F12" i="664"/>
  <c r="G12" i="667"/>
  <c r="E12" i="684"/>
  <c r="C12" i="712"/>
  <c r="G12" i="707"/>
  <c r="D12" i="706"/>
  <c r="E12" i="705"/>
  <c r="E12" i="713"/>
  <c r="E12" i="711"/>
  <c r="D12" i="710"/>
  <c r="D12" i="708"/>
  <c r="C12" i="704"/>
  <c r="G12" i="686"/>
  <c r="E12" i="682"/>
  <c r="E12" i="685"/>
  <c r="E12" i="683"/>
  <c r="E12" i="681"/>
  <c r="G12" i="693"/>
  <c r="D12" i="692"/>
  <c r="E12" i="697"/>
  <c r="G12" i="679"/>
  <c r="E12" i="699"/>
  <c r="E12" i="691"/>
  <c r="F12" i="680"/>
  <c r="C12" i="690"/>
  <c r="D12" i="694"/>
  <c r="D12" i="696"/>
  <c r="N12" i="659"/>
  <c r="O12" i="665"/>
  <c r="N12" i="660"/>
  <c r="M12" i="661"/>
  <c r="N12" i="664"/>
  <c r="N12" i="662"/>
  <c r="O12" i="663"/>
  <c r="N12" i="666"/>
  <c r="J12" i="697"/>
  <c r="J12" i="711"/>
  <c r="H12" i="712"/>
  <c r="H12" i="662"/>
  <c r="I12" i="663"/>
  <c r="I12" i="665"/>
  <c r="J12" i="659"/>
  <c r="I12" i="660"/>
  <c r="I12" i="666"/>
  <c r="J12" i="667"/>
  <c r="G12" i="661"/>
  <c r="H12" i="664"/>
  <c r="H12" i="684"/>
  <c r="J12" i="693"/>
  <c r="J12" i="707"/>
  <c r="F12" i="704"/>
  <c r="G12" i="706"/>
  <c r="H12" i="705"/>
  <c r="H12" i="685"/>
  <c r="H12" i="683"/>
  <c r="H12" i="682"/>
  <c r="J12" i="679"/>
  <c r="H12" i="691"/>
  <c r="G12" i="692"/>
  <c r="I12" i="680"/>
  <c r="F12" i="690"/>
  <c r="H12" i="681"/>
  <c r="I12" i="659"/>
  <c r="H12" i="660"/>
  <c r="H12" i="666"/>
  <c r="F12" i="661"/>
  <c r="G12" i="662"/>
  <c r="H12" i="665"/>
  <c r="I12" i="667"/>
  <c r="G12" i="684"/>
  <c r="G12" i="713"/>
  <c r="E12" i="704"/>
  <c r="E12" i="712"/>
  <c r="I12" i="707"/>
  <c r="F12" i="706"/>
  <c r="G12" i="705"/>
  <c r="G12" i="682"/>
  <c r="I12" i="686"/>
  <c r="G12" i="685"/>
  <c r="G12" i="683"/>
  <c r="H12" i="680"/>
  <c r="E12" i="690"/>
  <c r="F12" i="692"/>
  <c r="G12" i="681"/>
  <c r="I12" i="693"/>
  <c r="I12" i="679"/>
  <c r="G12" i="699"/>
  <c r="G12" i="691"/>
  <c r="O12" i="661"/>
  <c r="K12" i="666"/>
  <c r="L12" i="667"/>
  <c r="I12" i="661"/>
  <c r="J12" i="664"/>
  <c r="J12" i="662"/>
  <c r="K12" i="663"/>
  <c r="K12" i="665"/>
  <c r="J12" i="684"/>
  <c r="J12" i="691"/>
  <c r="J12" i="705"/>
  <c r="G12" i="710"/>
  <c r="G12" i="709"/>
  <c r="G12" i="708"/>
  <c r="F12" i="711"/>
  <c r="I12" i="713"/>
  <c r="H12" i="704"/>
  <c r="I12" i="706"/>
  <c r="J12" i="686"/>
  <c r="J12" i="682"/>
  <c r="J12" i="683"/>
  <c r="J12" i="685"/>
  <c r="I12" i="699"/>
  <c r="I12" i="692"/>
  <c r="G12" i="694"/>
  <c r="G12" i="695"/>
  <c r="F12" i="697"/>
  <c r="H12" i="690"/>
  <c r="J12" i="681"/>
  <c r="G12" i="696"/>
  <c r="H12" i="661"/>
  <c r="I12" i="664"/>
  <c r="I12" i="662"/>
  <c r="J12" i="663"/>
  <c r="J12" i="665"/>
  <c r="K12" i="659"/>
  <c r="J12" i="660"/>
  <c r="J12" i="666"/>
  <c r="K12" i="667"/>
  <c r="I12" i="684"/>
  <c r="H12" i="706"/>
  <c r="F12" i="710"/>
  <c r="F12" i="709"/>
  <c r="F12" i="708"/>
  <c r="I12" i="705"/>
  <c r="H12" i="713"/>
  <c r="G12" i="704"/>
  <c r="I12" i="685"/>
  <c r="I12" i="683"/>
  <c r="I12" i="682"/>
  <c r="I12" i="681"/>
  <c r="H12" i="699"/>
  <c r="I12" i="691"/>
  <c r="F12" i="694"/>
  <c r="F12" i="695"/>
  <c r="F12" i="696"/>
  <c r="J12" i="680"/>
  <c r="G12" i="690"/>
  <c r="H12" i="692"/>
  <c r="B12" i="665"/>
  <c r="B12" i="659"/>
  <c r="B12" i="660"/>
  <c r="B12" i="663"/>
  <c r="B12" i="666"/>
  <c r="B12" i="667"/>
  <c r="B12" i="707"/>
  <c r="B12" i="682"/>
  <c r="B12" i="686"/>
  <c r="B12" i="683"/>
  <c r="B12" i="679"/>
  <c r="B12" i="693"/>
  <c r="O12" i="659"/>
  <c r="O12" i="660"/>
  <c r="N12" i="661"/>
  <c r="O12" i="664"/>
  <c r="O12" i="662"/>
  <c r="O12" i="666"/>
  <c r="I12" i="712"/>
  <c r="L12" i="662"/>
  <c r="M12" i="663"/>
  <c r="L12" i="666"/>
  <c r="L12" i="659"/>
  <c r="M12" i="665"/>
  <c r="N12" i="667"/>
  <c r="L12" i="660"/>
  <c r="K12" i="661"/>
  <c r="L12" i="664"/>
  <c r="J12" i="704"/>
  <c r="J12" i="690"/>
  <c r="F12" i="712"/>
  <c r="I12" i="710"/>
  <c r="I12" i="709"/>
  <c r="I12" i="708"/>
  <c r="H12" i="711"/>
  <c r="I12" i="696"/>
  <c r="I12" i="694"/>
  <c r="I12" i="695"/>
  <c r="H12" i="697"/>
  <c r="E12" i="659"/>
  <c r="D12" i="660"/>
  <c r="E12" i="663"/>
  <c r="D12" i="664"/>
  <c r="E12" i="666"/>
  <c r="E12" i="667"/>
  <c r="D12" i="661"/>
  <c r="C12" i="662"/>
  <c r="E12" i="665"/>
  <c r="C12" i="684"/>
  <c r="C12" i="711"/>
  <c r="E12" i="707"/>
  <c r="B12" i="710"/>
  <c r="B12" i="708"/>
  <c r="B12" i="706"/>
  <c r="D12" i="713"/>
  <c r="D12" i="709"/>
  <c r="C12" i="705"/>
  <c r="C12" i="682"/>
  <c r="E12" i="686"/>
  <c r="C12" i="685"/>
  <c r="D12" i="680"/>
  <c r="B12" i="694"/>
  <c r="B12" i="696"/>
  <c r="E12" i="679"/>
  <c r="C12" i="691"/>
  <c r="E12" i="693"/>
  <c r="B12" i="692"/>
  <c r="C12" i="697"/>
  <c r="C12" i="681"/>
  <c r="D12" i="695"/>
  <c r="D12" i="699"/>
  <c r="D12" i="662"/>
  <c r="F12" i="659"/>
  <c r="E12" i="660"/>
  <c r="F12" i="663"/>
  <c r="E12" i="664"/>
  <c r="F12" i="666"/>
  <c r="F12" i="667"/>
  <c r="D12" i="684"/>
  <c r="C12" i="710"/>
  <c r="C12" i="708"/>
  <c r="B12" i="704"/>
  <c r="B12" i="712"/>
  <c r="F12" i="707"/>
  <c r="C12" i="706"/>
  <c r="E12" i="709"/>
  <c r="D12" i="705"/>
  <c r="D12" i="711"/>
  <c r="D12" i="685"/>
  <c r="D12" i="683"/>
  <c r="D12" i="682"/>
  <c r="F12" i="686"/>
  <c r="F12" i="679"/>
  <c r="D12" i="691"/>
  <c r="F12" i="693"/>
  <c r="E12" i="695"/>
  <c r="E12" i="680"/>
  <c r="B12" i="690"/>
  <c r="C12" i="694"/>
  <c r="C12" i="696"/>
  <c r="C12" i="692"/>
  <c r="D12" i="697"/>
  <c r="D12" i="681"/>
  <c r="H12" i="659"/>
  <c r="G12" i="660"/>
  <c r="H12" i="663"/>
  <c r="G12" i="664"/>
  <c r="G12" i="666"/>
  <c r="H12" i="667"/>
  <c r="E12" i="661"/>
  <c r="F12" i="662"/>
  <c r="G12" i="665"/>
  <c r="F12" i="684"/>
  <c r="F12" i="705"/>
  <c r="F12" i="713"/>
  <c r="E12" i="710"/>
  <c r="E12" i="708"/>
  <c r="D12" i="704"/>
  <c r="D12" i="712"/>
  <c r="H12" i="707"/>
  <c r="E12" i="706"/>
  <c r="F12" i="682"/>
  <c r="H12" i="686"/>
  <c r="F12" i="685"/>
  <c r="F12" i="683"/>
  <c r="E12" i="692"/>
  <c r="E12" i="694"/>
  <c r="F12" i="681"/>
  <c r="H12" i="693"/>
  <c r="H12" i="679"/>
  <c r="F12" i="699"/>
  <c r="F12" i="691"/>
  <c r="G12" i="680"/>
  <c r="D12" i="690"/>
  <c r="E12" i="696"/>
  <c r="B12" i="661"/>
  <c r="C12" i="665"/>
  <c r="C12" i="659"/>
  <c r="C12" i="663"/>
  <c r="B12" i="664"/>
  <c r="C12" i="666"/>
  <c r="C12" i="667"/>
  <c r="C12" i="707"/>
  <c r="B12" i="713"/>
  <c r="B12" i="709"/>
  <c r="C12" i="686"/>
  <c r="B12" i="685"/>
  <c r="C12" i="683"/>
  <c r="B12" i="695"/>
  <c r="C12" i="679"/>
  <c r="B12" i="699"/>
  <c r="C12" i="693"/>
  <c r="B12" i="680"/>
  <c r="AO194" i="2"/>
  <c r="AP194" i="2"/>
  <c r="AC194" i="2"/>
  <c r="Z194" i="2"/>
  <c r="Y194" i="2"/>
  <c r="AD194" i="2"/>
  <c r="AG194" i="2"/>
  <c r="AI194" i="2"/>
  <c r="AM194" i="2"/>
  <c r="AB194" i="2"/>
  <c r="AN194" i="2"/>
  <c r="V194" i="2"/>
  <c r="AJ194" i="2"/>
  <c r="AA194" i="2"/>
  <c r="AE194" i="2"/>
  <c r="AH194" i="2"/>
  <c r="AF194" i="2"/>
  <c r="AK194" i="2"/>
  <c r="AL194" i="2"/>
  <c r="AR194" i="2"/>
  <c r="AQ194" i="2"/>
  <c r="W81" i="2"/>
  <c r="H194" i="2"/>
  <c r="J194" i="2"/>
  <c r="C194" i="2"/>
  <c r="N194" i="2"/>
  <c r="O194" i="2"/>
  <c r="F194" i="2"/>
  <c r="R194" i="2"/>
  <c r="K194" i="2"/>
  <c r="I194" i="2"/>
  <c r="P194" i="2"/>
  <c r="U194" i="2"/>
  <c r="E194" i="2"/>
  <c r="G194" i="2"/>
  <c r="L194" i="2"/>
  <c r="S194" i="2"/>
  <c r="M194" i="2"/>
  <c r="Q194" i="2"/>
  <c r="T194" i="2"/>
  <c r="D194" i="2"/>
  <c r="AP138" i="2"/>
  <c r="AL138" i="2"/>
  <c r="AA138" i="2"/>
  <c r="AC138" i="2"/>
  <c r="AF138" i="2"/>
  <c r="AN138" i="2"/>
  <c r="Z138" i="2"/>
  <c r="AJ138" i="2"/>
  <c r="AD138" i="2"/>
  <c r="AE138" i="2"/>
  <c r="AH138" i="2"/>
  <c r="AO138" i="2"/>
  <c r="AK138" i="2"/>
  <c r="Y138" i="2"/>
  <c r="AR138" i="2"/>
  <c r="AQ138" i="2"/>
  <c r="AG138" i="2"/>
  <c r="AM138" i="2"/>
  <c r="AI138" i="2"/>
  <c r="AB138" i="2"/>
  <c r="AK81" i="2"/>
  <c r="AN81" i="2"/>
  <c r="AH81" i="2"/>
  <c r="AP81" i="2"/>
  <c r="AI81" i="2"/>
  <c r="AO81" i="2"/>
  <c r="AM81" i="2"/>
  <c r="AR81" i="2"/>
  <c r="AB81" i="2"/>
  <c r="AL81" i="2"/>
  <c r="AE81" i="2"/>
  <c r="AQ81" i="2"/>
  <c r="AG81" i="2"/>
  <c r="AJ81" i="2"/>
  <c r="Z81" i="2"/>
  <c r="AS81" i="2"/>
  <c r="AC81" i="2"/>
  <c r="AD81" i="2"/>
  <c r="AF81" i="2"/>
  <c r="AA81" i="2"/>
  <c r="O139" i="2"/>
  <c r="J139" i="2"/>
  <c r="P139" i="2"/>
  <c r="K139" i="2"/>
  <c r="Q139" i="2"/>
  <c r="C139" i="2"/>
  <c r="V139" i="2"/>
  <c r="N139" i="2"/>
  <c r="E139" i="2"/>
  <c r="F139" i="2"/>
  <c r="M139" i="2"/>
  <c r="T139" i="2"/>
  <c r="L139" i="2"/>
  <c r="D139" i="2"/>
  <c r="I139" i="2"/>
  <c r="U139" i="2"/>
  <c r="R139" i="2"/>
  <c r="G139" i="2"/>
  <c r="H139" i="2"/>
  <c r="S139" i="2"/>
  <c r="AS194" i="2" l="1"/>
  <c r="W139" i="2"/>
  <c r="AS138" i="2"/>
  <c r="W194" i="2"/>
  <c r="V12" i="2"/>
  <c r="U12" i="2"/>
  <c r="T12" i="2"/>
  <c r="S12" i="2"/>
  <c r="R12" i="2"/>
  <c r="Q12" i="2"/>
  <c r="P12" i="2"/>
  <c r="O12" i="2"/>
  <c r="N12" i="2"/>
  <c r="M12" i="2"/>
  <c r="L12" i="2"/>
  <c r="K12" i="2"/>
  <c r="J12" i="2"/>
  <c r="I12" i="2"/>
  <c r="H12" i="2"/>
  <c r="G12" i="2"/>
  <c r="F12" i="2"/>
  <c r="E12" i="2"/>
  <c r="D12" i="2"/>
  <c r="C12" i="2"/>
  <c r="W12" i="2" l="1"/>
  <c r="G80" i="2"/>
  <c r="K80" i="2"/>
  <c r="O80" i="2"/>
  <c r="S80" i="2"/>
  <c r="O11" i="716" s="1"/>
  <c r="D80" i="2"/>
  <c r="H80" i="2"/>
  <c r="L80" i="2"/>
  <c r="P80" i="2"/>
  <c r="T80" i="2"/>
  <c r="C80" i="2"/>
  <c r="E80" i="2"/>
  <c r="I80" i="2"/>
  <c r="M80" i="2"/>
  <c r="Q80" i="2"/>
  <c r="U80" i="2"/>
  <c r="F80" i="2"/>
  <c r="J80" i="2"/>
  <c r="N80" i="2"/>
  <c r="R80" i="2"/>
  <c r="V80" i="2"/>
  <c r="N3" i="48"/>
  <c r="N4" i="48"/>
  <c r="N5" i="48"/>
  <c r="N6" i="48"/>
  <c r="N7" i="48"/>
  <c r="N8" i="48"/>
  <c r="N9" i="48"/>
  <c r="N10" i="48"/>
  <c r="N11" i="48"/>
  <c r="N12" i="48"/>
  <c r="N13" i="48"/>
  <c r="N14" i="48"/>
  <c r="N15" i="48"/>
  <c r="N16" i="48"/>
  <c r="N17" i="48"/>
  <c r="N18" i="48"/>
  <c r="N19" i="48"/>
  <c r="N20" i="48"/>
  <c r="N21" i="48"/>
  <c r="N2" i="48"/>
  <c r="C11" i="700" l="1"/>
  <c r="E11" i="720"/>
  <c r="E11" i="722"/>
  <c r="D11" i="723"/>
  <c r="E11" i="721"/>
  <c r="D11" i="719"/>
  <c r="E11" i="718"/>
  <c r="C11" i="717"/>
  <c r="D11" i="716"/>
  <c r="E11" i="714"/>
  <c r="E11" i="724"/>
  <c r="D11" i="715"/>
  <c r="F11" i="700"/>
  <c r="G11" i="719"/>
  <c r="H11" i="718"/>
  <c r="F11" i="717"/>
  <c r="E11" i="716"/>
  <c r="G11" i="723"/>
  <c r="H11" i="714"/>
  <c r="H11" i="722"/>
  <c r="G11" i="715"/>
  <c r="G11" i="721"/>
  <c r="G11" i="720"/>
  <c r="N11" i="724"/>
  <c r="O11" i="722"/>
  <c r="M11" i="715"/>
  <c r="M11" i="714"/>
  <c r="M11" i="723"/>
  <c r="M11" i="721"/>
  <c r="N11" i="720"/>
  <c r="M11" i="717"/>
  <c r="L11" i="716"/>
  <c r="M11" i="719"/>
  <c r="N11" i="718"/>
  <c r="O11" i="723"/>
  <c r="O11" i="719"/>
  <c r="O11" i="717"/>
  <c r="N11" i="716"/>
  <c r="O11" i="715"/>
  <c r="O11" i="714"/>
  <c r="O11" i="721"/>
  <c r="B11" i="700"/>
  <c r="D11" i="721"/>
  <c r="C11" i="719"/>
  <c r="D11" i="718"/>
  <c r="B11" i="717"/>
  <c r="D11" i="722"/>
  <c r="C11" i="715"/>
  <c r="D11" i="724"/>
  <c r="D11" i="720"/>
  <c r="C11" i="723"/>
  <c r="C11" i="716"/>
  <c r="D11" i="714"/>
  <c r="I11" i="700"/>
  <c r="K11" i="722"/>
  <c r="J11" i="715"/>
  <c r="J11" i="723"/>
  <c r="I11" i="717"/>
  <c r="H11" i="716"/>
  <c r="J11" i="721"/>
  <c r="I11" i="719"/>
  <c r="J11" i="718"/>
  <c r="J11" i="720"/>
  <c r="K11" i="714"/>
  <c r="J11" i="724"/>
  <c r="L11" i="721"/>
  <c r="M11" i="720"/>
  <c r="L11" i="723"/>
  <c r="L11" i="719"/>
  <c r="M11" i="718"/>
  <c r="M11" i="724"/>
  <c r="N11" i="722"/>
  <c r="L11" i="717"/>
  <c r="K11" i="716"/>
  <c r="L11" i="715"/>
  <c r="L11" i="714"/>
  <c r="L11" i="724"/>
  <c r="K11" i="719"/>
  <c r="L11" i="718"/>
  <c r="L11" i="720"/>
  <c r="M11" i="722"/>
  <c r="K11" i="717"/>
  <c r="J11" i="716"/>
  <c r="K11" i="715"/>
  <c r="N11" i="717"/>
  <c r="M11" i="716"/>
  <c r="N11" i="715"/>
  <c r="N11" i="714"/>
  <c r="O11" i="718"/>
  <c r="N11" i="723"/>
  <c r="O11" i="724"/>
  <c r="N11" i="719"/>
  <c r="N11" i="721"/>
  <c r="O11" i="720"/>
  <c r="B11" i="715"/>
  <c r="B11" i="714"/>
  <c r="B11" i="722"/>
  <c r="B11" i="721"/>
  <c r="B11" i="718"/>
  <c r="B11" i="724"/>
  <c r="B11" i="720"/>
  <c r="E11" i="700"/>
  <c r="G11" i="724"/>
  <c r="G11" i="722"/>
  <c r="F11" i="715"/>
  <c r="G11" i="718"/>
  <c r="F11" i="720"/>
  <c r="G11" i="714"/>
  <c r="F11" i="723"/>
  <c r="F11" i="719"/>
  <c r="E11" i="717"/>
  <c r="H11" i="700"/>
  <c r="I11" i="723"/>
  <c r="I11" i="720"/>
  <c r="J11" i="714"/>
  <c r="I11" i="724"/>
  <c r="J11" i="722"/>
  <c r="H11" i="717"/>
  <c r="G11" i="716"/>
  <c r="I11" i="721"/>
  <c r="H11" i="719"/>
  <c r="I11" i="718"/>
  <c r="I11" i="715"/>
  <c r="G11" i="700"/>
  <c r="H11" i="724"/>
  <c r="H11" i="721"/>
  <c r="H11" i="715"/>
  <c r="H11" i="723"/>
  <c r="G11" i="717"/>
  <c r="F11" i="716"/>
  <c r="H11" i="720"/>
  <c r="I11" i="714"/>
  <c r="I11" i="722"/>
  <c r="J11" i="700"/>
  <c r="J11" i="717"/>
  <c r="I11" i="716"/>
  <c r="K11" i="721"/>
  <c r="J11" i="719"/>
  <c r="K11" i="720"/>
  <c r="K11" i="724"/>
  <c r="L11" i="722"/>
  <c r="K11" i="718"/>
  <c r="K11" i="723"/>
  <c r="C11" i="724"/>
  <c r="C11" i="722"/>
  <c r="B11" i="723"/>
  <c r="C11" i="721"/>
  <c r="B11" i="719"/>
  <c r="C11" i="720"/>
  <c r="B11" i="716"/>
  <c r="C11" i="714"/>
  <c r="C11" i="718"/>
  <c r="D11" i="700"/>
  <c r="E11" i="723"/>
  <c r="F11" i="714"/>
  <c r="E11" i="715"/>
  <c r="F11" i="724"/>
  <c r="F11" i="722"/>
  <c r="F11" i="721"/>
  <c r="E11" i="719"/>
  <c r="F11" i="718"/>
  <c r="D11" i="717"/>
  <c r="K11" i="661"/>
  <c r="L11" i="666"/>
  <c r="N11" i="667"/>
  <c r="M11" i="663"/>
  <c r="L11" i="664"/>
  <c r="L11" i="659"/>
  <c r="L11" i="660"/>
  <c r="L11" i="662"/>
  <c r="M11" i="665"/>
  <c r="L11" i="663"/>
  <c r="K11" i="660"/>
  <c r="K11" i="662"/>
  <c r="L11" i="665"/>
  <c r="M11" i="667"/>
  <c r="K11" i="664"/>
  <c r="J11" i="661"/>
  <c r="N11" i="659"/>
  <c r="N11" i="660"/>
  <c r="N11" i="662"/>
  <c r="O11" i="665"/>
  <c r="N11" i="664"/>
  <c r="M11" i="661"/>
  <c r="N11" i="666"/>
  <c r="O11" i="663"/>
  <c r="B11" i="659"/>
  <c r="B11" i="665"/>
  <c r="B11" i="667"/>
  <c r="B11" i="660"/>
  <c r="B11" i="663"/>
  <c r="B11" i="666"/>
  <c r="E11" i="684"/>
  <c r="G11" i="659"/>
  <c r="F11" i="660"/>
  <c r="F11" i="664"/>
  <c r="G11" i="667"/>
  <c r="E11" i="662"/>
  <c r="G11" i="663"/>
  <c r="F11" i="665"/>
  <c r="H11" i="684"/>
  <c r="J11" i="659"/>
  <c r="I11" i="660"/>
  <c r="G11" i="661"/>
  <c r="J11" i="667"/>
  <c r="H11" i="664"/>
  <c r="I11" i="663"/>
  <c r="I11" i="666"/>
  <c r="H11" i="662"/>
  <c r="I11" i="665"/>
  <c r="I11" i="712"/>
  <c r="O11" i="659"/>
  <c r="O11" i="660"/>
  <c r="O11" i="662"/>
  <c r="N11" i="661"/>
  <c r="O11" i="666"/>
  <c r="O11" i="664"/>
  <c r="I11" i="684"/>
  <c r="I11" i="664"/>
  <c r="I11" i="662"/>
  <c r="J11" i="665"/>
  <c r="K11" i="659"/>
  <c r="J11" i="660"/>
  <c r="H11" i="661"/>
  <c r="K11" i="667"/>
  <c r="J11" i="663"/>
  <c r="J11" i="666"/>
  <c r="G11" i="684"/>
  <c r="H11" i="666"/>
  <c r="I11" i="659"/>
  <c r="F11" i="661"/>
  <c r="G11" i="662"/>
  <c r="H11" i="665"/>
  <c r="H11" i="660"/>
  <c r="I11" i="667"/>
  <c r="J11" i="684"/>
  <c r="J11" i="662"/>
  <c r="K11" i="665"/>
  <c r="K11" i="663"/>
  <c r="J11" i="664"/>
  <c r="K11" i="666"/>
  <c r="I11" i="661"/>
  <c r="L11" i="667"/>
  <c r="B11" i="661"/>
  <c r="C11" i="666"/>
  <c r="C11" i="659"/>
  <c r="B11" i="664"/>
  <c r="C11" i="665"/>
  <c r="C11" i="667"/>
  <c r="C11" i="663"/>
  <c r="D11" i="684"/>
  <c r="F11" i="659"/>
  <c r="E11" i="660"/>
  <c r="E11" i="664"/>
  <c r="F11" i="667"/>
  <c r="F11" i="666"/>
  <c r="F11" i="663"/>
  <c r="D11" i="662"/>
  <c r="B11" i="684"/>
  <c r="B11" i="662"/>
  <c r="C11" i="661"/>
  <c r="D11" i="666"/>
  <c r="D11" i="659"/>
  <c r="C11" i="660"/>
  <c r="C11" i="664"/>
  <c r="D11" i="665"/>
  <c r="D11" i="667"/>
  <c r="D11" i="663"/>
  <c r="C11" i="684"/>
  <c r="E11" i="663"/>
  <c r="D11" i="660"/>
  <c r="D11" i="664"/>
  <c r="E11" i="665"/>
  <c r="E11" i="667"/>
  <c r="C11" i="662"/>
  <c r="E11" i="659"/>
  <c r="D11" i="661"/>
  <c r="E11" i="666"/>
  <c r="F11" i="684"/>
  <c r="F11" i="662"/>
  <c r="G11" i="665"/>
  <c r="G11" i="666"/>
  <c r="H11" i="663"/>
  <c r="H11" i="659"/>
  <c r="G11" i="660"/>
  <c r="E11" i="661"/>
  <c r="G11" i="664"/>
  <c r="H11" i="667"/>
  <c r="M11" i="664"/>
  <c r="M11" i="659"/>
  <c r="N11" i="665"/>
  <c r="L11" i="661"/>
  <c r="M11" i="666"/>
  <c r="O11" i="667"/>
  <c r="M11" i="660"/>
  <c r="N11" i="663"/>
  <c r="M11" i="662"/>
  <c r="O11" i="661"/>
  <c r="J11" i="713"/>
  <c r="J11" i="692"/>
  <c r="J11" i="699"/>
  <c r="J11" i="706"/>
  <c r="G11" i="711"/>
  <c r="H11" i="710"/>
  <c r="H11" i="709"/>
  <c r="H11" i="708"/>
  <c r="I11" i="704"/>
  <c r="I11" i="690"/>
  <c r="H11" i="694"/>
  <c r="H11" i="695"/>
  <c r="G11" i="697"/>
  <c r="H11" i="696"/>
  <c r="J11" i="697"/>
  <c r="J11" i="711"/>
  <c r="H11" i="712"/>
  <c r="B11" i="707"/>
  <c r="B11" i="682"/>
  <c r="B11" i="686"/>
  <c r="B11" i="683"/>
  <c r="B11" i="693"/>
  <c r="B11" i="679"/>
  <c r="J11" i="707"/>
  <c r="J11" i="693"/>
  <c r="H11" i="705"/>
  <c r="F11" i="704"/>
  <c r="G11" i="706"/>
  <c r="H11" i="685"/>
  <c r="H11" i="682"/>
  <c r="H11" i="683"/>
  <c r="I11" i="680"/>
  <c r="H11" i="691"/>
  <c r="J11" i="679"/>
  <c r="H11" i="681"/>
  <c r="F11" i="690"/>
  <c r="G11" i="692"/>
  <c r="G11" i="713"/>
  <c r="F11" i="706"/>
  <c r="E11" i="712"/>
  <c r="I11" i="707"/>
  <c r="E11" i="704"/>
  <c r="G11" i="705"/>
  <c r="G11" i="683"/>
  <c r="I11" i="686"/>
  <c r="G11" i="685"/>
  <c r="G11" i="682"/>
  <c r="G11" i="699"/>
  <c r="E11" i="690"/>
  <c r="I11" i="693"/>
  <c r="H11" i="680"/>
  <c r="G11" i="691"/>
  <c r="I11" i="679"/>
  <c r="F11" i="692"/>
  <c r="G11" i="681"/>
  <c r="J11" i="705"/>
  <c r="J11" i="691"/>
  <c r="G11" i="710"/>
  <c r="G11" i="709"/>
  <c r="G11" i="708"/>
  <c r="H11" i="704"/>
  <c r="F11" i="711"/>
  <c r="I11" i="706"/>
  <c r="I11" i="713"/>
  <c r="J11" i="682"/>
  <c r="J11" i="683"/>
  <c r="J11" i="686"/>
  <c r="J11" i="685"/>
  <c r="I11" i="692"/>
  <c r="F11" i="697"/>
  <c r="H11" i="690"/>
  <c r="G11" i="694"/>
  <c r="G11" i="695"/>
  <c r="J11" i="681"/>
  <c r="G11" i="696"/>
  <c r="I11" i="699"/>
  <c r="C11" i="707"/>
  <c r="B11" i="713"/>
  <c r="B11" i="709"/>
  <c r="B11" i="685"/>
  <c r="C11" i="686"/>
  <c r="C11" i="683"/>
  <c r="B11" i="695"/>
  <c r="C11" i="679"/>
  <c r="B11" i="699"/>
  <c r="C11" i="693"/>
  <c r="B11" i="680"/>
  <c r="C11" i="710"/>
  <c r="C11" i="708"/>
  <c r="D11" i="705"/>
  <c r="D11" i="711"/>
  <c r="C11" i="706"/>
  <c r="B11" i="712"/>
  <c r="F11" i="707"/>
  <c r="E11" i="709"/>
  <c r="B11" i="704"/>
  <c r="D11" i="683"/>
  <c r="D11" i="685"/>
  <c r="D11" i="682"/>
  <c r="F11" i="686"/>
  <c r="E11" i="680"/>
  <c r="D11" i="691"/>
  <c r="C11" i="696"/>
  <c r="F11" i="679"/>
  <c r="C11" i="692"/>
  <c r="D11" i="697"/>
  <c r="D11" i="681"/>
  <c r="E11" i="695"/>
  <c r="B11" i="690"/>
  <c r="C11" i="694"/>
  <c r="F11" i="693"/>
  <c r="C11" i="711"/>
  <c r="B11" i="706"/>
  <c r="D11" i="713"/>
  <c r="D11" i="709"/>
  <c r="B11" i="710"/>
  <c r="B11" i="708"/>
  <c r="C11" i="705"/>
  <c r="E11" i="707"/>
  <c r="C11" i="682"/>
  <c r="E11" i="686"/>
  <c r="C11" i="685"/>
  <c r="B11" i="694"/>
  <c r="B11" i="696"/>
  <c r="C11" i="681"/>
  <c r="D11" i="695"/>
  <c r="D11" i="680"/>
  <c r="C11" i="691"/>
  <c r="E11" i="679"/>
  <c r="D11" i="699"/>
  <c r="B11" i="692"/>
  <c r="E11" i="693"/>
  <c r="C11" i="697"/>
  <c r="D11" i="704"/>
  <c r="E11" i="708"/>
  <c r="D11" i="712"/>
  <c r="H11" i="707"/>
  <c r="F11" i="713"/>
  <c r="E11" i="706"/>
  <c r="E11" i="710"/>
  <c r="F11" i="705"/>
  <c r="H11" i="686"/>
  <c r="F11" i="683"/>
  <c r="F11" i="685"/>
  <c r="F11" i="682"/>
  <c r="H11" i="679"/>
  <c r="E11" i="692"/>
  <c r="H11" i="693"/>
  <c r="F11" i="699"/>
  <c r="D11" i="690"/>
  <c r="E11" i="694"/>
  <c r="E11" i="696"/>
  <c r="F11" i="681"/>
  <c r="G11" i="680"/>
  <c r="F11" i="691"/>
  <c r="J11" i="694"/>
  <c r="J11" i="708"/>
  <c r="J11" i="696"/>
  <c r="J11" i="695"/>
  <c r="J11" i="710"/>
  <c r="J11" i="709"/>
  <c r="G11" i="712"/>
  <c r="I11" i="711"/>
  <c r="I11" i="697"/>
  <c r="J11" i="712"/>
  <c r="C11" i="713"/>
  <c r="C11" i="709"/>
  <c r="B11" i="705"/>
  <c r="D11" i="707"/>
  <c r="B11" i="711"/>
  <c r="D11" i="686"/>
  <c r="D11" i="679"/>
  <c r="C11" i="699"/>
  <c r="D11" i="693"/>
  <c r="B11" i="697"/>
  <c r="C11" i="680"/>
  <c r="B11" i="691"/>
  <c r="B11" i="681"/>
  <c r="C11" i="695"/>
  <c r="H11" i="706"/>
  <c r="H11" i="713"/>
  <c r="I11" i="705"/>
  <c r="F11" i="710"/>
  <c r="F11" i="709"/>
  <c r="F11" i="708"/>
  <c r="G11" i="704"/>
  <c r="I11" i="685"/>
  <c r="I11" i="682"/>
  <c r="I11" i="683"/>
  <c r="I11" i="681"/>
  <c r="H11" i="692"/>
  <c r="F11" i="694"/>
  <c r="F11" i="695"/>
  <c r="F11" i="696"/>
  <c r="J11" i="680"/>
  <c r="H11" i="699"/>
  <c r="I11" i="691"/>
  <c r="G11" i="690"/>
  <c r="J11" i="704"/>
  <c r="J11" i="690"/>
  <c r="I11" i="710"/>
  <c r="I11" i="709"/>
  <c r="H11" i="711"/>
  <c r="F11" i="712"/>
  <c r="I11" i="708"/>
  <c r="I11" i="694"/>
  <c r="I11" i="695"/>
  <c r="I11" i="696"/>
  <c r="H11" i="697"/>
  <c r="C11" i="712"/>
  <c r="G11" i="707"/>
  <c r="C11" i="704"/>
  <c r="E11" i="711"/>
  <c r="D11" i="710"/>
  <c r="D11" i="708"/>
  <c r="E11" i="705"/>
  <c r="E11" i="713"/>
  <c r="D11" i="706"/>
  <c r="E11" i="685"/>
  <c r="E11" i="682"/>
  <c r="E11" i="683"/>
  <c r="G11" i="686"/>
  <c r="E11" i="681"/>
  <c r="E11" i="699"/>
  <c r="C11" i="690"/>
  <c r="D11" i="694"/>
  <c r="G11" i="679"/>
  <c r="D11" i="692"/>
  <c r="G11" i="693"/>
  <c r="E11" i="697"/>
  <c r="F11" i="680"/>
  <c r="E11" i="691"/>
  <c r="D11" i="696"/>
  <c r="AL193" i="2"/>
  <c r="AK193" i="2"/>
  <c r="AQ193" i="2"/>
  <c r="AO193" i="2"/>
  <c r="AR193" i="2"/>
  <c r="AI193" i="2"/>
  <c r="AD193" i="2"/>
  <c r="AG193" i="2"/>
  <c r="AM193" i="2"/>
  <c r="AJ193" i="2"/>
  <c r="AP193" i="2"/>
  <c r="AF193" i="2"/>
  <c r="Y193" i="2"/>
  <c r="AC193" i="2"/>
  <c r="AB193" i="2"/>
  <c r="AN193" i="2"/>
  <c r="V193" i="2"/>
  <c r="AA193" i="2"/>
  <c r="AE193" i="2"/>
  <c r="Z193" i="2"/>
  <c r="AH193" i="2"/>
  <c r="W80" i="2"/>
  <c r="H193" i="2"/>
  <c r="U193" i="2"/>
  <c r="J193" i="2"/>
  <c r="F193" i="2"/>
  <c r="O193" i="2"/>
  <c r="N193" i="2"/>
  <c r="L193" i="2"/>
  <c r="S193" i="2"/>
  <c r="R193" i="2"/>
  <c r="E193" i="2"/>
  <c r="K193" i="2"/>
  <c r="I193" i="2"/>
  <c r="G193" i="2"/>
  <c r="P193" i="2"/>
  <c r="M193" i="2"/>
  <c r="T193" i="2"/>
  <c r="C193" i="2"/>
  <c r="Q193" i="2"/>
  <c r="D193" i="2"/>
  <c r="Y137" i="2"/>
  <c r="AA137" i="2"/>
  <c r="AO137" i="2"/>
  <c r="AK137" i="2"/>
  <c r="AH137" i="2"/>
  <c r="AD137" i="2"/>
  <c r="Z137" i="2"/>
  <c r="AL137" i="2"/>
  <c r="AR137" i="2"/>
  <c r="AN137" i="2"/>
  <c r="AJ137" i="2"/>
  <c r="AG137" i="2"/>
  <c r="AC137" i="2"/>
  <c r="AP137" i="2"/>
  <c r="AE137" i="2"/>
  <c r="AQ137" i="2"/>
  <c r="AM137" i="2"/>
  <c r="AI137" i="2"/>
  <c r="AF137" i="2"/>
  <c r="AB137" i="2"/>
  <c r="AC80" i="2"/>
  <c r="AM80" i="2"/>
  <c r="AP80" i="2"/>
  <c r="AG80" i="2"/>
  <c r="AJ80" i="2"/>
  <c r="AQ80" i="2"/>
  <c r="AA80" i="2"/>
  <c r="AD80" i="2"/>
  <c r="AS80" i="2"/>
  <c r="AF80" i="2"/>
  <c r="AO80" i="2"/>
  <c r="AR80" i="2"/>
  <c r="AB80" i="2"/>
  <c r="AI80" i="2"/>
  <c r="AK80" i="2"/>
  <c r="AN80" i="2"/>
  <c r="Z80" i="2"/>
  <c r="AE80" i="2"/>
  <c r="AH80" i="2"/>
  <c r="AL80" i="2"/>
  <c r="T138" i="2"/>
  <c r="L138" i="2"/>
  <c r="D138" i="2"/>
  <c r="Q138" i="2"/>
  <c r="J138" i="2"/>
  <c r="O138" i="2"/>
  <c r="G138" i="2"/>
  <c r="P138" i="2"/>
  <c r="U138" i="2"/>
  <c r="M138" i="2"/>
  <c r="E138" i="2"/>
  <c r="V138" i="2"/>
  <c r="N138" i="2"/>
  <c r="F138" i="2"/>
  <c r="K138" i="2"/>
  <c r="C138" i="2"/>
  <c r="H138" i="2"/>
  <c r="S138" i="2"/>
  <c r="I138" i="2"/>
  <c r="R138" i="2"/>
  <c r="X40" i="2"/>
  <c r="Y40" i="2" s="1"/>
  <c r="Z40" i="2" s="1"/>
  <c r="AC40" i="2" s="1"/>
  <c r="H3" i="48" s="1"/>
  <c r="X41" i="2"/>
  <c r="Y41" i="2" s="1"/>
  <c r="Z41" i="2" s="1"/>
  <c r="X42" i="2"/>
  <c r="Y42" i="2" s="1"/>
  <c r="AA42" i="2" s="1"/>
  <c r="AD42" i="2" s="1"/>
  <c r="I5" i="48" s="1"/>
  <c r="X43" i="2"/>
  <c r="Y43" i="2" s="1"/>
  <c r="X44" i="2"/>
  <c r="Y44" i="2" s="1"/>
  <c r="Z44" i="2" s="1"/>
  <c r="AC44" i="2" s="1"/>
  <c r="H7" i="48" s="1"/>
  <c r="X45" i="2"/>
  <c r="Y45" i="2" s="1"/>
  <c r="AA45" i="2" s="1"/>
  <c r="AG45" i="2" s="1"/>
  <c r="L8" i="48" s="1"/>
  <c r="X46" i="2"/>
  <c r="Y46" i="2" s="1"/>
  <c r="AA46" i="2" s="1"/>
  <c r="AD46" i="2" s="1"/>
  <c r="I9" i="48" s="1"/>
  <c r="X47" i="2"/>
  <c r="Y47" i="2" s="1"/>
  <c r="X48" i="2"/>
  <c r="Y48" i="2" s="1"/>
  <c r="Z48" i="2" s="1"/>
  <c r="AC48" i="2" s="1"/>
  <c r="H11" i="48" s="1"/>
  <c r="X49" i="2"/>
  <c r="Y49" i="2" s="1"/>
  <c r="Z49" i="2" s="1"/>
  <c r="X50" i="2"/>
  <c r="Y50" i="2" s="1"/>
  <c r="AA50" i="2" s="1"/>
  <c r="AD50" i="2" s="1"/>
  <c r="I13" i="48" s="1"/>
  <c r="X51" i="2"/>
  <c r="Y51" i="2" s="1"/>
  <c r="X52" i="2"/>
  <c r="Y52" i="2" s="1"/>
  <c r="Z52" i="2" s="1"/>
  <c r="AC52" i="2" s="1"/>
  <c r="H15" i="48" s="1"/>
  <c r="X53" i="2"/>
  <c r="Y53" i="2" s="1"/>
  <c r="AA53" i="2" s="1"/>
  <c r="AG53" i="2" s="1"/>
  <c r="L16" i="48" s="1"/>
  <c r="X54" i="2"/>
  <c r="Y54" i="2" s="1"/>
  <c r="AA54" i="2" s="1"/>
  <c r="AD54" i="2" s="1"/>
  <c r="I17" i="48" s="1"/>
  <c r="Y55" i="2"/>
  <c r="Z55" i="2" s="1"/>
  <c r="X56" i="2"/>
  <c r="Y56" i="2" s="1"/>
  <c r="X57" i="2"/>
  <c r="Y57" i="2" s="1"/>
  <c r="Z57" i="2" s="1"/>
  <c r="X58" i="2"/>
  <c r="Y58" i="2" s="1"/>
  <c r="X39" i="2"/>
  <c r="Y39" i="2" s="1"/>
  <c r="W58" i="2"/>
  <c r="C21" i="48" s="1"/>
  <c r="W57" i="2"/>
  <c r="C20" i="48" s="1"/>
  <c r="W56" i="2"/>
  <c r="C19" i="48" s="1"/>
  <c r="W55" i="2"/>
  <c r="W54" i="2"/>
  <c r="W53" i="2"/>
  <c r="W52" i="2"/>
  <c r="W51" i="2"/>
  <c r="W50" i="2"/>
  <c r="W49" i="2"/>
  <c r="W48" i="2"/>
  <c r="W47" i="2"/>
  <c r="W46" i="2"/>
  <c r="W45" i="2"/>
  <c r="W44" i="2"/>
  <c r="W43" i="2"/>
  <c r="W42" i="2"/>
  <c r="W41" i="2"/>
  <c r="W40" i="2"/>
  <c r="W39" i="2"/>
  <c r="B2" i="48"/>
  <c r="Z56" i="2" l="1"/>
  <c r="AC56" i="2" s="1"/>
  <c r="H19" i="48" s="1"/>
  <c r="AS193" i="2"/>
  <c r="W138" i="2"/>
  <c r="AS137" i="2"/>
  <c r="W193" i="2"/>
  <c r="B21" i="48"/>
  <c r="O21" i="48" s="1"/>
  <c r="AI58" i="2"/>
  <c r="AJ58" i="2" s="1"/>
  <c r="B20" i="48"/>
  <c r="O20" i="48" s="1"/>
  <c r="AI57" i="2"/>
  <c r="AJ57" i="2" s="1"/>
  <c r="B19" i="48"/>
  <c r="O19" i="48" s="1"/>
  <c r="AI56" i="2"/>
  <c r="AJ56" i="2" s="1"/>
  <c r="B4" i="48"/>
  <c r="AI41" i="2"/>
  <c r="B6" i="48"/>
  <c r="AI43" i="2"/>
  <c r="B8" i="48"/>
  <c r="AI45" i="2"/>
  <c r="B10" i="48"/>
  <c r="AI47" i="2"/>
  <c r="B12" i="48"/>
  <c r="AI49" i="2"/>
  <c r="B14" i="48"/>
  <c r="AI51" i="2"/>
  <c r="B16" i="48"/>
  <c r="AI53" i="2"/>
  <c r="B18" i="48"/>
  <c r="AI55" i="2"/>
  <c r="C2" i="48"/>
  <c r="O2" i="48" s="1"/>
  <c r="AI39" i="2"/>
  <c r="C4" i="48"/>
  <c r="C6" i="48"/>
  <c r="C8" i="48"/>
  <c r="C10" i="48"/>
  <c r="C12" i="48"/>
  <c r="C14" i="48"/>
  <c r="C16" i="48"/>
  <c r="C18" i="48"/>
  <c r="B3" i="48"/>
  <c r="AI40" i="2"/>
  <c r="B5" i="48"/>
  <c r="AI42" i="2"/>
  <c r="B7" i="48"/>
  <c r="AI44" i="2"/>
  <c r="B9" i="48"/>
  <c r="AI46" i="2"/>
  <c r="B11" i="48"/>
  <c r="AI48" i="2"/>
  <c r="B13" i="48"/>
  <c r="AI50" i="2"/>
  <c r="B15" i="48"/>
  <c r="AI52" i="2"/>
  <c r="B17" i="48"/>
  <c r="AI54" i="2"/>
  <c r="C3" i="48"/>
  <c r="C5" i="48"/>
  <c r="C7" i="48"/>
  <c r="C9" i="48"/>
  <c r="C11" i="48"/>
  <c r="C13" i="48"/>
  <c r="C15" i="48"/>
  <c r="C17" i="48"/>
  <c r="AA41" i="2"/>
  <c r="AG41" i="2" s="1"/>
  <c r="L4" i="48" s="1"/>
  <c r="AA57" i="2"/>
  <c r="AG57" i="2" s="1"/>
  <c r="L20" i="48" s="1"/>
  <c r="AA49" i="2"/>
  <c r="AG49" i="2" s="1"/>
  <c r="L12" i="48" s="1"/>
  <c r="Z45" i="2"/>
  <c r="AB45" i="2" s="1"/>
  <c r="Z53" i="2"/>
  <c r="AC53" i="2" s="1"/>
  <c r="H16" i="48" s="1"/>
  <c r="AA39" i="2"/>
  <c r="Z39" i="2"/>
  <c r="AA55" i="2"/>
  <c r="AA51" i="2"/>
  <c r="Z51" i="2"/>
  <c r="AA47" i="2"/>
  <c r="Z47" i="2"/>
  <c r="AA43" i="2"/>
  <c r="Z43" i="2"/>
  <c r="AD53" i="2"/>
  <c r="I16" i="48" s="1"/>
  <c r="AF40" i="2"/>
  <c r="K3" i="48" s="1"/>
  <c r="AC41" i="2"/>
  <c r="H4" i="48" s="1"/>
  <c r="AF41" i="2"/>
  <c r="K4" i="48" s="1"/>
  <c r="AG42" i="2"/>
  <c r="L5" i="48" s="1"/>
  <c r="AF44" i="2"/>
  <c r="K7" i="48" s="1"/>
  <c r="AG46" i="2"/>
  <c r="L9" i="48" s="1"/>
  <c r="AF48" i="2"/>
  <c r="K11" i="48" s="1"/>
  <c r="AC49" i="2"/>
  <c r="H12" i="48" s="1"/>
  <c r="AF49" i="2"/>
  <c r="K12" i="48" s="1"/>
  <c r="AG50" i="2"/>
  <c r="L13" i="48" s="1"/>
  <c r="AF52" i="2"/>
  <c r="K15" i="48" s="1"/>
  <c r="AG54" i="2"/>
  <c r="L17" i="48" s="1"/>
  <c r="AC57" i="2"/>
  <c r="H20" i="48" s="1"/>
  <c r="AF57" i="2"/>
  <c r="K20" i="48" s="1"/>
  <c r="Z58" i="2"/>
  <c r="AA58" i="2"/>
  <c r="AA40" i="2"/>
  <c r="AB40" i="2" s="1"/>
  <c r="Z42" i="2"/>
  <c r="AA44" i="2"/>
  <c r="Z46" i="2"/>
  <c r="AA48" i="2"/>
  <c r="AB48" i="2" s="1"/>
  <c r="Z50" i="2"/>
  <c r="AA52" i="2"/>
  <c r="AB52" i="2" s="1"/>
  <c r="Z54" i="2"/>
  <c r="AA56" i="2"/>
  <c r="AD45" i="2"/>
  <c r="I8" i="48" s="1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G11" i="2"/>
  <c r="F11" i="2"/>
  <c r="E11" i="2"/>
  <c r="D11" i="2"/>
  <c r="C11" i="2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E10" i="2"/>
  <c r="D10" i="2"/>
  <c r="C10" i="2"/>
  <c r="V19" i="2"/>
  <c r="U19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D19" i="2"/>
  <c r="C19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F18" i="2"/>
  <c r="E18" i="2"/>
  <c r="D18" i="2"/>
  <c r="C18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F17" i="2"/>
  <c r="E17" i="2"/>
  <c r="D17" i="2"/>
  <c r="C17" i="2"/>
  <c r="AF56" i="2" l="1"/>
  <c r="K19" i="48" s="1"/>
  <c r="W10" i="2"/>
  <c r="W17" i="2"/>
  <c r="W11" i="2"/>
  <c r="W19" i="2"/>
  <c r="W18" i="2"/>
  <c r="R23" i="2"/>
  <c r="V23" i="2"/>
  <c r="S23" i="2"/>
  <c r="T23" i="2"/>
  <c r="U23" i="2"/>
  <c r="R22" i="2"/>
  <c r="T22" i="2"/>
  <c r="V22" i="2"/>
  <c r="S22" i="2"/>
  <c r="U22" i="2"/>
  <c r="F78" i="2"/>
  <c r="J78" i="2"/>
  <c r="N78" i="2"/>
  <c r="R78" i="2"/>
  <c r="V78" i="2"/>
  <c r="C78" i="2"/>
  <c r="G78" i="2"/>
  <c r="K78" i="2"/>
  <c r="O78" i="2"/>
  <c r="S78" i="2"/>
  <c r="O9" i="716" s="1"/>
  <c r="D78" i="2"/>
  <c r="H78" i="2"/>
  <c r="L78" i="2"/>
  <c r="P78" i="2"/>
  <c r="T78" i="2"/>
  <c r="E78" i="2"/>
  <c r="I78" i="2"/>
  <c r="M78" i="2"/>
  <c r="Q78" i="2"/>
  <c r="U78" i="2"/>
  <c r="F79" i="2"/>
  <c r="J79" i="2"/>
  <c r="N79" i="2"/>
  <c r="R79" i="2"/>
  <c r="V79" i="2"/>
  <c r="C79" i="2"/>
  <c r="G79" i="2"/>
  <c r="K79" i="2"/>
  <c r="O79" i="2"/>
  <c r="S79" i="2"/>
  <c r="O10" i="716" s="1"/>
  <c r="D79" i="2"/>
  <c r="H79" i="2"/>
  <c r="L79" i="2"/>
  <c r="P79" i="2"/>
  <c r="T79" i="2"/>
  <c r="E79" i="2"/>
  <c r="I79" i="2"/>
  <c r="M79" i="2"/>
  <c r="Q79" i="2"/>
  <c r="U79" i="2"/>
  <c r="R21" i="2"/>
  <c r="V21" i="2"/>
  <c r="S21" i="2"/>
  <c r="T21" i="2"/>
  <c r="U21" i="2"/>
  <c r="J82" i="2"/>
  <c r="J21" i="2"/>
  <c r="F83" i="2"/>
  <c r="F22" i="2"/>
  <c r="N83" i="2"/>
  <c r="N22" i="2"/>
  <c r="J84" i="2"/>
  <c r="J23" i="2"/>
  <c r="G82" i="2"/>
  <c r="G21" i="2"/>
  <c r="G83" i="2"/>
  <c r="G22" i="2"/>
  <c r="K83" i="2"/>
  <c r="K22" i="2"/>
  <c r="O83" i="2"/>
  <c r="O22" i="2"/>
  <c r="C84" i="2"/>
  <c r="C23" i="2"/>
  <c r="K84" i="2"/>
  <c r="K23" i="2"/>
  <c r="O84" i="2"/>
  <c r="O23" i="2"/>
  <c r="D82" i="2"/>
  <c r="D21" i="2"/>
  <c r="H82" i="2"/>
  <c r="H21" i="2"/>
  <c r="L82" i="2"/>
  <c r="L21" i="2"/>
  <c r="P82" i="2"/>
  <c r="P21" i="2"/>
  <c r="D83" i="2"/>
  <c r="D22" i="2"/>
  <c r="H83" i="2"/>
  <c r="H22" i="2"/>
  <c r="L83" i="2"/>
  <c r="L22" i="2"/>
  <c r="P83" i="2"/>
  <c r="P22" i="2"/>
  <c r="D84" i="2"/>
  <c r="D23" i="2"/>
  <c r="H84" i="2"/>
  <c r="H23" i="2"/>
  <c r="L84" i="2"/>
  <c r="L23" i="2"/>
  <c r="P84" i="2"/>
  <c r="P23" i="2"/>
  <c r="F82" i="2"/>
  <c r="F21" i="2"/>
  <c r="N82" i="2"/>
  <c r="N21" i="2"/>
  <c r="J83" i="2"/>
  <c r="J22" i="2"/>
  <c r="F84" i="2"/>
  <c r="F23" i="2"/>
  <c r="N84" i="2"/>
  <c r="N23" i="2"/>
  <c r="C82" i="2"/>
  <c r="C21" i="2"/>
  <c r="K82" i="2"/>
  <c r="K21" i="2"/>
  <c r="O82" i="2"/>
  <c r="O21" i="2"/>
  <c r="C83" i="2"/>
  <c r="C22" i="2"/>
  <c r="G84" i="2"/>
  <c r="G23" i="2"/>
  <c r="E82" i="2"/>
  <c r="E21" i="2"/>
  <c r="I82" i="2"/>
  <c r="I21" i="2"/>
  <c r="M82" i="2"/>
  <c r="M21" i="2"/>
  <c r="Q82" i="2"/>
  <c r="Q21" i="2"/>
  <c r="E83" i="2"/>
  <c r="E22" i="2"/>
  <c r="I83" i="2"/>
  <c r="I22" i="2"/>
  <c r="M83" i="2"/>
  <c r="M22" i="2"/>
  <c r="Q83" i="2"/>
  <c r="Q22" i="2"/>
  <c r="E84" i="2"/>
  <c r="E23" i="2"/>
  <c r="I84" i="2"/>
  <c r="I23" i="2"/>
  <c r="M84" i="2"/>
  <c r="M23" i="2"/>
  <c r="Q84" i="2"/>
  <c r="Q23" i="2"/>
  <c r="V84" i="2"/>
  <c r="T84" i="2"/>
  <c r="R84" i="2"/>
  <c r="S84" i="2"/>
  <c r="O15" i="716" s="1"/>
  <c r="U84" i="2"/>
  <c r="R82" i="2"/>
  <c r="V82" i="2"/>
  <c r="S82" i="2"/>
  <c r="O13" i="716" s="1"/>
  <c r="T82" i="2"/>
  <c r="U82" i="2"/>
  <c r="R83" i="2"/>
  <c r="V83" i="2"/>
  <c r="S83" i="2"/>
  <c r="O14" i="716" s="1"/>
  <c r="T83" i="2"/>
  <c r="U83" i="2"/>
  <c r="O17" i="48"/>
  <c r="O9" i="48"/>
  <c r="O18" i="48"/>
  <c r="O10" i="48"/>
  <c r="O13" i="48"/>
  <c r="O5" i="48"/>
  <c r="O15" i="48"/>
  <c r="O7" i="48"/>
  <c r="O14" i="48"/>
  <c r="O6" i="48"/>
  <c r="O11" i="48"/>
  <c r="O3" i="48"/>
  <c r="O16" i="48"/>
  <c r="O12" i="48"/>
  <c r="O8" i="48"/>
  <c r="O4" i="48"/>
  <c r="AJ46" i="2"/>
  <c r="AJ40" i="2"/>
  <c r="AJ51" i="2"/>
  <c r="AJ52" i="2"/>
  <c r="AJ50" i="2"/>
  <c r="AJ44" i="2"/>
  <c r="AJ42" i="2"/>
  <c r="AJ55" i="2"/>
  <c r="AJ53" i="2"/>
  <c r="AJ47" i="2"/>
  <c r="AJ45" i="2"/>
  <c r="AJ39" i="2"/>
  <c r="AJ49" i="2"/>
  <c r="AJ41" i="2"/>
  <c r="AJ54" i="2"/>
  <c r="AJ43" i="2"/>
  <c r="AJ48" i="2"/>
  <c r="AB57" i="2"/>
  <c r="AH57" i="2" s="1"/>
  <c r="M20" i="48" s="1"/>
  <c r="AD57" i="2"/>
  <c r="I20" i="48" s="1"/>
  <c r="AC45" i="2"/>
  <c r="H8" i="48" s="1"/>
  <c r="AB41" i="2"/>
  <c r="AH41" i="2" s="1"/>
  <c r="M4" i="48" s="1"/>
  <c r="AD41" i="2"/>
  <c r="I4" i="48" s="1"/>
  <c r="AF45" i="2"/>
  <c r="K8" i="48" s="1"/>
  <c r="AD49" i="2"/>
  <c r="I12" i="48" s="1"/>
  <c r="AB49" i="2"/>
  <c r="AE49" i="2" s="1"/>
  <c r="J12" i="48" s="1"/>
  <c r="AB53" i="2"/>
  <c r="AE53" i="2" s="1"/>
  <c r="J16" i="48" s="1"/>
  <c r="AF53" i="2"/>
  <c r="K16" i="48" s="1"/>
  <c r="AH52" i="2"/>
  <c r="M15" i="48" s="1"/>
  <c r="AE52" i="2"/>
  <c r="J15" i="48" s="1"/>
  <c r="AD44" i="2"/>
  <c r="I7" i="48" s="1"/>
  <c r="AG44" i="2"/>
  <c r="L7" i="48" s="1"/>
  <c r="AF58" i="2"/>
  <c r="K21" i="48" s="1"/>
  <c r="AB58" i="2"/>
  <c r="AC58" i="2"/>
  <c r="H21" i="48" s="1"/>
  <c r="AE45" i="2"/>
  <c r="J8" i="48" s="1"/>
  <c r="AH45" i="2"/>
  <c r="M8" i="48" s="1"/>
  <c r="AD47" i="2"/>
  <c r="I10" i="48" s="1"/>
  <c r="AG47" i="2"/>
  <c r="L10" i="48" s="1"/>
  <c r="AD55" i="2"/>
  <c r="I18" i="48" s="1"/>
  <c r="AG55" i="2"/>
  <c r="L18" i="48" s="1"/>
  <c r="AH48" i="2"/>
  <c r="M11" i="48" s="1"/>
  <c r="AE48" i="2"/>
  <c r="J11" i="48" s="1"/>
  <c r="AH40" i="2"/>
  <c r="M3" i="48" s="1"/>
  <c r="AE40" i="2"/>
  <c r="J3" i="48" s="1"/>
  <c r="AF50" i="2"/>
  <c r="K13" i="48" s="1"/>
  <c r="AB50" i="2"/>
  <c r="AC50" i="2"/>
  <c r="H13" i="48" s="1"/>
  <c r="AF42" i="2"/>
  <c r="K5" i="48" s="1"/>
  <c r="AB42" i="2"/>
  <c r="AC42" i="2"/>
  <c r="H5" i="48" s="1"/>
  <c r="AC43" i="2"/>
  <c r="H6" i="48" s="1"/>
  <c r="AB43" i="2"/>
  <c r="AF43" i="2"/>
  <c r="K6" i="48" s="1"/>
  <c r="AC51" i="2"/>
  <c r="H14" i="48" s="1"/>
  <c r="AB51" i="2"/>
  <c r="AF51" i="2"/>
  <c r="K14" i="48" s="1"/>
  <c r="AC39" i="2"/>
  <c r="H2" i="48" s="1"/>
  <c r="AB39" i="2"/>
  <c r="AF39" i="2"/>
  <c r="K2" i="48" s="1"/>
  <c r="AD56" i="2"/>
  <c r="I19" i="48" s="1"/>
  <c r="AG56" i="2"/>
  <c r="L19" i="48" s="1"/>
  <c r="AD48" i="2"/>
  <c r="I11" i="48" s="1"/>
  <c r="AG48" i="2"/>
  <c r="L11" i="48" s="1"/>
  <c r="AB56" i="2"/>
  <c r="AD43" i="2"/>
  <c r="I6" i="48" s="1"/>
  <c r="AG43" i="2"/>
  <c r="L6" i="48" s="1"/>
  <c r="AD51" i="2"/>
  <c r="I14" i="48" s="1"/>
  <c r="AG51" i="2"/>
  <c r="L14" i="48" s="1"/>
  <c r="AB44" i="2"/>
  <c r="AF54" i="2"/>
  <c r="K17" i="48" s="1"/>
  <c r="AB54" i="2"/>
  <c r="AC54" i="2"/>
  <c r="H17" i="48" s="1"/>
  <c r="AF46" i="2"/>
  <c r="K9" i="48" s="1"/>
  <c r="AB46" i="2"/>
  <c r="AC46" i="2"/>
  <c r="H9" i="48" s="1"/>
  <c r="AG58" i="2"/>
  <c r="L21" i="48" s="1"/>
  <c r="AD58" i="2"/>
  <c r="I21" i="48" s="1"/>
  <c r="AC47" i="2"/>
  <c r="H10" i="48" s="1"/>
  <c r="AB47" i="2"/>
  <c r="AF47" i="2"/>
  <c r="K10" i="48" s="1"/>
  <c r="AC55" i="2"/>
  <c r="H18" i="48" s="1"/>
  <c r="AF55" i="2"/>
  <c r="K18" i="48" s="1"/>
  <c r="AB55" i="2"/>
  <c r="AD52" i="2"/>
  <c r="I15" i="48" s="1"/>
  <c r="AG52" i="2"/>
  <c r="L15" i="48" s="1"/>
  <c r="AD40" i="2"/>
  <c r="I3" i="48" s="1"/>
  <c r="AG40" i="2"/>
  <c r="L3" i="48" s="1"/>
  <c r="AD39" i="2"/>
  <c r="I2" i="48" s="1"/>
  <c r="AG39" i="2"/>
  <c r="L2" i="48" s="1"/>
  <c r="J14" i="700" l="1"/>
  <c r="K14" i="723"/>
  <c r="J14" i="717"/>
  <c r="I14" i="716"/>
  <c r="K14" i="721"/>
  <c r="K14" i="724"/>
  <c r="L14" i="722"/>
  <c r="J14" i="719"/>
  <c r="K14" i="718"/>
  <c r="K14" i="720"/>
  <c r="B14" i="718"/>
  <c r="B14" i="715"/>
  <c r="B14" i="722"/>
  <c r="B14" i="724"/>
  <c r="B14" i="720"/>
  <c r="B14" i="714"/>
  <c r="B14" i="721"/>
  <c r="C14" i="724"/>
  <c r="C14" i="722"/>
  <c r="C14" i="721"/>
  <c r="C14" i="714"/>
  <c r="B14" i="723"/>
  <c r="B14" i="719"/>
  <c r="C14" i="718"/>
  <c r="B14" i="716"/>
  <c r="C14" i="720"/>
  <c r="L14" i="721"/>
  <c r="M14" i="720"/>
  <c r="L14" i="714"/>
  <c r="M14" i="724"/>
  <c r="L14" i="723"/>
  <c r="N14" i="722"/>
  <c r="L14" i="719"/>
  <c r="M14" i="718"/>
  <c r="K14" i="716"/>
  <c r="L14" i="717"/>
  <c r="L14" i="715"/>
  <c r="C14" i="700"/>
  <c r="E14" i="720"/>
  <c r="D14" i="723"/>
  <c r="D14" i="719"/>
  <c r="E14" i="718"/>
  <c r="D14" i="716"/>
  <c r="E14" i="724"/>
  <c r="E14" i="722"/>
  <c r="E14" i="721"/>
  <c r="C14" i="717"/>
  <c r="E14" i="714"/>
  <c r="D14" i="715"/>
  <c r="O14" i="723"/>
  <c r="O14" i="721"/>
  <c r="O14" i="714"/>
  <c r="O14" i="717"/>
  <c r="N14" i="716"/>
  <c r="O14" i="715"/>
  <c r="O14" i="719"/>
  <c r="N14" i="717"/>
  <c r="M14" i="716"/>
  <c r="N14" i="715"/>
  <c r="N14" i="721"/>
  <c r="O14" i="724"/>
  <c r="N14" i="723"/>
  <c r="N14" i="719"/>
  <c r="O14" i="718"/>
  <c r="O14" i="720"/>
  <c r="N14" i="714"/>
  <c r="F14" i="700"/>
  <c r="G14" i="723"/>
  <c r="F14" i="717"/>
  <c r="E14" i="716"/>
  <c r="H14" i="714"/>
  <c r="G14" i="721"/>
  <c r="H14" i="722"/>
  <c r="G14" i="715"/>
  <c r="G14" i="719"/>
  <c r="G14" i="720"/>
  <c r="H14" i="718"/>
  <c r="O14" i="722"/>
  <c r="M14" i="719"/>
  <c r="N14" i="718"/>
  <c r="M14" i="717"/>
  <c r="L14" i="716"/>
  <c r="M14" i="715"/>
  <c r="M14" i="723"/>
  <c r="M14" i="721"/>
  <c r="N14" i="720"/>
  <c r="M14" i="714"/>
  <c r="N14" i="724"/>
  <c r="E14" i="700"/>
  <c r="G14" i="724"/>
  <c r="G14" i="722"/>
  <c r="F14" i="715"/>
  <c r="E14" i="717"/>
  <c r="G14" i="714"/>
  <c r="F14" i="723"/>
  <c r="F14" i="720"/>
  <c r="F14" i="719"/>
  <c r="G14" i="718"/>
  <c r="H14" i="700"/>
  <c r="I14" i="720"/>
  <c r="I14" i="724"/>
  <c r="J14" i="722"/>
  <c r="H14" i="719"/>
  <c r="I14" i="718"/>
  <c r="I14" i="715"/>
  <c r="I14" i="723"/>
  <c r="I14" i="721"/>
  <c r="H14" i="717"/>
  <c r="G14" i="716"/>
  <c r="J14" i="714"/>
  <c r="L14" i="724"/>
  <c r="L14" i="720"/>
  <c r="M14" i="722"/>
  <c r="K14" i="717"/>
  <c r="J14" i="716"/>
  <c r="K14" i="715"/>
  <c r="K14" i="719"/>
  <c r="L14" i="718"/>
  <c r="B14" i="700"/>
  <c r="C14" i="723"/>
  <c r="D14" i="721"/>
  <c r="B14" i="717"/>
  <c r="D14" i="714"/>
  <c r="D14" i="724"/>
  <c r="D14" i="720"/>
  <c r="D14" i="722"/>
  <c r="C14" i="715"/>
  <c r="D14" i="718"/>
  <c r="C14" i="719"/>
  <c r="C14" i="716"/>
  <c r="G14" i="700"/>
  <c r="H14" i="724"/>
  <c r="H14" i="721"/>
  <c r="H14" i="723"/>
  <c r="H14" i="720"/>
  <c r="I14" i="722"/>
  <c r="G14" i="717"/>
  <c r="F14" i="716"/>
  <c r="I14" i="714"/>
  <c r="H14" i="715"/>
  <c r="I14" i="700"/>
  <c r="K14" i="722"/>
  <c r="I14" i="719"/>
  <c r="J14" i="718"/>
  <c r="J14" i="715"/>
  <c r="I14" i="717"/>
  <c r="H14" i="716"/>
  <c r="K14" i="714"/>
  <c r="J14" i="724"/>
  <c r="J14" i="721"/>
  <c r="J14" i="723"/>
  <c r="J14" i="720"/>
  <c r="D14" i="700"/>
  <c r="E14" i="719"/>
  <c r="F14" i="718"/>
  <c r="F14" i="722"/>
  <c r="E14" i="715"/>
  <c r="E14" i="723"/>
  <c r="F14" i="724"/>
  <c r="F14" i="721"/>
  <c r="D14" i="717"/>
  <c r="F14" i="714"/>
  <c r="B15" i="700"/>
  <c r="C15" i="716"/>
  <c r="D15" i="721"/>
  <c r="D15" i="724"/>
  <c r="C15" i="715"/>
  <c r="C15" i="723"/>
  <c r="D15" i="722"/>
  <c r="D15" i="720"/>
  <c r="D15" i="718"/>
  <c r="B15" i="717"/>
  <c r="D15" i="714"/>
  <c r="C15" i="719"/>
  <c r="J15" i="716"/>
  <c r="L15" i="724"/>
  <c r="K15" i="715"/>
  <c r="L15" i="720"/>
  <c r="L15" i="718"/>
  <c r="M15" i="722"/>
  <c r="K15" i="719"/>
  <c r="K15" i="717"/>
  <c r="I15" i="700"/>
  <c r="J15" i="724"/>
  <c r="K15" i="722"/>
  <c r="I15" i="719"/>
  <c r="I15" i="717"/>
  <c r="K15" i="714"/>
  <c r="J15" i="720"/>
  <c r="J15" i="723"/>
  <c r="J15" i="721"/>
  <c r="H15" i="716"/>
  <c r="J15" i="715"/>
  <c r="J15" i="718"/>
  <c r="C15" i="722"/>
  <c r="C15" i="720"/>
  <c r="C15" i="718"/>
  <c r="C15" i="714"/>
  <c r="B15" i="716"/>
  <c r="B15" i="723"/>
  <c r="C15" i="721"/>
  <c r="B15" i="719"/>
  <c r="C15" i="724"/>
  <c r="H15" i="700"/>
  <c r="I15" i="721"/>
  <c r="G15" i="716"/>
  <c r="I15" i="715"/>
  <c r="H15" i="719"/>
  <c r="I15" i="718"/>
  <c r="I15" i="724"/>
  <c r="I15" i="723"/>
  <c r="J15" i="722"/>
  <c r="H15" i="717"/>
  <c r="J15" i="714"/>
  <c r="I15" i="720"/>
  <c r="G15" i="700"/>
  <c r="H15" i="723"/>
  <c r="I15" i="722"/>
  <c r="G15" i="717"/>
  <c r="H15" i="720"/>
  <c r="H15" i="721"/>
  <c r="F15" i="716"/>
  <c r="H15" i="715"/>
  <c r="H15" i="724"/>
  <c r="I15" i="714"/>
  <c r="O15" i="714"/>
  <c r="O15" i="719"/>
  <c r="O15" i="717"/>
  <c r="O15" i="723"/>
  <c r="N15" i="716"/>
  <c r="O15" i="721"/>
  <c r="O15" i="715"/>
  <c r="N15" i="723"/>
  <c r="O15" i="720"/>
  <c r="O15" i="718"/>
  <c r="N15" i="714"/>
  <c r="N15" i="721"/>
  <c r="N15" i="719"/>
  <c r="N15" i="717"/>
  <c r="N15" i="715"/>
  <c r="O15" i="724"/>
  <c r="M15" i="716"/>
  <c r="F15" i="700"/>
  <c r="G15" i="720"/>
  <c r="G15" i="719"/>
  <c r="G15" i="723"/>
  <c r="H15" i="722"/>
  <c r="H15" i="718"/>
  <c r="F15" i="717"/>
  <c r="H15" i="714"/>
  <c r="G15" i="721"/>
  <c r="E15" i="716"/>
  <c r="G15" i="715"/>
  <c r="D15" i="700"/>
  <c r="F15" i="724"/>
  <c r="E15" i="719"/>
  <c r="E15" i="715"/>
  <c r="E15" i="723"/>
  <c r="F15" i="722"/>
  <c r="F15" i="718"/>
  <c r="D15" i="717"/>
  <c r="F15" i="714"/>
  <c r="F15" i="721"/>
  <c r="C15" i="700"/>
  <c r="D15" i="723"/>
  <c r="E15" i="721"/>
  <c r="E15" i="720"/>
  <c r="E15" i="724"/>
  <c r="D15" i="716"/>
  <c r="D15" i="719"/>
  <c r="D15" i="715"/>
  <c r="E15" i="722"/>
  <c r="E15" i="718"/>
  <c r="C15" i="717"/>
  <c r="E15" i="714"/>
  <c r="N15" i="724"/>
  <c r="O15" i="722"/>
  <c r="M15" i="721"/>
  <c r="M15" i="719"/>
  <c r="M15" i="717"/>
  <c r="M15" i="715"/>
  <c r="N15" i="718"/>
  <c r="M15" i="714"/>
  <c r="M15" i="723"/>
  <c r="L15" i="716"/>
  <c r="N15" i="720"/>
  <c r="E15" i="700"/>
  <c r="G15" i="722"/>
  <c r="G15" i="718"/>
  <c r="E15" i="717"/>
  <c r="G15" i="714"/>
  <c r="G15" i="724"/>
  <c r="F15" i="719"/>
  <c r="F15" i="715"/>
  <c r="F15" i="720"/>
  <c r="F15" i="723"/>
  <c r="K15" i="716"/>
  <c r="N15" i="722"/>
  <c r="L15" i="721"/>
  <c r="L15" i="717"/>
  <c r="L15" i="715"/>
  <c r="L15" i="723"/>
  <c r="M15" i="720"/>
  <c r="M15" i="724"/>
  <c r="L15" i="714"/>
  <c r="L15" i="719"/>
  <c r="M15" i="718"/>
  <c r="B15" i="724"/>
  <c r="B15" i="720"/>
  <c r="B15" i="721"/>
  <c r="B15" i="715"/>
  <c r="B15" i="722"/>
  <c r="B15" i="718"/>
  <c r="B15" i="714"/>
  <c r="J15" i="700"/>
  <c r="K15" i="720"/>
  <c r="K15" i="718"/>
  <c r="K15" i="724"/>
  <c r="K15" i="721"/>
  <c r="I15" i="716"/>
  <c r="K15" i="723"/>
  <c r="L15" i="722"/>
  <c r="J15" i="719"/>
  <c r="J15" i="717"/>
  <c r="B9" i="700"/>
  <c r="C9" i="723"/>
  <c r="D9" i="721"/>
  <c r="C9" i="719"/>
  <c r="B9" i="717"/>
  <c r="C9" i="716"/>
  <c r="D9" i="714"/>
  <c r="D9" i="718"/>
  <c r="D9" i="720"/>
  <c r="C9" i="715"/>
  <c r="D9" i="724"/>
  <c r="D9" i="722"/>
  <c r="H9" i="700"/>
  <c r="G9" i="716"/>
  <c r="H9" i="717"/>
  <c r="J9" i="714"/>
  <c r="I9" i="724"/>
  <c r="I9" i="721"/>
  <c r="I9" i="718"/>
  <c r="I9" i="715"/>
  <c r="I9" i="723"/>
  <c r="I9" i="720"/>
  <c r="J9" i="722"/>
  <c r="H9" i="719"/>
  <c r="O9" i="719"/>
  <c r="O9" i="717"/>
  <c r="O9" i="721"/>
  <c r="N9" i="716"/>
  <c r="O9" i="714"/>
  <c r="O9" i="723"/>
  <c r="O9" i="715"/>
  <c r="O9" i="720"/>
  <c r="N9" i="717"/>
  <c r="N9" i="715"/>
  <c r="O9" i="724"/>
  <c r="N9" i="723"/>
  <c r="N9" i="719"/>
  <c r="N9" i="721"/>
  <c r="M9" i="716"/>
  <c r="N9" i="714"/>
  <c r="O9" i="718"/>
  <c r="C9" i="724"/>
  <c r="C9" i="720"/>
  <c r="B9" i="723"/>
  <c r="C9" i="721"/>
  <c r="B9" i="719"/>
  <c r="B9" i="716"/>
  <c r="C9" i="714"/>
  <c r="C9" i="722"/>
  <c r="C9" i="718"/>
  <c r="D9" i="700"/>
  <c r="F9" i="718"/>
  <c r="E9" i="723"/>
  <c r="D9" i="717"/>
  <c r="F9" i="714"/>
  <c r="F9" i="724"/>
  <c r="F9" i="722"/>
  <c r="E9" i="715"/>
  <c r="F9" i="721"/>
  <c r="E9" i="719"/>
  <c r="M9" i="722"/>
  <c r="K9" i="719"/>
  <c r="L9" i="718"/>
  <c r="L9" i="720"/>
  <c r="K9" i="715"/>
  <c r="J9" i="716"/>
  <c r="L9" i="724"/>
  <c r="K9" i="717"/>
  <c r="J9" i="700"/>
  <c r="K9" i="723"/>
  <c r="K9" i="720"/>
  <c r="J9" i="717"/>
  <c r="I9" i="716"/>
  <c r="K9" i="718"/>
  <c r="K9" i="724"/>
  <c r="L9" i="722"/>
  <c r="K9" i="721"/>
  <c r="J9" i="719"/>
  <c r="N9" i="724"/>
  <c r="M9" i="723"/>
  <c r="N9" i="718"/>
  <c r="O9" i="722"/>
  <c r="M9" i="714"/>
  <c r="N9" i="720"/>
  <c r="M9" i="717"/>
  <c r="M9" i="715"/>
  <c r="M9" i="719"/>
  <c r="M9" i="721"/>
  <c r="L9" i="716"/>
  <c r="B9" i="718"/>
  <c r="B9" i="715"/>
  <c r="B9" i="721"/>
  <c r="B9" i="720"/>
  <c r="B9" i="714"/>
  <c r="B9" i="724"/>
  <c r="B9" i="722"/>
  <c r="G9" i="700"/>
  <c r="I9" i="722"/>
  <c r="H9" i="721"/>
  <c r="H9" i="724"/>
  <c r="G9" i="717"/>
  <c r="H9" i="723"/>
  <c r="F9" i="716"/>
  <c r="H9" i="715"/>
  <c r="H9" i="720"/>
  <c r="I9" i="714"/>
  <c r="E9" i="700"/>
  <c r="G9" i="724"/>
  <c r="F9" i="715"/>
  <c r="G9" i="722"/>
  <c r="G9" i="718"/>
  <c r="F9" i="720"/>
  <c r="F9" i="719"/>
  <c r="E9" i="717"/>
  <c r="G9" i="714"/>
  <c r="F9" i="723"/>
  <c r="F9" i="700"/>
  <c r="G9" i="723"/>
  <c r="G9" i="720"/>
  <c r="G9" i="719"/>
  <c r="F9" i="717"/>
  <c r="H9" i="714"/>
  <c r="E9" i="716"/>
  <c r="H9" i="722"/>
  <c r="G9" i="721"/>
  <c r="H9" i="718"/>
  <c r="G9" i="715"/>
  <c r="I9" i="700"/>
  <c r="J9" i="724"/>
  <c r="J9" i="718"/>
  <c r="J9" i="715"/>
  <c r="J9" i="721"/>
  <c r="I9" i="719"/>
  <c r="J9" i="723"/>
  <c r="H9" i="716"/>
  <c r="J9" i="720"/>
  <c r="I9" i="717"/>
  <c r="K9" i="714"/>
  <c r="K9" i="722"/>
  <c r="L9" i="721"/>
  <c r="K9" i="716"/>
  <c r="L9" i="714"/>
  <c r="M9" i="720"/>
  <c r="L9" i="715"/>
  <c r="L9" i="723"/>
  <c r="N9" i="722"/>
  <c r="L9" i="719"/>
  <c r="M9" i="718"/>
  <c r="L9" i="717"/>
  <c r="M9" i="724"/>
  <c r="C9" i="700"/>
  <c r="E9" i="722"/>
  <c r="E9" i="720"/>
  <c r="D9" i="715"/>
  <c r="E9" i="721"/>
  <c r="D9" i="719"/>
  <c r="D9" i="723"/>
  <c r="E9" i="718"/>
  <c r="E9" i="724"/>
  <c r="C9" i="717"/>
  <c r="D9" i="716"/>
  <c r="E9" i="714"/>
  <c r="J13" i="700"/>
  <c r="J13" i="717"/>
  <c r="I13" i="716"/>
  <c r="L13" i="722"/>
  <c r="K13" i="721"/>
  <c r="J13" i="719"/>
  <c r="K13" i="718"/>
  <c r="K13" i="723"/>
  <c r="K13" i="720"/>
  <c r="K13" i="724"/>
  <c r="H13" i="700"/>
  <c r="I13" i="723"/>
  <c r="I13" i="720"/>
  <c r="J13" i="714"/>
  <c r="G13" i="716"/>
  <c r="H13" i="719"/>
  <c r="I13" i="724"/>
  <c r="J13" i="722"/>
  <c r="I13" i="715"/>
  <c r="H13" i="717"/>
  <c r="I13" i="721"/>
  <c r="I13" i="718"/>
  <c r="I13" i="700"/>
  <c r="K13" i="722"/>
  <c r="J13" i="715"/>
  <c r="J13" i="724"/>
  <c r="J13" i="718"/>
  <c r="K13" i="714"/>
  <c r="J13" i="723"/>
  <c r="I13" i="717"/>
  <c r="H13" i="716"/>
  <c r="J13" i="721"/>
  <c r="I13" i="719"/>
  <c r="J13" i="720"/>
  <c r="N13" i="717"/>
  <c r="M13" i="716"/>
  <c r="N13" i="715"/>
  <c r="N13" i="714"/>
  <c r="N13" i="721"/>
  <c r="O13" i="720"/>
  <c r="N13" i="723"/>
  <c r="O13" i="724"/>
  <c r="N13" i="719"/>
  <c r="O13" i="718"/>
  <c r="F13" i="700"/>
  <c r="G13" i="719"/>
  <c r="H13" i="718"/>
  <c r="F13" i="717"/>
  <c r="E13" i="716"/>
  <c r="G13" i="720"/>
  <c r="G13" i="721"/>
  <c r="G13" i="723"/>
  <c r="H13" i="714"/>
  <c r="H13" i="722"/>
  <c r="G13" i="715"/>
  <c r="L13" i="721"/>
  <c r="M13" i="720"/>
  <c r="L13" i="717"/>
  <c r="L13" i="714"/>
  <c r="M13" i="718"/>
  <c r="M13" i="724"/>
  <c r="L13" i="723"/>
  <c r="N13" i="722"/>
  <c r="K13" i="716"/>
  <c r="L13" i="715"/>
  <c r="L13" i="719"/>
  <c r="B13" i="715"/>
  <c r="B13" i="714"/>
  <c r="B13" i="718"/>
  <c r="B13" i="722"/>
  <c r="B13" i="721"/>
  <c r="B13" i="724"/>
  <c r="B13" i="720"/>
  <c r="L13" i="724"/>
  <c r="K13" i="719"/>
  <c r="L13" i="718"/>
  <c r="J13" i="716"/>
  <c r="K13" i="715"/>
  <c r="L13" i="720"/>
  <c r="M13" i="722"/>
  <c r="K13" i="717"/>
  <c r="N13" i="724"/>
  <c r="O13" i="722"/>
  <c r="M13" i="719"/>
  <c r="M13" i="721"/>
  <c r="N13" i="720"/>
  <c r="M13" i="717"/>
  <c r="L13" i="716"/>
  <c r="M13" i="715"/>
  <c r="M13" i="714"/>
  <c r="M13" i="723"/>
  <c r="N13" i="718"/>
  <c r="E13" i="700"/>
  <c r="G13" i="724"/>
  <c r="G13" i="722"/>
  <c r="F13" i="715"/>
  <c r="F13" i="720"/>
  <c r="F13" i="723"/>
  <c r="F13" i="719"/>
  <c r="G13" i="718"/>
  <c r="E13" i="717"/>
  <c r="G13" i="714"/>
  <c r="D13" i="700"/>
  <c r="E13" i="723"/>
  <c r="F13" i="714"/>
  <c r="F13" i="721"/>
  <c r="E13" i="719"/>
  <c r="F13" i="724"/>
  <c r="F13" i="722"/>
  <c r="E13" i="715"/>
  <c r="F13" i="718"/>
  <c r="D13" i="717"/>
  <c r="G13" i="700"/>
  <c r="H13" i="724"/>
  <c r="H13" i="721"/>
  <c r="I13" i="722"/>
  <c r="H13" i="715"/>
  <c r="H13" i="723"/>
  <c r="G13" i="717"/>
  <c r="H13" i="720"/>
  <c r="I13" i="714"/>
  <c r="F13" i="716"/>
  <c r="B13" i="700"/>
  <c r="D13" i="721"/>
  <c r="C13" i="719"/>
  <c r="D13" i="718"/>
  <c r="B13" i="717"/>
  <c r="C13" i="723"/>
  <c r="D13" i="714"/>
  <c r="D13" i="722"/>
  <c r="C13" i="715"/>
  <c r="D13" i="724"/>
  <c r="D13" i="720"/>
  <c r="C13" i="716"/>
  <c r="C13" i="700"/>
  <c r="E13" i="720"/>
  <c r="E13" i="724"/>
  <c r="E13" i="721"/>
  <c r="E13" i="718"/>
  <c r="D13" i="716"/>
  <c r="E13" i="714"/>
  <c r="E13" i="722"/>
  <c r="D13" i="715"/>
  <c r="D13" i="723"/>
  <c r="D13" i="719"/>
  <c r="C13" i="717"/>
  <c r="C13" i="724"/>
  <c r="C13" i="722"/>
  <c r="B13" i="716"/>
  <c r="C13" i="714"/>
  <c r="B13" i="723"/>
  <c r="C13" i="721"/>
  <c r="B13" i="719"/>
  <c r="C13" i="718"/>
  <c r="C13" i="720"/>
  <c r="O13" i="723"/>
  <c r="O13" i="719"/>
  <c r="O13" i="717"/>
  <c r="O13" i="721"/>
  <c r="N13" i="716"/>
  <c r="O13" i="715"/>
  <c r="O13" i="714"/>
  <c r="D10" i="700"/>
  <c r="E10" i="719"/>
  <c r="F10" i="718"/>
  <c r="F10" i="721"/>
  <c r="D10" i="717"/>
  <c r="F10" i="714"/>
  <c r="F10" i="722"/>
  <c r="E10" i="715"/>
  <c r="E10" i="723"/>
  <c r="F10" i="724"/>
  <c r="G10" i="700"/>
  <c r="H10" i="724"/>
  <c r="H10" i="721"/>
  <c r="I10" i="722"/>
  <c r="I10" i="714"/>
  <c r="H10" i="723"/>
  <c r="H10" i="720"/>
  <c r="H10" i="715"/>
  <c r="G10" i="717"/>
  <c r="F10" i="716"/>
  <c r="B10" i="700"/>
  <c r="C10" i="723"/>
  <c r="D10" i="721"/>
  <c r="B10" i="717"/>
  <c r="D10" i="714"/>
  <c r="C10" i="719"/>
  <c r="D10" i="722"/>
  <c r="D10" i="724"/>
  <c r="D10" i="720"/>
  <c r="D10" i="718"/>
  <c r="C10" i="716"/>
  <c r="C10" i="715"/>
  <c r="E10" i="700"/>
  <c r="G10" i="724"/>
  <c r="G10" i="722"/>
  <c r="F10" i="715"/>
  <c r="F10" i="723"/>
  <c r="E10" i="717"/>
  <c r="G10" i="714"/>
  <c r="F10" i="720"/>
  <c r="F10" i="719"/>
  <c r="G10" i="718"/>
  <c r="H10" i="700"/>
  <c r="I10" i="720"/>
  <c r="I10" i="723"/>
  <c r="G10" i="716"/>
  <c r="I10" i="721"/>
  <c r="I10" i="724"/>
  <c r="J10" i="722"/>
  <c r="H10" i="719"/>
  <c r="I10" i="718"/>
  <c r="I10" i="715"/>
  <c r="H10" i="717"/>
  <c r="J10" i="714"/>
  <c r="O10" i="723"/>
  <c r="O10" i="719"/>
  <c r="O10" i="715"/>
  <c r="O10" i="721"/>
  <c r="O10" i="714"/>
  <c r="O10" i="717"/>
  <c r="N10" i="716"/>
  <c r="N10" i="717"/>
  <c r="M10" i="716"/>
  <c r="N10" i="715"/>
  <c r="N10" i="721"/>
  <c r="N10" i="714"/>
  <c r="O10" i="718"/>
  <c r="O10" i="720"/>
  <c r="O10" i="724"/>
  <c r="N10" i="723"/>
  <c r="N10" i="719"/>
  <c r="C10" i="724"/>
  <c r="C10" i="722"/>
  <c r="C10" i="720"/>
  <c r="B10" i="719"/>
  <c r="C10" i="718"/>
  <c r="B10" i="716"/>
  <c r="C10" i="721"/>
  <c r="C10" i="714"/>
  <c r="B10" i="723"/>
  <c r="L10" i="724"/>
  <c r="K10" i="717"/>
  <c r="J10" i="716"/>
  <c r="L10" i="720"/>
  <c r="M10" i="722"/>
  <c r="K10" i="719"/>
  <c r="L10" i="718"/>
  <c r="K10" i="715"/>
  <c r="J10" i="700"/>
  <c r="K10" i="723"/>
  <c r="J10" i="717"/>
  <c r="I10" i="716"/>
  <c r="K10" i="720"/>
  <c r="K10" i="724"/>
  <c r="L10" i="722"/>
  <c r="J10" i="719"/>
  <c r="K10" i="721"/>
  <c r="K10" i="718"/>
  <c r="O10" i="722"/>
  <c r="M10" i="719"/>
  <c r="N10" i="718"/>
  <c r="N10" i="724"/>
  <c r="M10" i="723"/>
  <c r="M10" i="717"/>
  <c r="L10" i="716"/>
  <c r="M10" i="715"/>
  <c r="M10" i="721"/>
  <c r="N10" i="720"/>
  <c r="M10" i="714"/>
  <c r="B10" i="718"/>
  <c r="B10" i="715"/>
  <c r="B10" i="724"/>
  <c r="B10" i="720"/>
  <c r="B10" i="722"/>
  <c r="B10" i="721"/>
  <c r="B10" i="714"/>
  <c r="F10" i="700"/>
  <c r="G10" i="723"/>
  <c r="F10" i="717"/>
  <c r="E10" i="716"/>
  <c r="H10" i="714"/>
  <c r="H10" i="718"/>
  <c r="G10" i="715"/>
  <c r="G10" i="721"/>
  <c r="G10" i="720"/>
  <c r="G10" i="719"/>
  <c r="H10" i="722"/>
  <c r="I10" i="700"/>
  <c r="K10" i="722"/>
  <c r="I10" i="719"/>
  <c r="J10" i="718"/>
  <c r="J10" i="715"/>
  <c r="J10" i="720"/>
  <c r="I10" i="717"/>
  <c r="H10" i="716"/>
  <c r="K10" i="714"/>
  <c r="J10" i="724"/>
  <c r="J10" i="721"/>
  <c r="J10" i="723"/>
  <c r="L10" i="721"/>
  <c r="M10" i="720"/>
  <c r="L10" i="714"/>
  <c r="L10" i="717"/>
  <c r="L10" i="715"/>
  <c r="M10" i="724"/>
  <c r="L10" i="723"/>
  <c r="N10" i="722"/>
  <c r="L10" i="719"/>
  <c r="M10" i="718"/>
  <c r="K10" i="716"/>
  <c r="C10" i="700"/>
  <c r="E10" i="720"/>
  <c r="E10" i="724"/>
  <c r="D10" i="715"/>
  <c r="C10" i="717"/>
  <c r="D10" i="723"/>
  <c r="D10" i="719"/>
  <c r="E10" i="718"/>
  <c r="D10" i="716"/>
  <c r="E10" i="722"/>
  <c r="E10" i="721"/>
  <c r="E10" i="714"/>
  <c r="B10" i="684"/>
  <c r="C10" i="660"/>
  <c r="B10" i="662"/>
  <c r="C10" i="664"/>
  <c r="D10" i="667"/>
  <c r="D10" i="666"/>
  <c r="D10" i="659"/>
  <c r="D10" i="665"/>
  <c r="C10" i="661"/>
  <c r="D10" i="663"/>
  <c r="E10" i="684"/>
  <c r="F10" i="664"/>
  <c r="G10" i="659"/>
  <c r="F10" i="665"/>
  <c r="G10" i="663"/>
  <c r="F10" i="660"/>
  <c r="E10" i="662"/>
  <c r="G10" i="667"/>
  <c r="H10" i="684"/>
  <c r="J10" i="659"/>
  <c r="G10" i="661"/>
  <c r="I10" i="665"/>
  <c r="H10" i="664"/>
  <c r="I10" i="660"/>
  <c r="H10" i="662"/>
  <c r="J10" i="667"/>
  <c r="I10" i="663"/>
  <c r="I10" i="666"/>
  <c r="I10" i="712"/>
  <c r="O10" i="664"/>
  <c r="O10" i="666"/>
  <c r="O10" i="659"/>
  <c r="O10" i="662"/>
  <c r="O10" i="660"/>
  <c r="N10" i="661"/>
  <c r="C10" i="666"/>
  <c r="C10" i="659"/>
  <c r="C10" i="665"/>
  <c r="B10" i="661"/>
  <c r="C10" i="663"/>
  <c r="B10" i="664"/>
  <c r="C10" i="667"/>
  <c r="K10" i="664"/>
  <c r="K10" i="662"/>
  <c r="M10" i="667"/>
  <c r="L10" i="663"/>
  <c r="K10" i="660"/>
  <c r="J10" i="661"/>
  <c r="L10" i="665"/>
  <c r="J10" i="684"/>
  <c r="J10" i="662"/>
  <c r="L10" i="667"/>
  <c r="K10" i="663"/>
  <c r="K10" i="666"/>
  <c r="I10" i="661"/>
  <c r="K10" i="665"/>
  <c r="J10" i="664"/>
  <c r="N10" i="663"/>
  <c r="M10" i="660"/>
  <c r="L10" i="661"/>
  <c r="N10" i="665"/>
  <c r="M10" i="666"/>
  <c r="M10" i="664"/>
  <c r="M10" i="659"/>
  <c r="M10" i="662"/>
  <c r="O10" i="667"/>
  <c r="O10" i="661"/>
  <c r="B10" i="659"/>
  <c r="B10" i="665"/>
  <c r="B10" i="663"/>
  <c r="B10" i="667"/>
  <c r="B10" i="660"/>
  <c r="B10" i="666"/>
  <c r="G10" i="684"/>
  <c r="H10" i="660"/>
  <c r="G10" i="662"/>
  <c r="I10" i="667"/>
  <c r="H10" i="666"/>
  <c r="I10" i="659"/>
  <c r="F10" i="661"/>
  <c r="H10" i="665"/>
  <c r="N10" i="659"/>
  <c r="N10" i="662"/>
  <c r="N10" i="664"/>
  <c r="O10" i="663"/>
  <c r="N10" i="660"/>
  <c r="M10" i="661"/>
  <c r="O10" i="665"/>
  <c r="N10" i="666"/>
  <c r="D10" i="684"/>
  <c r="F10" i="659"/>
  <c r="F10" i="666"/>
  <c r="F10" i="663"/>
  <c r="E10" i="660"/>
  <c r="D10" i="662"/>
  <c r="E10" i="664"/>
  <c r="F10" i="667"/>
  <c r="F10" i="684"/>
  <c r="G10" i="660"/>
  <c r="F10" i="662"/>
  <c r="G10" i="664"/>
  <c r="H10" i="667"/>
  <c r="H10" i="663"/>
  <c r="G10" i="666"/>
  <c r="H10" i="659"/>
  <c r="E10" i="661"/>
  <c r="G10" i="665"/>
  <c r="I10" i="684"/>
  <c r="J10" i="663"/>
  <c r="J10" i="666"/>
  <c r="K10" i="659"/>
  <c r="H10" i="661"/>
  <c r="J10" i="665"/>
  <c r="I10" i="664"/>
  <c r="J10" i="660"/>
  <c r="I10" i="662"/>
  <c r="K10" i="667"/>
  <c r="L10" i="660"/>
  <c r="K10" i="661"/>
  <c r="M10" i="665"/>
  <c r="L10" i="666"/>
  <c r="L10" i="664"/>
  <c r="L10" i="659"/>
  <c r="L10" i="662"/>
  <c r="N10" i="667"/>
  <c r="M10" i="663"/>
  <c r="C10" i="684"/>
  <c r="D10" i="661"/>
  <c r="E10" i="663"/>
  <c r="E10" i="665"/>
  <c r="D10" i="660"/>
  <c r="C10" i="662"/>
  <c r="D10" i="664"/>
  <c r="E10" i="667"/>
  <c r="E10" i="666"/>
  <c r="E10" i="659"/>
  <c r="J13" i="684"/>
  <c r="J13" i="662"/>
  <c r="K13" i="663"/>
  <c r="K13" i="666"/>
  <c r="L13" i="667"/>
  <c r="I13" i="661"/>
  <c r="K13" i="665"/>
  <c r="J13" i="664"/>
  <c r="B13" i="684"/>
  <c r="D13" i="659"/>
  <c r="B13" i="662"/>
  <c r="D13" i="665"/>
  <c r="D13" i="667"/>
  <c r="C13" i="660"/>
  <c r="C13" i="661"/>
  <c r="C13" i="664"/>
  <c r="D13" i="663"/>
  <c r="D13" i="666"/>
  <c r="H13" i="684"/>
  <c r="I13" i="665"/>
  <c r="J13" i="667"/>
  <c r="G13" i="661"/>
  <c r="H13" i="664"/>
  <c r="J13" i="659"/>
  <c r="H13" i="662"/>
  <c r="I13" i="663"/>
  <c r="I13" i="666"/>
  <c r="I13" i="660"/>
  <c r="C13" i="684"/>
  <c r="E13" i="663"/>
  <c r="E13" i="666"/>
  <c r="D13" i="664"/>
  <c r="E13" i="659"/>
  <c r="C13" i="662"/>
  <c r="E13" i="665"/>
  <c r="E13" i="667"/>
  <c r="D13" i="660"/>
  <c r="D13" i="661"/>
  <c r="I13" i="684"/>
  <c r="J13" i="660"/>
  <c r="I13" i="662"/>
  <c r="J13" i="666"/>
  <c r="J13" i="665"/>
  <c r="H13" i="661"/>
  <c r="I13" i="664"/>
  <c r="K13" i="659"/>
  <c r="J13" i="663"/>
  <c r="K13" i="667"/>
  <c r="B13" i="661"/>
  <c r="B13" i="664"/>
  <c r="C13" i="663"/>
  <c r="C13" i="666"/>
  <c r="C13" i="659"/>
  <c r="C13" i="665"/>
  <c r="C13" i="667"/>
  <c r="O13" i="661"/>
  <c r="N13" i="659"/>
  <c r="N13" i="662"/>
  <c r="O13" i="663"/>
  <c r="O13" i="665"/>
  <c r="N13" i="666"/>
  <c r="N13" i="664"/>
  <c r="N13" i="660"/>
  <c r="M13" i="661"/>
  <c r="F13" i="684"/>
  <c r="H13" i="659"/>
  <c r="F13" i="662"/>
  <c r="G13" i="666"/>
  <c r="H13" i="667"/>
  <c r="H13" i="663"/>
  <c r="G13" i="660"/>
  <c r="G13" i="664"/>
  <c r="G13" i="665"/>
  <c r="E13" i="661"/>
  <c r="K13" i="661"/>
  <c r="L13" i="664"/>
  <c r="L13" i="659"/>
  <c r="L13" i="662"/>
  <c r="M13" i="663"/>
  <c r="M13" i="665"/>
  <c r="L13" i="666"/>
  <c r="N13" i="667"/>
  <c r="L13" i="660"/>
  <c r="B13" i="660"/>
  <c r="B13" i="663"/>
  <c r="B13" i="666"/>
  <c r="B13" i="659"/>
  <c r="B13" i="665"/>
  <c r="B13" i="667"/>
  <c r="J13" i="661"/>
  <c r="K13" i="664"/>
  <c r="K13" i="662"/>
  <c r="L13" i="663"/>
  <c r="L13" i="665"/>
  <c r="M13" i="667"/>
  <c r="K13" i="660"/>
  <c r="M13" i="660"/>
  <c r="N13" i="663"/>
  <c r="L13" i="661"/>
  <c r="M13" i="664"/>
  <c r="M13" i="659"/>
  <c r="M13" i="662"/>
  <c r="N13" i="665"/>
  <c r="M13" i="666"/>
  <c r="O13" i="667"/>
  <c r="E13" i="684"/>
  <c r="F13" i="660"/>
  <c r="G13" i="667"/>
  <c r="F13" i="664"/>
  <c r="F13" i="665"/>
  <c r="G13" i="663"/>
  <c r="G13" i="659"/>
  <c r="E13" i="662"/>
  <c r="D13" i="684"/>
  <c r="E13" i="664"/>
  <c r="F13" i="663"/>
  <c r="F13" i="666"/>
  <c r="F13" i="659"/>
  <c r="D13" i="662"/>
  <c r="F13" i="667"/>
  <c r="E13" i="660"/>
  <c r="G13" i="684"/>
  <c r="F13" i="661"/>
  <c r="I13" i="659"/>
  <c r="G13" i="662"/>
  <c r="H13" i="666"/>
  <c r="I13" i="667"/>
  <c r="H13" i="660"/>
  <c r="H13" i="665"/>
  <c r="I13" i="712"/>
  <c r="N13" i="661"/>
  <c r="O13" i="664"/>
  <c r="O13" i="659"/>
  <c r="O13" i="662"/>
  <c r="O13" i="666"/>
  <c r="O13" i="660"/>
  <c r="J15" i="684"/>
  <c r="I15" i="661"/>
  <c r="J15" i="662"/>
  <c r="L15" i="667"/>
  <c r="K15" i="663"/>
  <c r="K15" i="665"/>
  <c r="J15" i="664"/>
  <c r="K15" i="666"/>
  <c r="C15" i="666"/>
  <c r="B15" i="664"/>
  <c r="C15" i="659"/>
  <c r="C15" i="665"/>
  <c r="B15" i="661"/>
  <c r="C15" i="663"/>
  <c r="C15" i="667"/>
  <c r="H15" i="684"/>
  <c r="J15" i="659"/>
  <c r="I15" i="660"/>
  <c r="I15" i="665"/>
  <c r="I15" i="663"/>
  <c r="H15" i="664"/>
  <c r="I15" i="666"/>
  <c r="G15" i="661"/>
  <c r="H15" i="662"/>
  <c r="J15" i="667"/>
  <c r="I15" i="712"/>
  <c r="O15" i="664"/>
  <c r="O15" i="659"/>
  <c r="O15" i="660"/>
  <c r="N15" i="661"/>
  <c r="O15" i="662"/>
  <c r="O15" i="666"/>
  <c r="N15" i="659"/>
  <c r="N15" i="660"/>
  <c r="M15" i="661"/>
  <c r="N15" i="662"/>
  <c r="N15" i="664"/>
  <c r="O15" i="665"/>
  <c r="N15" i="666"/>
  <c r="O15" i="663"/>
  <c r="F15" i="684"/>
  <c r="E15" i="661"/>
  <c r="F15" i="662"/>
  <c r="G15" i="664"/>
  <c r="H15" i="667"/>
  <c r="H15" i="663"/>
  <c r="G15" i="666"/>
  <c r="H15" i="659"/>
  <c r="G15" i="660"/>
  <c r="G15" i="665"/>
  <c r="D15" i="684"/>
  <c r="F15" i="659"/>
  <c r="E15" i="660"/>
  <c r="F15" i="666"/>
  <c r="F15" i="663"/>
  <c r="D15" i="662"/>
  <c r="E15" i="664"/>
  <c r="F15" i="667"/>
  <c r="C15" i="684"/>
  <c r="D15" i="661"/>
  <c r="E15" i="663"/>
  <c r="E15" i="665"/>
  <c r="C15" i="662"/>
  <c r="D15" i="664"/>
  <c r="E15" i="667"/>
  <c r="E15" i="666"/>
  <c r="E15" i="659"/>
  <c r="D15" i="660"/>
  <c r="M15" i="660"/>
  <c r="M15" i="662"/>
  <c r="O15" i="667"/>
  <c r="N15" i="665"/>
  <c r="M15" i="666"/>
  <c r="N15" i="663"/>
  <c r="M15" i="664"/>
  <c r="M15" i="659"/>
  <c r="L15" i="661"/>
  <c r="E15" i="684"/>
  <c r="E15" i="662"/>
  <c r="G15" i="667"/>
  <c r="G15" i="659"/>
  <c r="F15" i="660"/>
  <c r="F15" i="665"/>
  <c r="G15" i="663"/>
  <c r="F15" i="664"/>
  <c r="M15" i="665"/>
  <c r="L15" i="666"/>
  <c r="M15" i="663"/>
  <c r="L15" i="664"/>
  <c r="L15" i="659"/>
  <c r="L15" i="660"/>
  <c r="K15" i="661"/>
  <c r="L15" i="662"/>
  <c r="N15" i="667"/>
  <c r="B15" i="659"/>
  <c r="B15" i="665"/>
  <c r="B15" i="660"/>
  <c r="B15" i="663"/>
  <c r="B15" i="667"/>
  <c r="B15" i="666"/>
  <c r="B15" i="684"/>
  <c r="B15" i="662"/>
  <c r="C15" i="664"/>
  <c r="D15" i="667"/>
  <c r="C15" i="661"/>
  <c r="D15" i="666"/>
  <c r="D15" i="659"/>
  <c r="C15" i="660"/>
  <c r="D15" i="665"/>
  <c r="D15" i="663"/>
  <c r="L15" i="663"/>
  <c r="K15" i="664"/>
  <c r="K15" i="660"/>
  <c r="J15" i="661"/>
  <c r="K15" i="662"/>
  <c r="M15" i="667"/>
  <c r="L15" i="665"/>
  <c r="I15" i="684"/>
  <c r="H15" i="661"/>
  <c r="K15" i="659"/>
  <c r="J15" i="660"/>
  <c r="J15" i="665"/>
  <c r="J15" i="663"/>
  <c r="I15" i="664"/>
  <c r="J15" i="666"/>
  <c r="I15" i="662"/>
  <c r="K15" i="667"/>
  <c r="G15" i="684"/>
  <c r="H15" i="666"/>
  <c r="H15" i="660"/>
  <c r="F15" i="661"/>
  <c r="G15" i="662"/>
  <c r="I15" i="667"/>
  <c r="I15" i="659"/>
  <c r="H15" i="665"/>
  <c r="O15" i="661"/>
  <c r="B9" i="684"/>
  <c r="C9" i="661"/>
  <c r="D9" i="663"/>
  <c r="D9" i="665"/>
  <c r="D9" i="667"/>
  <c r="C9" i="660"/>
  <c r="D9" i="659"/>
  <c r="B9" i="662"/>
  <c r="C9" i="664"/>
  <c r="D9" i="666"/>
  <c r="E9" i="684"/>
  <c r="F9" i="660"/>
  <c r="G9" i="663"/>
  <c r="G9" i="667"/>
  <c r="G9" i="659"/>
  <c r="E9" i="662"/>
  <c r="F9" i="664"/>
  <c r="F9" i="665"/>
  <c r="I9" i="712"/>
  <c r="O9" i="659"/>
  <c r="O9" i="660"/>
  <c r="O9" i="666"/>
  <c r="N9" i="661"/>
  <c r="O9" i="664"/>
  <c r="O9" i="662"/>
  <c r="N9" i="659"/>
  <c r="N9" i="660"/>
  <c r="N9" i="666"/>
  <c r="O9" i="663"/>
  <c r="N9" i="664"/>
  <c r="M9" i="661"/>
  <c r="N9" i="662"/>
  <c r="O9" i="665"/>
  <c r="C9" i="659"/>
  <c r="B9" i="664"/>
  <c r="C9" i="666"/>
  <c r="B9" i="661"/>
  <c r="C9" i="663"/>
  <c r="C9" i="665"/>
  <c r="C9" i="667"/>
  <c r="D9" i="684"/>
  <c r="F9" i="659"/>
  <c r="D9" i="662"/>
  <c r="E9" i="664"/>
  <c r="F9" i="666"/>
  <c r="E9" i="660"/>
  <c r="F9" i="663"/>
  <c r="F9" i="667"/>
  <c r="K9" i="660"/>
  <c r="M9" i="667"/>
  <c r="K9" i="662"/>
  <c r="L9" i="663"/>
  <c r="K9" i="664"/>
  <c r="J9" i="661"/>
  <c r="L9" i="665"/>
  <c r="H9" i="684"/>
  <c r="J9" i="659"/>
  <c r="G9" i="661"/>
  <c r="H9" i="662"/>
  <c r="I9" i="665"/>
  <c r="I9" i="663"/>
  <c r="I9" i="666"/>
  <c r="H9" i="664"/>
  <c r="J9" i="667"/>
  <c r="I9" i="660"/>
  <c r="J9" i="684"/>
  <c r="L9" i="667"/>
  <c r="K9" i="666"/>
  <c r="K9" i="663"/>
  <c r="J9" i="664"/>
  <c r="I9" i="661"/>
  <c r="J9" i="662"/>
  <c r="K9" i="665"/>
  <c r="N9" i="663"/>
  <c r="M9" i="664"/>
  <c r="O9" i="667"/>
  <c r="L9" i="661"/>
  <c r="M9" i="662"/>
  <c r="N9" i="665"/>
  <c r="M9" i="659"/>
  <c r="M9" i="660"/>
  <c r="M9" i="666"/>
  <c r="O9" i="661"/>
  <c r="B9" i="659"/>
  <c r="B9" i="660"/>
  <c r="B9" i="666"/>
  <c r="B9" i="663"/>
  <c r="B9" i="665"/>
  <c r="B9" i="667"/>
  <c r="G9" i="684"/>
  <c r="H9" i="666"/>
  <c r="G9" i="662"/>
  <c r="I9" i="667"/>
  <c r="F9" i="661"/>
  <c r="H9" i="665"/>
  <c r="H9" i="660"/>
  <c r="I9" i="659"/>
  <c r="F9" i="684"/>
  <c r="H9" i="663"/>
  <c r="H9" i="667"/>
  <c r="G9" i="660"/>
  <c r="H9" i="659"/>
  <c r="E9" i="661"/>
  <c r="F9" i="662"/>
  <c r="G9" i="664"/>
  <c r="G9" i="665"/>
  <c r="G9" i="666"/>
  <c r="I9" i="684"/>
  <c r="J9" i="660"/>
  <c r="J9" i="663"/>
  <c r="I9" i="664"/>
  <c r="K9" i="659"/>
  <c r="H9" i="661"/>
  <c r="I9" i="662"/>
  <c r="J9" i="665"/>
  <c r="K9" i="667"/>
  <c r="J9" i="666"/>
  <c r="K9" i="661"/>
  <c r="L9" i="662"/>
  <c r="M9" i="665"/>
  <c r="L9" i="659"/>
  <c r="L9" i="660"/>
  <c r="L9" i="666"/>
  <c r="N9" i="667"/>
  <c r="M9" i="663"/>
  <c r="L9" i="664"/>
  <c r="C9" i="684"/>
  <c r="D9" i="664"/>
  <c r="E9" i="666"/>
  <c r="D9" i="661"/>
  <c r="E9" i="663"/>
  <c r="E9" i="665"/>
  <c r="E9" i="667"/>
  <c r="E9" i="659"/>
  <c r="D9" i="660"/>
  <c r="C9" i="662"/>
  <c r="I14" i="712"/>
  <c r="O14" i="664"/>
  <c r="O14" i="659"/>
  <c r="O14" i="660"/>
  <c r="N14" i="661"/>
  <c r="O14" i="666"/>
  <c r="O14" i="662"/>
  <c r="N14" i="659"/>
  <c r="N14" i="660"/>
  <c r="M14" i="661"/>
  <c r="O14" i="665"/>
  <c r="N14" i="666"/>
  <c r="O14" i="663"/>
  <c r="N14" i="662"/>
  <c r="N14" i="664"/>
  <c r="N14" i="663"/>
  <c r="M14" i="662"/>
  <c r="O14" i="667"/>
  <c r="M14" i="664"/>
  <c r="M14" i="659"/>
  <c r="M14" i="660"/>
  <c r="L14" i="661"/>
  <c r="N14" i="665"/>
  <c r="M14" i="666"/>
  <c r="O14" i="661"/>
  <c r="J14" i="684"/>
  <c r="I14" i="661"/>
  <c r="K14" i="665"/>
  <c r="K14" i="663"/>
  <c r="J14" i="662"/>
  <c r="L14" i="667"/>
  <c r="J14" i="664"/>
  <c r="K14" i="666"/>
  <c r="B14" i="684"/>
  <c r="D14" i="663"/>
  <c r="C14" i="664"/>
  <c r="D14" i="665"/>
  <c r="C14" i="660"/>
  <c r="D14" i="659"/>
  <c r="C14" i="661"/>
  <c r="B14" i="662"/>
  <c r="D14" i="666"/>
  <c r="D14" i="667"/>
  <c r="B14" i="659"/>
  <c r="B14" i="660"/>
  <c r="B14" i="666"/>
  <c r="B14" i="667"/>
  <c r="B14" i="663"/>
  <c r="B14" i="665"/>
  <c r="G14" i="684"/>
  <c r="H14" i="666"/>
  <c r="F14" i="661"/>
  <c r="H14" i="665"/>
  <c r="H14" i="660"/>
  <c r="I14" i="659"/>
  <c r="G14" i="662"/>
  <c r="I14" i="667"/>
  <c r="I14" i="684"/>
  <c r="J14" i="660"/>
  <c r="J14" i="663"/>
  <c r="K14" i="659"/>
  <c r="I14" i="662"/>
  <c r="I14" i="664"/>
  <c r="J14" i="666"/>
  <c r="H14" i="661"/>
  <c r="J14" i="665"/>
  <c r="K14" i="667"/>
  <c r="C14" i="659"/>
  <c r="B14" i="661"/>
  <c r="C14" i="663"/>
  <c r="B14" i="664"/>
  <c r="C14" i="665"/>
  <c r="C14" i="666"/>
  <c r="C14" i="667"/>
  <c r="L14" i="662"/>
  <c r="N14" i="667"/>
  <c r="L14" i="664"/>
  <c r="L14" i="659"/>
  <c r="L14" i="660"/>
  <c r="K14" i="661"/>
  <c r="M14" i="665"/>
  <c r="L14" i="666"/>
  <c r="M14" i="663"/>
  <c r="D14" i="684"/>
  <c r="F14" i="659"/>
  <c r="D14" i="662"/>
  <c r="F14" i="666"/>
  <c r="F14" i="667"/>
  <c r="F14" i="663"/>
  <c r="E14" i="664"/>
  <c r="E14" i="660"/>
  <c r="C14" i="684"/>
  <c r="E14" i="663"/>
  <c r="D14" i="664"/>
  <c r="E14" i="665"/>
  <c r="D14" i="660"/>
  <c r="E14" i="659"/>
  <c r="D14" i="661"/>
  <c r="C14" i="662"/>
  <c r="E14" i="666"/>
  <c r="E14" i="667"/>
  <c r="F14" i="684"/>
  <c r="E14" i="661"/>
  <c r="H14" i="663"/>
  <c r="G14" i="664"/>
  <c r="G14" i="665"/>
  <c r="G14" i="660"/>
  <c r="H14" i="659"/>
  <c r="F14" i="662"/>
  <c r="H14" i="667"/>
  <c r="G14" i="666"/>
  <c r="E14" i="684"/>
  <c r="F14" i="660"/>
  <c r="G14" i="659"/>
  <c r="E14" i="662"/>
  <c r="G14" i="667"/>
  <c r="G14" i="663"/>
  <c r="F14" i="664"/>
  <c r="F14" i="665"/>
  <c r="H14" i="684"/>
  <c r="J14" i="659"/>
  <c r="H14" i="662"/>
  <c r="J14" i="667"/>
  <c r="H14" i="664"/>
  <c r="I14" i="666"/>
  <c r="G14" i="661"/>
  <c r="I14" i="665"/>
  <c r="I14" i="660"/>
  <c r="I14" i="663"/>
  <c r="K14" i="664"/>
  <c r="K14" i="660"/>
  <c r="J14" i="661"/>
  <c r="L14" i="665"/>
  <c r="L14" i="663"/>
  <c r="K14" i="662"/>
  <c r="M14" i="667"/>
  <c r="J15" i="697"/>
  <c r="J15" i="711"/>
  <c r="H15" i="712"/>
  <c r="C15" i="711"/>
  <c r="D15" i="713"/>
  <c r="D15" i="709"/>
  <c r="C15" i="705"/>
  <c r="B15" i="710"/>
  <c r="B15" i="708"/>
  <c r="E15" i="707"/>
  <c r="B15" i="706"/>
  <c r="E15" i="686"/>
  <c r="C15" i="682"/>
  <c r="C15" i="685"/>
  <c r="B15" i="694"/>
  <c r="B15" i="696"/>
  <c r="C15" i="681"/>
  <c r="D15" i="695"/>
  <c r="E15" i="679"/>
  <c r="D15" i="699"/>
  <c r="C15" i="691"/>
  <c r="E15" i="693"/>
  <c r="B15" i="692"/>
  <c r="C15" i="697"/>
  <c r="D15" i="680"/>
  <c r="C15" i="712"/>
  <c r="G15" i="707"/>
  <c r="D15" i="706"/>
  <c r="D15" i="710"/>
  <c r="D15" i="708"/>
  <c r="C15" i="704"/>
  <c r="E15" i="705"/>
  <c r="E15" i="713"/>
  <c r="E15" i="711"/>
  <c r="E15" i="682"/>
  <c r="E15" i="685"/>
  <c r="G15" i="686"/>
  <c r="E15" i="683"/>
  <c r="E15" i="681"/>
  <c r="F15" i="680"/>
  <c r="G15" i="679"/>
  <c r="C15" i="690"/>
  <c r="G15" i="693"/>
  <c r="D15" i="694"/>
  <c r="D15" i="696"/>
  <c r="E15" i="699"/>
  <c r="D15" i="692"/>
  <c r="E15" i="697"/>
  <c r="E15" i="691"/>
  <c r="J15" i="704"/>
  <c r="J15" i="690"/>
  <c r="H15" i="711"/>
  <c r="F15" i="712"/>
  <c r="I15" i="710"/>
  <c r="I15" i="709"/>
  <c r="I15" i="708"/>
  <c r="I15" i="694"/>
  <c r="I15" i="695"/>
  <c r="I15" i="696"/>
  <c r="H15" i="697"/>
  <c r="J15" i="705"/>
  <c r="J15" i="691"/>
  <c r="G15" i="710"/>
  <c r="G15" i="709"/>
  <c r="G15" i="708"/>
  <c r="I15" i="706"/>
  <c r="F15" i="711"/>
  <c r="I15" i="713"/>
  <c r="H15" i="704"/>
  <c r="J15" i="685"/>
  <c r="J15" i="683"/>
  <c r="J15" i="682"/>
  <c r="J15" i="686"/>
  <c r="I15" i="699"/>
  <c r="I15" i="692"/>
  <c r="G15" i="696"/>
  <c r="F15" i="697"/>
  <c r="J15" i="681"/>
  <c r="H15" i="690"/>
  <c r="G15" i="694"/>
  <c r="G15" i="695"/>
  <c r="J15" i="712"/>
  <c r="C15" i="713"/>
  <c r="C15" i="709"/>
  <c r="B15" i="705"/>
  <c r="D15" i="707"/>
  <c r="B15" i="711"/>
  <c r="D15" i="686"/>
  <c r="B15" i="697"/>
  <c r="B15" i="681"/>
  <c r="D15" i="679"/>
  <c r="C15" i="699"/>
  <c r="B15" i="691"/>
  <c r="D15" i="693"/>
  <c r="C15" i="680"/>
  <c r="C15" i="695"/>
  <c r="J15" i="713"/>
  <c r="J15" i="706"/>
  <c r="J15" i="692"/>
  <c r="J15" i="699"/>
  <c r="G15" i="711"/>
  <c r="I15" i="704"/>
  <c r="H15" i="710"/>
  <c r="H15" i="709"/>
  <c r="H15" i="708"/>
  <c r="I15" i="690"/>
  <c r="G15" i="697"/>
  <c r="H15" i="694"/>
  <c r="H15" i="695"/>
  <c r="H15" i="696"/>
  <c r="H15" i="706"/>
  <c r="H15" i="713"/>
  <c r="G15" i="704"/>
  <c r="F15" i="710"/>
  <c r="F15" i="709"/>
  <c r="F15" i="708"/>
  <c r="I15" i="705"/>
  <c r="I15" i="682"/>
  <c r="I15" i="683"/>
  <c r="I15" i="685"/>
  <c r="I15" i="681"/>
  <c r="J15" i="680"/>
  <c r="I15" i="691"/>
  <c r="F15" i="694"/>
  <c r="F15" i="695"/>
  <c r="F15" i="696"/>
  <c r="H15" i="699"/>
  <c r="H15" i="692"/>
  <c r="G15" i="690"/>
  <c r="C15" i="707"/>
  <c r="B15" i="713"/>
  <c r="B15" i="709"/>
  <c r="B15" i="685"/>
  <c r="C15" i="683"/>
  <c r="C15" i="686"/>
  <c r="B15" i="680"/>
  <c r="B15" i="695"/>
  <c r="C15" i="679"/>
  <c r="B15" i="699"/>
  <c r="C15" i="693"/>
  <c r="J15" i="693"/>
  <c r="J15" i="707"/>
  <c r="F15" i="704"/>
  <c r="G15" i="706"/>
  <c r="H15" i="705"/>
  <c r="H15" i="682"/>
  <c r="H15" i="683"/>
  <c r="H15" i="685"/>
  <c r="J15" i="679"/>
  <c r="H15" i="691"/>
  <c r="F15" i="690"/>
  <c r="H15" i="681"/>
  <c r="I15" i="680"/>
  <c r="G15" i="692"/>
  <c r="G15" i="713"/>
  <c r="E15" i="712"/>
  <c r="I15" i="707"/>
  <c r="F15" i="706"/>
  <c r="G15" i="705"/>
  <c r="E15" i="704"/>
  <c r="I15" i="686"/>
  <c r="G15" i="683"/>
  <c r="G15" i="685"/>
  <c r="G15" i="682"/>
  <c r="E15" i="690"/>
  <c r="I15" i="693"/>
  <c r="F15" i="692"/>
  <c r="H15" i="680"/>
  <c r="I15" i="679"/>
  <c r="G15" i="691"/>
  <c r="G15" i="699"/>
  <c r="G15" i="681"/>
  <c r="F15" i="705"/>
  <c r="E15" i="708"/>
  <c r="D15" i="704"/>
  <c r="D15" i="712"/>
  <c r="H15" i="707"/>
  <c r="E15" i="706"/>
  <c r="F15" i="713"/>
  <c r="E15" i="710"/>
  <c r="F15" i="685"/>
  <c r="F15" i="682"/>
  <c r="H15" i="686"/>
  <c r="F15" i="683"/>
  <c r="F15" i="699"/>
  <c r="E15" i="692"/>
  <c r="G15" i="680"/>
  <c r="D15" i="690"/>
  <c r="H15" i="693"/>
  <c r="E15" i="694"/>
  <c r="E15" i="696"/>
  <c r="F15" i="681"/>
  <c r="H15" i="679"/>
  <c r="F15" i="691"/>
  <c r="C15" i="710"/>
  <c r="C15" i="708"/>
  <c r="B15" i="704"/>
  <c r="E15" i="709"/>
  <c r="D15" i="705"/>
  <c r="D15" i="711"/>
  <c r="B15" i="712"/>
  <c r="F15" i="707"/>
  <c r="C15" i="706"/>
  <c r="D15" i="683"/>
  <c r="D15" i="682"/>
  <c r="F15" i="686"/>
  <c r="D15" i="685"/>
  <c r="F15" i="679"/>
  <c r="D15" i="691"/>
  <c r="F15" i="693"/>
  <c r="C15" i="692"/>
  <c r="D15" i="697"/>
  <c r="D15" i="681"/>
  <c r="E15" i="680"/>
  <c r="E15" i="695"/>
  <c r="B15" i="690"/>
  <c r="C15" i="694"/>
  <c r="C15" i="696"/>
  <c r="J15" i="709"/>
  <c r="J15" i="696"/>
  <c r="J15" i="694"/>
  <c r="J15" i="710"/>
  <c r="J15" i="708"/>
  <c r="J15" i="695"/>
  <c r="G15" i="712"/>
  <c r="I15" i="711"/>
  <c r="I15" i="697"/>
  <c r="B15" i="707"/>
  <c r="B15" i="682"/>
  <c r="B15" i="683"/>
  <c r="B15" i="686"/>
  <c r="B15" i="679"/>
  <c r="B15" i="693"/>
  <c r="J14" i="697"/>
  <c r="J14" i="711"/>
  <c r="H14" i="712"/>
  <c r="D14" i="704"/>
  <c r="E14" i="710"/>
  <c r="E14" i="708"/>
  <c r="F14" i="705"/>
  <c r="D14" i="712"/>
  <c r="H14" i="707"/>
  <c r="F14" i="713"/>
  <c r="E14" i="706"/>
  <c r="F14" i="683"/>
  <c r="F14" i="682"/>
  <c r="H14" i="686"/>
  <c r="F14" i="685"/>
  <c r="F14" i="681"/>
  <c r="E14" i="692"/>
  <c r="G14" i="680"/>
  <c r="F14" i="699"/>
  <c r="D14" i="690"/>
  <c r="E14" i="694"/>
  <c r="E14" i="696"/>
  <c r="H14" i="679"/>
  <c r="F14" i="691"/>
  <c r="H14" i="693"/>
  <c r="J14" i="695"/>
  <c r="J14" i="710"/>
  <c r="J14" i="694"/>
  <c r="J14" i="696"/>
  <c r="J14" i="709"/>
  <c r="J14" i="708"/>
  <c r="G14" i="712"/>
  <c r="I14" i="711"/>
  <c r="I14" i="697"/>
  <c r="C14" i="712"/>
  <c r="G14" i="707"/>
  <c r="E14" i="713"/>
  <c r="E14" i="711"/>
  <c r="D14" i="706"/>
  <c r="D14" i="710"/>
  <c r="C14" i="704"/>
  <c r="D14" i="708"/>
  <c r="E14" i="705"/>
  <c r="G14" i="686"/>
  <c r="E14" i="682"/>
  <c r="E14" i="683"/>
  <c r="E14" i="685"/>
  <c r="G14" i="679"/>
  <c r="E14" i="699"/>
  <c r="C14" i="690"/>
  <c r="D14" i="696"/>
  <c r="E14" i="681"/>
  <c r="D14" i="692"/>
  <c r="E14" i="697"/>
  <c r="F14" i="680"/>
  <c r="E14" i="691"/>
  <c r="G14" i="693"/>
  <c r="D14" i="694"/>
  <c r="J14" i="707"/>
  <c r="J14" i="693"/>
  <c r="H14" i="705"/>
  <c r="F14" i="704"/>
  <c r="G14" i="706"/>
  <c r="H14" i="685"/>
  <c r="H14" i="683"/>
  <c r="H14" i="682"/>
  <c r="I14" i="680"/>
  <c r="H14" i="691"/>
  <c r="H14" i="681"/>
  <c r="J14" i="679"/>
  <c r="F14" i="690"/>
  <c r="G14" i="692"/>
  <c r="J14" i="706"/>
  <c r="J14" i="699"/>
  <c r="J14" i="692"/>
  <c r="J14" i="713"/>
  <c r="G14" i="711"/>
  <c r="H14" i="709"/>
  <c r="H14" i="708"/>
  <c r="I14" i="704"/>
  <c r="H14" i="710"/>
  <c r="I14" i="690"/>
  <c r="H14" i="694"/>
  <c r="H14" i="695"/>
  <c r="G14" i="697"/>
  <c r="H14" i="696"/>
  <c r="J14" i="691"/>
  <c r="J14" i="705"/>
  <c r="G14" i="710"/>
  <c r="G14" i="709"/>
  <c r="G14" i="708"/>
  <c r="H14" i="704"/>
  <c r="I14" i="713"/>
  <c r="F14" i="711"/>
  <c r="I14" i="706"/>
  <c r="J14" i="683"/>
  <c r="J14" i="686"/>
  <c r="J14" i="682"/>
  <c r="J14" i="685"/>
  <c r="J14" i="681"/>
  <c r="I14" i="692"/>
  <c r="F14" i="697"/>
  <c r="G14" i="695"/>
  <c r="H14" i="690"/>
  <c r="G14" i="694"/>
  <c r="G14" i="696"/>
  <c r="I14" i="699"/>
  <c r="J14" i="712"/>
  <c r="C14" i="713"/>
  <c r="C14" i="709"/>
  <c r="B14" i="711"/>
  <c r="B14" i="705"/>
  <c r="D14" i="707"/>
  <c r="D14" i="686"/>
  <c r="B14" i="681"/>
  <c r="B14" i="697"/>
  <c r="B14" i="691"/>
  <c r="C14" i="699"/>
  <c r="D14" i="679"/>
  <c r="D14" i="693"/>
  <c r="C14" i="695"/>
  <c r="C14" i="680"/>
  <c r="B14" i="707"/>
  <c r="B14" i="683"/>
  <c r="B14" i="686"/>
  <c r="B14" i="682"/>
  <c r="B14" i="679"/>
  <c r="B14" i="693"/>
  <c r="G14" i="713"/>
  <c r="F14" i="706"/>
  <c r="E14" i="712"/>
  <c r="I14" i="707"/>
  <c r="G14" i="705"/>
  <c r="E14" i="704"/>
  <c r="G14" i="682"/>
  <c r="G14" i="685"/>
  <c r="G14" i="683"/>
  <c r="I14" i="686"/>
  <c r="G14" i="699"/>
  <c r="E14" i="690"/>
  <c r="H14" i="680"/>
  <c r="G14" i="691"/>
  <c r="I14" i="693"/>
  <c r="G14" i="681"/>
  <c r="F14" i="692"/>
  <c r="I14" i="679"/>
  <c r="H14" i="706"/>
  <c r="H14" i="713"/>
  <c r="I14" i="705"/>
  <c r="F14" i="710"/>
  <c r="F14" i="709"/>
  <c r="F14" i="708"/>
  <c r="G14" i="704"/>
  <c r="I14" i="682"/>
  <c r="I14" i="683"/>
  <c r="I14" i="685"/>
  <c r="F14" i="694"/>
  <c r="F14" i="695"/>
  <c r="F14" i="696"/>
  <c r="I14" i="691"/>
  <c r="I14" i="681"/>
  <c r="H14" i="692"/>
  <c r="J14" i="680"/>
  <c r="H14" i="699"/>
  <c r="G14" i="690"/>
  <c r="C14" i="707"/>
  <c r="B14" i="713"/>
  <c r="B14" i="709"/>
  <c r="C14" i="686"/>
  <c r="B14" i="685"/>
  <c r="C14" i="683"/>
  <c r="C14" i="679"/>
  <c r="C14" i="693"/>
  <c r="B14" i="695"/>
  <c r="B14" i="699"/>
  <c r="B14" i="680"/>
  <c r="J14" i="690"/>
  <c r="J14" i="704"/>
  <c r="I14" i="710"/>
  <c r="I14" i="709"/>
  <c r="I14" i="708"/>
  <c r="F14" i="712"/>
  <c r="H14" i="711"/>
  <c r="I14" i="694"/>
  <c r="I14" i="695"/>
  <c r="I14" i="696"/>
  <c r="H14" i="697"/>
  <c r="C14" i="710"/>
  <c r="C14" i="708"/>
  <c r="D14" i="705"/>
  <c r="E14" i="709"/>
  <c r="D14" i="711"/>
  <c r="B14" i="712"/>
  <c r="F14" i="707"/>
  <c r="B14" i="704"/>
  <c r="C14" i="706"/>
  <c r="D14" i="685"/>
  <c r="F14" i="686"/>
  <c r="D14" i="682"/>
  <c r="D14" i="683"/>
  <c r="E14" i="680"/>
  <c r="D14" i="691"/>
  <c r="C14" i="696"/>
  <c r="C14" i="692"/>
  <c r="D14" i="697"/>
  <c r="F14" i="679"/>
  <c r="F14" i="693"/>
  <c r="E14" i="695"/>
  <c r="B14" i="690"/>
  <c r="C14" i="694"/>
  <c r="D14" i="681"/>
  <c r="C14" i="711"/>
  <c r="B14" i="706"/>
  <c r="E14" i="707"/>
  <c r="B14" i="710"/>
  <c r="B14" i="708"/>
  <c r="C14" i="705"/>
  <c r="D14" i="713"/>
  <c r="D14" i="709"/>
  <c r="C14" i="685"/>
  <c r="E14" i="686"/>
  <c r="C14" i="682"/>
  <c r="D14" i="699"/>
  <c r="B14" i="694"/>
  <c r="B14" i="696"/>
  <c r="C14" i="697"/>
  <c r="E14" i="679"/>
  <c r="D14" i="680"/>
  <c r="C14" i="691"/>
  <c r="C14" i="681"/>
  <c r="B14" i="692"/>
  <c r="E14" i="693"/>
  <c r="D14" i="695"/>
  <c r="J13" i="697"/>
  <c r="J13" i="711"/>
  <c r="H13" i="712"/>
  <c r="J13" i="690"/>
  <c r="J13" i="704"/>
  <c r="I13" i="710"/>
  <c r="I13" i="708"/>
  <c r="H13" i="711"/>
  <c r="F13" i="712"/>
  <c r="I13" i="709"/>
  <c r="I13" i="694"/>
  <c r="I13" i="695"/>
  <c r="I13" i="696"/>
  <c r="H13" i="697"/>
  <c r="J13" i="692"/>
  <c r="J13" i="713"/>
  <c r="J13" i="699"/>
  <c r="J13" i="706"/>
  <c r="G13" i="711"/>
  <c r="H13" i="710"/>
  <c r="H13" i="709"/>
  <c r="H13" i="708"/>
  <c r="I13" i="704"/>
  <c r="I13" i="690"/>
  <c r="H13" i="695"/>
  <c r="H13" i="696"/>
  <c r="G13" i="697"/>
  <c r="H13" i="694"/>
  <c r="C13" i="712"/>
  <c r="G13" i="707"/>
  <c r="D13" i="706"/>
  <c r="E13" i="705"/>
  <c r="D13" i="710"/>
  <c r="D13" i="708"/>
  <c r="C13" i="704"/>
  <c r="E13" i="713"/>
  <c r="E13" i="711"/>
  <c r="E13" i="682"/>
  <c r="G13" i="686"/>
  <c r="E13" i="685"/>
  <c r="E13" i="683"/>
  <c r="E13" i="681"/>
  <c r="E13" i="699"/>
  <c r="C13" i="690"/>
  <c r="D13" i="694"/>
  <c r="D13" i="696"/>
  <c r="F13" i="680"/>
  <c r="G13" i="679"/>
  <c r="D13" i="692"/>
  <c r="E13" i="697"/>
  <c r="E13" i="691"/>
  <c r="G13" i="693"/>
  <c r="C13" i="710"/>
  <c r="C13" i="708"/>
  <c r="B13" i="704"/>
  <c r="E13" i="709"/>
  <c r="D13" i="711"/>
  <c r="B13" i="712"/>
  <c r="F13" i="707"/>
  <c r="C13" i="706"/>
  <c r="D13" i="705"/>
  <c r="F13" i="686"/>
  <c r="D13" i="682"/>
  <c r="D13" i="685"/>
  <c r="D13" i="683"/>
  <c r="D13" i="691"/>
  <c r="C13" i="696"/>
  <c r="D13" i="697"/>
  <c r="D13" i="681"/>
  <c r="E13" i="695"/>
  <c r="B13" i="690"/>
  <c r="C13" i="694"/>
  <c r="E13" i="680"/>
  <c r="F13" i="679"/>
  <c r="C13" i="692"/>
  <c r="F13" i="693"/>
  <c r="J13" i="691"/>
  <c r="J13" i="705"/>
  <c r="G13" i="710"/>
  <c r="G13" i="709"/>
  <c r="G13" i="708"/>
  <c r="I13" i="713"/>
  <c r="H13" i="704"/>
  <c r="I13" i="706"/>
  <c r="F13" i="711"/>
  <c r="J13" i="682"/>
  <c r="J13" i="686"/>
  <c r="J13" i="685"/>
  <c r="J13" i="683"/>
  <c r="I13" i="692"/>
  <c r="F13" i="697"/>
  <c r="G13" i="694"/>
  <c r="G13" i="695"/>
  <c r="H13" i="690"/>
  <c r="G13" i="696"/>
  <c r="J13" i="681"/>
  <c r="I13" i="699"/>
  <c r="J13" i="712"/>
  <c r="C13" i="713"/>
  <c r="C13" i="709"/>
  <c r="B13" i="705"/>
  <c r="B13" i="711"/>
  <c r="D13" i="707"/>
  <c r="D13" i="686"/>
  <c r="C13" i="680"/>
  <c r="D13" i="679"/>
  <c r="C13" i="699"/>
  <c r="D13" i="693"/>
  <c r="B13" i="697"/>
  <c r="B13" i="691"/>
  <c r="B13" i="681"/>
  <c r="C13" i="695"/>
  <c r="J13" i="693"/>
  <c r="J13" i="707"/>
  <c r="F13" i="704"/>
  <c r="G13" i="706"/>
  <c r="H13" i="705"/>
  <c r="H13" i="683"/>
  <c r="H13" i="682"/>
  <c r="H13" i="685"/>
  <c r="H13" i="691"/>
  <c r="I13" i="680"/>
  <c r="G13" i="692"/>
  <c r="H13" i="681"/>
  <c r="F13" i="690"/>
  <c r="J13" i="679"/>
  <c r="C13" i="711"/>
  <c r="E13" i="707"/>
  <c r="B13" i="706"/>
  <c r="D13" i="713"/>
  <c r="D13" i="709"/>
  <c r="C13" i="705"/>
  <c r="B13" i="710"/>
  <c r="B13" i="708"/>
  <c r="C13" i="685"/>
  <c r="C13" i="682"/>
  <c r="E13" i="686"/>
  <c r="B13" i="694"/>
  <c r="B13" i="696"/>
  <c r="C13" i="697"/>
  <c r="C13" i="691"/>
  <c r="D13" i="680"/>
  <c r="E13" i="679"/>
  <c r="D13" i="699"/>
  <c r="B13" i="692"/>
  <c r="E13" i="693"/>
  <c r="C13" i="681"/>
  <c r="D13" i="695"/>
  <c r="H13" i="706"/>
  <c r="H13" i="713"/>
  <c r="G13" i="704"/>
  <c r="F13" i="710"/>
  <c r="F13" i="709"/>
  <c r="F13" i="708"/>
  <c r="I13" i="705"/>
  <c r="I13" i="682"/>
  <c r="I13" i="683"/>
  <c r="I13" i="685"/>
  <c r="I13" i="681"/>
  <c r="J13" i="680"/>
  <c r="H13" i="692"/>
  <c r="F13" i="694"/>
  <c r="F13" i="695"/>
  <c r="F13" i="696"/>
  <c r="H13" i="699"/>
  <c r="I13" i="691"/>
  <c r="G13" i="690"/>
  <c r="C13" i="707"/>
  <c r="B13" i="713"/>
  <c r="B13" i="709"/>
  <c r="B13" i="685"/>
  <c r="C13" i="683"/>
  <c r="C13" i="686"/>
  <c r="B13" i="695"/>
  <c r="B13" i="680"/>
  <c r="C13" i="679"/>
  <c r="B13" i="699"/>
  <c r="C13" i="693"/>
  <c r="F13" i="705"/>
  <c r="D13" i="712"/>
  <c r="H13" i="707"/>
  <c r="E13" i="706"/>
  <c r="F13" i="713"/>
  <c r="E13" i="710"/>
  <c r="E13" i="708"/>
  <c r="D13" i="704"/>
  <c r="F13" i="685"/>
  <c r="F13" i="683"/>
  <c r="F13" i="682"/>
  <c r="H13" i="686"/>
  <c r="G13" i="680"/>
  <c r="H13" i="679"/>
  <c r="E13" i="692"/>
  <c r="H13" i="693"/>
  <c r="D13" i="690"/>
  <c r="E13" i="694"/>
  <c r="E13" i="696"/>
  <c r="F13" i="681"/>
  <c r="F13" i="699"/>
  <c r="F13" i="691"/>
  <c r="B13" i="707"/>
  <c r="B13" i="686"/>
  <c r="B13" i="683"/>
  <c r="B13" i="682"/>
  <c r="B13" i="679"/>
  <c r="B13" i="693"/>
  <c r="J13" i="696"/>
  <c r="J13" i="695"/>
  <c r="J13" i="694"/>
  <c r="J13" i="710"/>
  <c r="J13" i="709"/>
  <c r="J13" i="708"/>
  <c r="G13" i="712"/>
  <c r="I13" i="711"/>
  <c r="I13" i="697"/>
  <c r="G13" i="713"/>
  <c r="E13" i="704"/>
  <c r="E13" i="712"/>
  <c r="G13" i="705"/>
  <c r="I13" i="707"/>
  <c r="F13" i="706"/>
  <c r="G13" i="685"/>
  <c r="G13" i="683"/>
  <c r="I13" i="686"/>
  <c r="G13" i="682"/>
  <c r="E13" i="690"/>
  <c r="G13" i="681"/>
  <c r="G13" i="691"/>
  <c r="I13" i="693"/>
  <c r="H13" i="680"/>
  <c r="I13" i="679"/>
  <c r="F13" i="692"/>
  <c r="G13" i="699"/>
  <c r="J10" i="697"/>
  <c r="J10" i="711"/>
  <c r="H10" i="712"/>
  <c r="C10" i="707"/>
  <c r="B10" i="709"/>
  <c r="B10" i="713"/>
  <c r="B10" i="685"/>
  <c r="C10" i="683"/>
  <c r="C10" i="686"/>
  <c r="C10" i="679"/>
  <c r="C10" i="693"/>
  <c r="B10" i="695"/>
  <c r="B10" i="699"/>
  <c r="B10" i="680"/>
  <c r="J10" i="713"/>
  <c r="J10" i="692"/>
  <c r="J10" i="699"/>
  <c r="J10" i="706"/>
  <c r="G10" i="711"/>
  <c r="H10" i="710"/>
  <c r="H10" i="709"/>
  <c r="H10" i="708"/>
  <c r="I10" i="704"/>
  <c r="I10" i="690"/>
  <c r="H10" i="694"/>
  <c r="H10" i="695"/>
  <c r="G10" i="697"/>
  <c r="H10" i="696"/>
  <c r="J10" i="705"/>
  <c r="J10" i="691"/>
  <c r="G10" i="710"/>
  <c r="G10" i="709"/>
  <c r="G10" i="708"/>
  <c r="H10" i="704"/>
  <c r="I10" i="713"/>
  <c r="F10" i="711"/>
  <c r="I10" i="706"/>
  <c r="J10" i="685"/>
  <c r="J10" i="683"/>
  <c r="J10" i="682"/>
  <c r="J10" i="686"/>
  <c r="J10" i="681"/>
  <c r="I10" i="692"/>
  <c r="F10" i="697"/>
  <c r="H10" i="690"/>
  <c r="G10" i="694"/>
  <c r="G10" i="695"/>
  <c r="G10" i="696"/>
  <c r="I10" i="699"/>
  <c r="J10" i="708"/>
  <c r="J10" i="710"/>
  <c r="J10" i="696"/>
  <c r="J10" i="694"/>
  <c r="J10" i="709"/>
  <c r="J10" i="695"/>
  <c r="G10" i="712"/>
  <c r="I10" i="711"/>
  <c r="I10" i="697"/>
  <c r="B10" i="707"/>
  <c r="B10" i="683"/>
  <c r="B10" i="682"/>
  <c r="B10" i="686"/>
  <c r="B10" i="679"/>
  <c r="B10" i="693"/>
  <c r="G10" i="713"/>
  <c r="F10" i="706"/>
  <c r="I10" i="707"/>
  <c r="E10" i="704"/>
  <c r="G10" i="705"/>
  <c r="E10" i="712"/>
  <c r="I10" i="686"/>
  <c r="G10" i="682"/>
  <c r="G10" i="685"/>
  <c r="G10" i="683"/>
  <c r="E10" i="690"/>
  <c r="G10" i="681"/>
  <c r="H10" i="680"/>
  <c r="F10" i="692"/>
  <c r="I10" i="693"/>
  <c r="I10" i="679"/>
  <c r="G10" i="691"/>
  <c r="G10" i="699"/>
  <c r="J10" i="712"/>
  <c r="C10" i="713"/>
  <c r="C10" i="709"/>
  <c r="D10" i="707"/>
  <c r="B10" i="711"/>
  <c r="B10" i="705"/>
  <c r="D10" i="686"/>
  <c r="B10" i="681"/>
  <c r="C10" i="680"/>
  <c r="B10" i="697"/>
  <c r="D10" i="679"/>
  <c r="D10" i="693"/>
  <c r="C10" i="699"/>
  <c r="C10" i="695"/>
  <c r="B10" i="691"/>
  <c r="C10" i="712"/>
  <c r="G10" i="707"/>
  <c r="C10" i="704"/>
  <c r="E10" i="711"/>
  <c r="D10" i="710"/>
  <c r="D10" i="708"/>
  <c r="E10" i="705"/>
  <c r="E10" i="713"/>
  <c r="D10" i="706"/>
  <c r="E10" i="682"/>
  <c r="E10" i="685"/>
  <c r="E10" i="683"/>
  <c r="G10" i="686"/>
  <c r="G10" i="679"/>
  <c r="E10" i="699"/>
  <c r="E10" i="691"/>
  <c r="C10" i="690"/>
  <c r="E10" i="681"/>
  <c r="F10" i="680"/>
  <c r="D10" i="692"/>
  <c r="G10" i="693"/>
  <c r="E10" i="697"/>
  <c r="D10" i="694"/>
  <c r="D10" i="696"/>
  <c r="J10" i="693"/>
  <c r="J10" i="707"/>
  <c r="H10" i="705"/>
  <c r="G10" i="706"/>
  <c r="F10" i="704"/>
  <c r="H10" i="683"/>
  <c r="H10" i="682"/>
  <c r="H10" i="685"/>
  <c r="H10" i="691"/>
  <c r="F10" i="690"/>
  <c r="I10" i="680"/>
  <c r="G10" i="692"/>
  <c r="J10" i="679"/>
  <c r="H10" i="681"/>
  <c r="C10" i="710"/>
  <c r="C10" i="708"/>
  <c r="D10" i="705"/>
  <c r="F10" i="707"/>
  <c r="B10" i="704"/>
  <c r="D10" i="711"/>
  <c r="C10" i="706"/>
  <c r="B10" i="712"/>
  <c r="E10" i="709"/>
  <c r="D10" i="682"/>
  <c r="F10" i="686"/>
  <c r="D10" i="685"/>
  <c r="D10" i="683"/>
  <c r="D10" i="691"/>
  <c r="D10" i="681"/>
  <c r="F10" i="679"/>
  <c r="F10" i="693"/>
  <c r="E10" i="695"/>
  <c r="B10" i="690"/>
  <c r="C10" i="694"/>
  <c r="C10" i="696"/>
  <c r="E10" i="680"/>
  <c r="C10" i="692"/>
  <c r="D10" i="697"/>
  <c r="D10" i="704"/>
  <c r="E10" i="706"/>
  <c r="E10" i="708"/>
  <c r="F10" i="705"/>
  <c r="D10" i="712"/>
  <c r="H10" i="707"/>
  <c r="F10" i="713"/>
  <c r="E10" i="710"/>
  <c r="F10" i="685"/>
  <c r="F10" i="683"/>
  <c r="H10" i="686"/>
  <c r="F10" i="682"/>
  <c r="F10" i="681"/>
  <c r="G10" i="680"/>
  <c r="E10" i="692"/>
  <c r="H10" i="693"/>
  <c r="F10" i="699"/>
  <c r="F10" i="691"/>
  <c r="D10" i="690"/>
  <c r="E10" i="694"/>
  <c r="E10" i="696"/>
  <c r="H10" i="679"/>
  <c r="H10" i="706"/>
  <c r="H10" i="713"/>
  <c r="I10" i="705"/>
  <c r="F10" i="710"/>
  <c r="F10" i="709"/>
  <c r="F10" i="708"/>
  <c r="G10" i="704"/>
  <c r="I10" i="682"/>
  <c r="I10" i="685"/>
  <c r="I10" i="683"/>
  <c r="F10" i="694"/>
  <c r="F10" i="695"/>
  <c r="F10" i="696"/>
  <c r="I10" i="681"/>
  <c r="J10" i="680"/>
  <c r="H10" i="692"/>
  <c r="H10" i="699"/>
  <c r="I10" i="691"/>
  <c r="G10" i="690"/>
  <c r="J10" i="704"/>
  <c r="J10" i="690"/>
  <c r="I10" i="710"/>
  <c r="I10" i="709"/>
  <c r="H10" i="711"/>
  <c r="F10" i="712"/>
  <c r="I10" i="708"/>
  <c r="I10" i="696"/>
  <c r="H10" i="697"/>
  <c r="I10" i="694"/>
  <c r="I10" i="695"/>
  <c r="C10" i="711"/>
  <c r="B10" i="706"/>
  <c r="B10" i="708"/>
  <c r="C10" i="705"/>
  <c r="D10" i="713"/>
  <c r="D10" i="709"/>
  <c r="B10" i="710"/>
  <c r="E10" i="707"/>
  <c r="E10" i="686"/>
  <c r="C10" i="685"/>
  <c r="C10" i="682"/>
  <c r="D10" i="699"/>
  <c r="B10" i="694"/>
  <c r="B10" i="696"/>
  <c r="E10" i="693"/>
  <c r="C10" i="691"/>
  <c r="C10" i="681"/>
  <c r="D10" i="680"/>
  <c r="B10" i="692"/>
  <c r="C10" i="697"/>
  <c r="E10" i="679"/>
  <c r="D10" i="695"/>
  <c r="J9" i="697"/>
  <c r="J9" i="711"/>
  <c r="H9" i="712"/>
  <c r="C9" i="707"/>
  <c r="B9" i="713"/>
  <c r="B9" i="709"/>
  <c r="B9" i="685"/>
  <c r="C9" i="686"/>
  <c r="C9" i="683"/>
  <c r="B9" i="695"/>
  <c r="C9" i="679"/>
  <c r="B9" i="699"/>
  <c r="C9" i="693"/>
  <c r="B9" i="680"/>
  <c r="E9" i="709"/>
  <c r="D9" i="711"/>
  <c r="C9" i="708"/>
  <c r="C9" i="706"/>
  <c r="B9" i="712"/>
  <c r="F9" i="707"/>
  <c r="B9" i="704"/>
  <c r="D9" i="705"/>
  <c r="C9" i="710"/>
  <c r="D9" i="683"/>
  <c r="D9" i="685"/>
  <c r="D9" i="682"/>
  <c r="F9" i="686"/>
  <c r="E9" i="680"/>
  <c r="D9" i="691"/>
  <c r="F9" i="693"/>
  <c r="D9" i="697"/>
  <c r="D9" i="681"/>
  <c r="E9" i="695"/>
  <c r="B9" i="690"/>
  <c r="C9" i="694"/>
  <c r="C9" i="696"/>
  <c r="F9" i="679"/>
  <c r="C9" i="692"/>
  <c r="J9" i="692"/>
  <c r="J9" i="706"/>
  <c r="J9" i="713"/>
  <c r="J9" i="699"/>
  <c r="I9" i="704"/>
  <c r="H9" i="708"/>
  <c r="H9" i="710"/>
  <c r="H9" i="709"/>
  <c r="G9" i="711"/>
  <c r="I9" i="690"/>
  <c r="H9" i="694"/>
  <c r="H9" i="695"/>
  <c r="G9" i="697"/>
  <c r="H9" i="696"/>
  <c r="J9" i="705"/>
  <c r="J9" i="691"/>
  <c r="I9" i="713"/>
  <c r="I9" i="706"/>
  <c r="G9" i="710"/>
  <c r="F9" i="711"/>
  <c r="H9" i="704"/>
  <c r="G9" i="709"/>
  <c r="G9" i="708"/>
  <c r="J9" i="683"/>
  <c r="J9" i="686"/>
  <c r="J9" i="685"/>
  <c r="J9" i="682"/>
  <c r="I9" i="692"/>
  <c r="F9" i="697"/>
  <c r="G9" i="696"/>
  <c r="H9" i="690"/>
  <c r="G9" i="694"/>
  <c r="G9" i="695"/>
  <c r="J9" i="681"/>
  <c r="I9" i="699"/>
  <c r="J9" i="696"/>
  <c r="J9" i="710"/>
  <c r="J9" i="694"/>
  <c r="J9" i="708"/>
  <c r="J9" i="695"/>
  <c r="J9" i="709"/>
  <c r="I9" i="711"/>
  <c r="G9" i="712"/>
  <c r="I9" i="697"/>
  <c r="B9" i="707"/>
  <c r="B9" i="682"/>
  <c r="B9" i="683"/>
  <c r="B9" i="686"/>
  <c r="B9" i="679"/>
  <c r="B9" i="693"/>
  <c r="E9" i="712"/>
  <c r="I9" i="707"/>
  <c r="E9" i="704"/>
  <c r="F9" i="706"/>
  <c r="G9" i="713"/>
  <c r="G9" i="705"/>
  <c r="G9" i="683"/>
  <c r="G9" i="682"/>
  <c r="I9" i="686"/>
  <c r="G9" i="685"/>
  <c r="G9" i="699"/>
  <c r="E9" i="690"/>
  <c r="I9" i="679"/>
  <c r="I9" i="693"/>
  <c r="G9" i="681"/>
  <c r="H9" i="680"/>
  <c r="G9" i="691"/>
  <c r="F9" i="692"/>
  <c r="J9" i="712"/>
  <c r="C9" i="713"/>
  <c r="C9" i="709"/>
  <c r="B9" i="711"/>
  <c r="B9" i="705"/>
  <c r="D9" i="707"/>
  <c r="D9" i="686"/>
  <c r="D9" i="679"/>
  <c r="C9" i="699"/>
  <c r="D9" i="693"/>
  <c r="B9" i="697"/>
  <c r="C9" i="680"/>
  <c r="B9" i="691"/>
  <c r="B9" i="681"/>
  <c r="C9" i="695"/>
  <c r="E9" i="713"/>
  <c r="E9" i="711"/>
  <c r="E9" i="705"/>
  <c r="D9" i="710"/>
  <c r="D9" i="706"/>
  <c r="C9" i="712"/>
  <c r="C9" i="704"/>
  <c r="D9" i="708"/>
  <c r="G9" i="707"/>
  <c r="E9" i="685"/>
  <c r="E9" i="682"/>
  <c r="E9" i="683"/>
  <c r="G9" i="686"/>
  <c r="E9" i="681"/>
  <c r="F9" i="680"/>
  <c r="E9" i="691"/>
  <c r="C9" i="690"/>
  <c r="D9" i="696"/>
  <c r="G9" i="679"/>
  <c r="D9" i="692"/>
  <c r="G9" i="693"/>
  <c r="E9" i="697"/>
  <c r="E9" i="699"/>
  <c r="D9" i="694"/>
  <c r="J9" i="693"/>
  <c r="J9" i="707"/>
  <c r="H9" i="705"/>
  <c r="F9" i="704"/>
  <c r="G9" i="706"/>
  <c r="H9" i="685"/>
  <c r="H9" i="682"/>
  <c r="H9" i="683"/>
  <c r="I9" i="680"/>
  <c r="H9" i="691"/>
  <c r="F9" i="690"/>
  <c r="J9" i="679"/>
  <c r="G9" i="692"/>
  <c r="H9" i="681"/>
  <c r="E9" i="710"/>
  <c r="E9" i="708"/>
  <c r="E9" i="706"/>
  <c r="D9" i="712"/>
  <c r="H9" i="707"/>
  <c r="D9" i="704"/>
  <c r="F9" i="713"/>
  <c r="F9" i="705"/>
  <c r="H9" i="686"/>
  <c r="F9" i="682"/>
  <c r="F9" i="683"/>
  <c r="F9" i="685"/>
  <c r="H9" i="679"/>
  <c r="E9" i="692"/>
  <c r="H9" i="693"/>
  <c r="F9" i="681"/>
  <c r="F9" i="699"/>
  <c r="D9" i="690"/>
  <c r="E9" i="694"/>
  <c r="E9" i="696"/>
  <c r="G9" i="680"/>
  <c r="F9" i="691"/>
  <c r="I9" i="705"/>
  <c r="F9" i="710"/>
  <c r="F9" i="709"/>
  <c r="F9" i="708"/>
  <c r="H9" i="713"/>
  <c r="H9" i="706"/>
  <c r="G9" i="704"/>
  <c r="I9" i="685"/>
  <c r="I9" i="682"/>
  <c r="I9" i="683"/>
  <c r="I9" i="681"/>
  <c r="J9" i="680"/>
  <c r="H9" i="692"/>
  <c r="F9" i="694"/>
  <c r="F9" i="695"/>
  <c r="F9" i="696"/>
  <c r="H9" i="699"/>
  <c r="I9" i="691"/>
  <c r="G9" i="690"/>
  <c r="J9" i="704"/>
  <c r="J9" i="690"/>
  <c r="I9" i="710"/>
  <c r="I9" i="709"/>
  <c r="I9" i="708"/>
  <c r="F9" i="712"/>
  <c r="H9" i="711"/>
  <c r="I9" i="695"/>
  <c r="I9" i="694"/>
  <c r="I9" i="696"/>
  <c r="H9" i="697"/>
  <c r="E9" i="707"/>
  <c r="D9" i="713"/>
  <c r="D9" i="709"/>
  <c r="C9" i="711"/>
  <c r="C9" i="705"/>
  <c r="B9" i="710"/>
  <c r="B9" i="708"/>
  <c r="B9" i="706"/>
  <c r="E9" i="686"/>
  <c r="C9" i="685"/>
  <c r="C9" i="682"/>
  <c r="B9" i="694"/>
  <c r="B9" i="696"/>
  <c r="B9" i="692"/>
  <c r="D9" i="680"/>
  <c r="C9" i="691"/>
  <c r="E9" i="679"/>
  <c r="D9" i="699"/>
  <c r="E9" i="693"/>
  <c r="C9" i="697"/>
  <c r="C9" i="681"/>
  <c r="D9" i="695"/>
  <c r="W21" i="2"/>
  <c r="W23" i="2"/>
  <c r="W22" i="2"/>
  <c r="AR196" i="2"/>
  <c r="AN195" i="2"/>
  <c r="V195" i="2"/>
  <c r="AM192" i="2"/>
  <c r="AH192" i="2"/>
  <c r="AG192" i="2"/>
  <c r="AH191" i="2"/>
  <c r="AG191" i="2"/>
  <c r="AR195" i="2"/>
  <c r="AD197" i="2"/>
  <c r="AC196" i="2"/>
  <c r="AC195" i="2"/>
  <c r="AQ195" i="2"/>
  <c r="AO196" i="2"/>
  <c r="AB197" i="2"/>
  <c r="AB196" i="2"/>
  <c r="AB195" i="2"/>
  <c r="AH196" i="2"/>
  <c r="AO197" i="2"/>
  <c r="AE192" i="2"/>
  <c r="AQ192" i="2"/>
  <c r="AA191" i="2"/>
  <c r="AK191" i="2"/>
  <c r="AN191" i="2"/>
  <c r="V191" i="2"/>
  <c r="AA196" i="2"/>
  <c r="AN196" i="2"/>
  <c r="V196" i="2"/>
  <c r="AD195" i="2"/>
  <c r="AN197" i="2"/>
  <c r="V197" i="2"/>
  <c r="AL197" i="2"/>
  <c r="AM197" i="2"/>
  <c r="AL196" i="2"/>
  <c r="AM196" i="2"/>
  <c r="AL195" i="2"/>
  <c r="AM195" i="2"/>
  <c r="AI197" i="2"/>
  <c r="AH195" i="2"/>
  <c r="Y195" i="2"/>
  <c r="AG197" i="2"/>
  <c r="AF195" i="2"/>
  <c r="AJ197" i="2"/>
  <c r="AK197" i="2"/>
  <c r="AJ196" i="2"/>
  <c r="AK196" i="2"/>
  <c r="AJ195" i="2"/>
  <c r="AK195" i="2"/>
  <c r="AH197" i="2"/>
  <c r="Y197" i="2"/>
  <c r="AQ196" i="2"/>
  <c r="AI195" i="2"/>
  <c r="AF196" i="2"/>
  <c r="AO195" i="2"/>
  <c r="AC192" i="2"/>
  <c r="AJ192" i="2"/>
  <c r="AP192" i="2"/>
  <c r="Y192" i="2"/>
  <c r="AO192" i="2"/>
  <c r="AC191" i="2"/>
  <c r="AJ191" i="2"/>
  <c r="AP191" i="2"/>
  <c r="Y191" i="2"/>
  <c r="AO191" i="2"/>
  <c r="AA195" i="2"/>
  <c r="AR197" i="2"/>
  <c r="Z192" i="2"/>
  <c r="AD192" i="2"/>
  <c r="AM191" i="2"/>
  <c r="Z191" i="2"/>
  <c r="AD191" i="2"/>
  <c r="AP196" i="2"/>
  <c r="AA197" i="2"/>
  <c r="AC197" i="2"/>
  <c r="AE197" i="2"/>
  <c r="AE196" i="2"/>
  <c r="AE195" i="2"/>
  <c r="Y196" i="2"/>
  <c r="AF197" i="2"/>
  <c r="AG195" i="2"/>
  <c r="Z197" i="2"/>
  <c r="Z196" i="2"/>
  <c r="Z195" i="2"/>
  <c r="AQ197" i="2"/>
  <c r="AI196" i="2"/>
  <c r="AG196" i="2"/>
  <c r="AA192" i="2"/>
  <c r="AK192" i="2"/>
  <c r="AN192" i="2"/>
  <c r="V192" i="2"/>
  <c r="AE191" i="2"/>
  <c r="AQ191" i="2"/>
  <c r="AD196" i="2"/>
  <c r="AP195" i="2"/>
  <c r="AP197" i="2"/>
  <c r="AL192" i="2"/>
  <c r="AR192" i="2"/>
  <c r="AB192" i="2"/>
  <c r="AI192" i="2"/>
  <c r="AF192" i="2"/>
  <c r="AL191" i="2"/>
  <c r="AR191" i="2"/>
  <c r="AB191" i="2"/>
  <c r="AI191" i="2"/>
  <c r="AF191" i="2"/>
  <c r="W84" i="2"/>
  <c r="W79" i="2"/>
  <c r="W82" i="2"/>
  <c r="W83" i="2"/>
  <c r="W78" i="2"/>
  <c r="H197" i="2"/>
  <c r="H191" i="2"/>
  <c r="H195" i="2"/>
  <c r="H192" i="2"/>
  <c r="H196" i="2"/>
  <c r="K197" i="2"/>
  <c r="N197" i="2"/>
  <c r="J197" i="2"/>
  <c r="I197" i="2"/>
  <c r="M197" i="2"/>
  <c r="G197" i="2"/>
  <c r="F197" i="2"/>
  <c r="D197" i="2"/>
  <c r="U197" i="2"/>
  <c r="E197" i="2"/>
  <c r="T197" i="2"/>
  <c r="S197" i="2"/>
  <c r="O197" i="2"/>
  <c r="L197" i="2"/>
  <c r="R197" i="2"/>
  <c r="Q197" i="2"/>
  <c r="P197" i="2"/>
  <c r="C197" i="2"/>
  <c r="S191" i="2"/>
  <c r="G191" i="2"/>
  <c r="P191" i="2"/>
  <c r="N191" i="2"/>
  <c r="L191" i="2"/>
  <c r="K191" i="2"/>
  <c r="I191" i="2"/>
  <c r="Q191" i="2"/>
  <c r="D191" i="2"/>
  <c r="T191" i="2"/>
  <c r="F191" i="2"/>
  <c r="O191" i="2"/>
  <c r="M191" i="2"/>
  <c r="J191" i="2"/>
  <c r="R191" i="2"/>
  <c r="E191" i="2"/>
  <c r="C191" i="2"/>
  <c r="U191" i="2"/>
  <c r="D195" i="2"/>
  <c r="K195" i="2"/>
  <c r="J195" i="2"/>
  <c r="L195" i="2"/>
  <c r="F195" i="2"/>
  <c r="E195" i="2"/>
  <c r="I195" i="2"/>
  <c r="G195" i="2"/>
  <c r="N195" i="2"/>
  <c r="T195" i="2"/>
  <c r="S195" i="2"/>
  <c r="P195" i="2"/>
  <c r="C195" i="2"/>
  <c r="M195" i="2"/>
  <c r="R195" i="2"/>
  <c r="Q195" i="2"/>
  <c r="O195" i="2"/>
  <c r="U195" i="2"/>
  <c r="I192" i="2"/>
  <c r="S192" i="2"/>
  <c r="G192" i="2"/>
  <c r="P192" i="2"/>
  <c r="N192" i="2"/>
  <c r="L192" i="2"/>
  <c r="K192" i="2"/>
  <c r="D192" i="2"/>
  <c r="T192" i="2"/>
  <c r="F192" i="2"/>
  <c r="O192" i="2"/>
  <c r="M192" i="2"/>
  <c r="Q192" i="2"/>
  <c r="J192" i="2"/>
  <c r="R192" i="2"/>
  <c r="E192" i="2"/>
  <c r="C192" i="2"/>
  <c r="U192" i="2"/>
  <c r="E196" i="2"/>
  <c r="J196" i="2"/>
  <c r="I196" i="2"/>
  <c r="C196" i="2"/>
  <c r="U196" i="2"/>
  <c r="G196" i="2"/>
  <c r="F196" i="2"/>
  <c r="P196" i="2"/>
  <c r="O196" i="2"/>
  <c r="L196" i="2"/>
  <c r="N196" i="2"/>
  <c r="K196" i="2"/>
  <c r="T196" i="2"/>
  <c r="S196" i="2"/>
  <c r="R196" i="2"/>
  <c r="Q196" i="2"/>
  <c r="D196" i="2"/>
  <c r="M196" i="2"/>
  <c r="AC141" i="2"/>
  <c r="AL141" i="2"/>
  <c r="Z141" i="2"/>
  <c r="AN141" i="2"/>
  <c r="AE141" i="2"/>
  <c r="Y141" i="2"/>
  <c r="AH141" i="2"/>
  <c r="AQ141" i="2"/>
  <c r="AJ141" i="2"/>
  <c r="AG141" i="2"/>
  <c r="AB141" i="2"/>
  <c r="AM141" i="2"/>
  <c r="AR141" i="2"/>
  <c r="AK141" i="2"/>
  <c r="AI141" i="2"/>
  <c r="AP141" i="2"/>
  <c r="AF141" i="2"/>
  <c r="AD141" i="2"/>
  <c r="AA141" i="2"/>
  <c r="AO141" i="2"/>
  <c r="AL139" i="2"/>
  <c r="AB139" i="2"/>
  <c r="AG139" i="2"/>
  <c r="Z139" i="2"/>
  <c r="AM139" i="2"/>
  <c r="AQ139" i="2"/>
  <c r="AR139" i="2"/>
  <c r="Y139" i="2"/>
  <c r="AO139" i="2"/>
  <c r="AH139" i="2"/>
  <c r="AK139" i="2"/>
  <c r="AI139" i="2"/>
  <c r="AA139" i="2"/>
  <c r="AN139" i="2"/>
  <c r="AF139" i="2"/>
  <c r="AD139" i="2"/>
  <c r="AJ139" i="2"/>
  <c r="AP139" i="2"/>
  <c r="AE139" i="2"/>
  <c r="AC139" i="2"/>
  <c r="AR140" i="2"/>
  <c r="AM140" i="2"/>
  <c r="AJ140" i="2"/>
  <c r="AE140" i="2"/>
  <c r="AA140" i="2"/>
  <c r="AP140" i="2"/>
  <c r="AH140" i="2"/>
  <c r="AQ140" i="2"/>
  <c r="AL140" i="2"/>
  <c r="AG140" i="2"/>
  <c r="AC140" i="2"/>
  <c r="AK140" i="2"/>
  <c r="AI140" i="2"/>
  <c r="Y140" i="2"/>
  <c r="AO140" i="2"/>
  <c r="AF140" i="2"/>
  <c r="AD140" i="2"/>
  <c r="AB140" i="2"/>
  <c r="Z140" i="2"/>
  <c r="AN140" i="2"/>
  <c r="AD135" i="2"/>
  <c r="AP135" i="2"/>
  <c r="AG135" i="2"/>
  <c r="Y135" i="2"/>
  <c r="AJ135" i="2"/>
  <c r="AF135" i="2"/>
  <c r="AB135" i="2"/>
  <c r="AR135" i="2"/>
  <c r="AN135" i="2"/>
  <c r="AL135" i="2"/>
  <c r="AH135" i="2"/>
  <c r="Z135" i="2"/>
  <c r="AK135" i="2"/>
  <c r="AC135" i="2"/>
  <c r="AO135" i="2"/>
  <c r="AM135" i="2"/>
  <c r="AI135" i="2"/>
  <c r="AE135" i="2"/>
  <c r="AA135" i="2"/>
  <c r="AQ135" i="2"/>
  <c r="AJ136" i="2"/>
  <c r="AF136" i="2"/>
  <c r="AB136" i="2"/>
  <c r="AR136" i="2"/>
  <c r="AN136" i="2"/>
  <c r="AM136" i="2"/>
  <c r="AI136" i="2"/>
  <c r="AE136" i="2"/>
  <c r="AA136" i="2"/>
  <c r="AQ136" i="2"/>
  <c r="AL136" i="2"/>
  <c r="AH136" i="2"/>
  <c r="AD136" i="2"/>
  <c r="Z136" i="2"/>
  <c r="AP136" i="2"/>
  <c r="AK136" i="2"/>
  <c r="AG136" i="2"/>
  <c r="AC136" i="2"/>
  <c r="Y136" i="2"/>
  <c r="AO136" i="2"/>
  <c r="AP82" i="2"/>
  <c r="AN79" i="2"/>
  <c r="AA79" i="2"/>
  <c r="AQ78" i="2"/>
  <c r="AR83" i="2"/>
  <c r="AS82" i="2"/>
  <c r="AN84" i="2"/>
  <c r="AF84" i="2"/>
  <c r="AF83" i="2"/>
  <c r="AF82" i="2"/>
  <c r="AD84" i="2"/>
  <c r="Z82" i="2"/>
  <c r="AK82" i="2"/>
  <c r="AE84" i="2"/>
  <c r="AE83" i="2"/>
  <c r="AH83" i="2"/>
  <c r="AK83" i="2"/>
  <c r="AG82" i="2"/>
  <c r="AJ79" i="2"/>
  <c r="AP79" i="2"/>
  <c r="AG79" i="2"/>
  <c r="AM78" i="2"/>
  <c r="AP78" i="2"/>
  <c r="AG78" i="2"/>
  <c r="AP83" i="2"/>
  <c r="AQ82" i="2"/>
  <c r="AR84" i="2"/>
  <c r="AS84" i="2"/>
  <c r="AJ84" i="2"/>
  <c r="AB84" i="2"/>
  <c r="AJ83" i="2"/>
  <c r="AB83" i="2"/>
  <c r="AJ82" i="2"/>
  <c r="AB82" i="2"/>
  <c r="Z83" i="2"/>
  <c r="AH82" i="2"/>
  <c r="AK84" i="2"/>
  <c r="AG83" i="2"/>
  <c r="AC82" i="2"/>
  <c r="AI84" i="2"/>
  <c r="AA84" i="2"/>
  <c r="AI83" i="2"/>
  <c r="AA83" i="2"/>
  <c r="AI82" i="2"/>
  <c r="AA82" i="2"/>
  <c r="AH84" i="2"/>
  <c r="AD83" i="2"/>
  <c r="AG84" i="2"/>
  <c r="AC83" i="2"/>
  <c r="AR79" i="2"/>
  <c r="AB79" i="2"/>
  <c r="AE79" i="2"/>
  <c r="AH79" i="2"/>
  <c r="AO79" i="2"/>
  <c r="AR78" i="2"/>
  <c r="AB78" i="2"/>
  <c r="AE78" i="2"/>
  <c r="AH78" i="2"/>
  <c r="AO78" i="2"/>
  <c r="AS83" i="2"/>
  <c r="AP84" i="2"/>
  <c r="AQ79" i="2"/>
  <c r="AD79" i="2"/>
  <c r="AK79" i="2"/>
  <c r="AN78" i="2"/>
  <c r="AA78" i="2"/>
  <c r="AD78" i="2"/>
  <c r="AK78" i="2"/>
  <c r="AO83" i="2"/>
  <c r="AO84" i="2"/>
  <c r="AN83" i="2"/>
  <c r="AN82" i="2"/>
  <c r="AC84" i="2"/>
  <c r="AM84" i="2"/>
  <c r="AM83" i="2"/>
  <c r="AM82" i="2"/>
  <c r="AE82" i="2"/>
  <c r="Z84" i="2"/>
  <c r="AD82" i="2"/>
  <c r="AM79" i="2"/>
  <c r="Z79" i="2"/>
  <c r="AJ78" i="2"/>
  <c r="Z78" i="2"/>
  <c r="AQ83" i="2"/>
  <c r="AR82" i="2"/>
  <c r="AO82" i="2"/>
  <c r="AQ84" i="2"/>
  <c r="AF79" i="2"/>
  <c r="AI79" i="2"/>
  <c r="AS79" i="2"/>
  <c r="AC79" i="2"/>
  <c r="AF78" i="2"/>
  <c r="AI78" i="2"/>
  <c r="AS78" i="2"/>
  <c r="AC78" i="2"/>
  <c r="AL84" i="2"/>
  <c r="AL82" i="2"/>
  <c r="AL83" i="2"/>
  <c r="AL78" i="2"/>
  <c r="AL79" i="2"/>
  <c r="L142" i="2"/>
  <c r="V142" i="2"/>
  <c r="D142" i="2"/>
  <c r="Q142" i="2"/>
  <c r="M142" i="2"/>
  <c r="P142" i="2"/>
  <c r="K142" i="2"/>
  <c r="T142" i="2"/>
  <c r="J142" i="2"/>
  <c r="F142" i="2"/>
  <c r="E142" i="2"/>
  <c r="N142" i="2"/>
  <c r="O142" i="2"/>
  <c r="C142" i="2"/>
  <c r="U142" i="2"/>
  <c r="K141" i="2"/>
  <c r="D141" i="2"/>
  <c r="C141" i="2"/>
  <c r="P141" i="2"/>
  <c r="Q141" i="2"/>
  <c r="M141" i="2"/>
  <c r="E141" i="2"/>
  <c r="N141" i="2"/>
  <c r="V141" i="2"/>
  <c r="L141" i="2"/>
  <c r="T141" i="2"/>
  <c r="J141" i="2"/>
  <c r="F141" i="2"/>
  <c r="O141" i="2"/>
  <c r="U141" i="2"/>
  <c r="L136" i="2"/>
  <c r="D136" i="2"/>
  <c r="O136" i="2"/>
  <c r="T136" i="2"/>
  <c r="J136" i="2"/>
  <c r="U136" i="2"/>
  <c r="M136" i="2"/>
  <c r="E136" i="2"/>
  <c r="K136" i="2"/>
  <c r="C136" i="2"/>
  <c r="P136" i="2"/>
  <c r="F136" i="2"/>
  <c r="Q136" i="2"/>
  <c r="V136" i="2"/>
  <c r="N136" i="2"/>
  <c r="L137" i="2"/>
  <c r="D137" i="2"/>
  <c r="O137" i="2"/>
  <c r="T137" i="2"/>
  <c r="J137" i="2"/>
  <c r="U137" i="2"/>
  <c r="M137" i="2"/>
  <c r="E137" i="2"/>
  <c r="K137" i="2"/>
  <c r="C137" i="2"/>
  <c r="P137" i="2"/>
  <c r="F137" i="2"/>
  <c r="Q137" i="2"/>
  <c r="V137" i="2"/>
  <c r="N137" i="2"/>
  <c r="O140" i="2"/>
  <c r="E140" i="2"/>
  <c r="P140" i="2"/>
  <c r="U140" i="2"/>
  <c r="D140" i="2"/>
  <c r="N140" i="2"/>
  <c r="Q140" i="2"/>
  <c r="M140" i="2"/>
  <c r="K140" i="2"/>
  <c r="V140" i="2"/>
  <c r="J140" i="2"/>
  <c r="F140" i="2"/>
  <c r="C140" i="2"/>
  <c r="L140" i="2"/>
  <c r="T140" i="2"/>
  <c r="H142" i="2"/>
  <c r="H141" i="2"/>
  <c r="G140" i="2"/>
  <c r="G142" i="2"/>
  <c r="G136" i="2"/>
  <c r="I140" i="2"/>
  <c r="R140" i="2"/>
  <c r="S142" i="2"/>
  <c r="S141" i="2"/>
  <c r="S140" i="2"/>
  <c r="I142" i="2"/>
  <c r="G141" i="2"/>
  <c r="R141" i="2"/>
  <c r="H137" i="2"/>
  <c r="S137" i="2"/>
  <c r="H136" i="2"/>
  <c r="S136" i="2"/>
  <c r="H140" i="2"/>
  <c r="R142" i="2"/>
  <c r="I141" i="2"/>
  <c r="G137" i="2"/>
  <c r="R137" i="2"/>
  <c r="R136" i="2"/>
  <c r="I137" i="2"/>
  <c r="I136" i="2"/>
  <c r="AE57" i="2"/>
  <c r="J20" i="48" s="1"/>
  <c r="AE41" i="2"/>
  <c r="J4" i="48" s="1"/>
  <c r="AH49" i="2"/>
  <c r="M12" i="48" s="1"/>
  <c r="AH53" i="2"/>
  <c r="M16" i="48" s="1"/>
  <c r="AE54" i="2"/>
  <c r="J17" i="48" s="1"/>
  <c r="AH54" i="2"/>
  <c r="M17" i="48" s="1"/>
  <c r="AE42" i="2"/>
  <c r="J5" i="48" s="1"/>
  <c r="AH42" i="2"/>
  <c r="M5" i="48" s="1"/>
  <c r="AH58" i="2"/>
  <c r="M21" i="48" s="1"/>
  <c r="AE58" i="2"/>
  <c r="J21" i="48" s="1"/>
  <c r="AE43" i="2"/>
  <c r="J6" i="48" s="1"/>
  <c r="AH43" i="2"/>
  <c r="M6" i="48" s="1"/>
  <c r="AE55" i="2"/>
  <c r="J18" i="48" s="1"/>
  <c r="AH55" i="2"/>
  <c r="M18" i="48" s="1"/>
  <c r="AE47" i="2"/>
  <c r="J10" i="48" s="1"/>
  <c r="AH47" i="2"/>
  <c r="M10" i="48" s="1"/>
  <c r="AH44" i="2"/>
  <c r="M7" i="48" s="1"/>
  <c r="AE44" i="2"/>
  <c r="J7" i="48" s="1"/>
  <c r="AE51" i="2"/>
  <c r="J14" i="48" s="1"/>
  <c r="AH51" i="2"/>
  <c r="M14" i="48" s="1"/>
  <c r="AH56" i="2"/>
  <c r="M19" i="48" s="1"/>
  <c r="AE56" i="2"/>
  <c r="J19" i="48" s="1"/>
  <c r="AE39" i="2"/>
  <c r="J2" i="48" s="1"/>
  <c r="AH39" i="2"/>
  <c r="M2" i="48" s="1"/>
  <c r="AE50" i="2"/>
  <c r="J13" i="48" s="1"/>
  <c r="AH50" i="2"/>
  <c r="M13" i="48" s="1"/>
  <c r="AE46" i="2"/>
  <c r="J9" i="48" s="1"/>
  <c r="AH46" i="2"/>
  <c r="M9" i="48" s="1"/>
  <c r="AS141" i="2" l="1"/>
  <c r="AS192" i="2"/>
  <c r="AS195" i="2"/>
  <c r="AS197" i="2"/>
  <c r="AS196" i="2"/>
  <c r="AS191" i="2"/>
  <c r="W142" i="2"/>
  <c r="AS139" i="2"/>
  <c r="W140" i="2"/>
  <c r="W136" i="2"/>
  <c r="AS136" i="2"/>
  <c r="W141" i="2"/>
  <c r="AS140" i="2"/>
  <c r="W137" i="2"/>
  <c r="AS135" i="2"/>
  <c r="W197" i="2"/>
  <c r="W191" i="2"/>
  <c r="W195" i="2"/>
  <c r="W192" i="2"/>
  <c r="W196" i="2"/>
  <c r="D16" i="2"/>
  <c r="C16" i="2" l="1"/>
  <c r="D21" i="48"/>
  <c r="D5" i="48"/>
  <c r="E2" i="48"/>
  <c r="E10" i="48"/>
  <c r="E6" i="48"/>
  <c r="E17" i="48"/>
  <c r="E13" i="48"/>
  <c r="E9" i="48"/>
  <c r="E20" i="48"/>
  <c r="E16" i="48"/>
  <c r="E12" i="48"/>
  <c r="E8" i="48"/>
  <c r="E4" i="48"/>
  <c r="E18" i="48"/>
  <c r="E14" i="48"/>
  <c r="E19" i="48"/>
  <c r="E15" i="48"/>
  <c r="E11" i="48"/>
  <c r="E7" i="48"/>
  <c r="E3" i="48"/>
  <c r="D14" i="48" l="1"/>
  <c r="D3" i="48"/>
  <c r="D19" i="48"/>
  <c r="D12" i="48"/>
  <c r="D18" i="48"/>
  <c r="D7" i="48"/>
  <c r="D9" i="48"/>
  <c r="D16" i="48"/>
  <c r="D13" i="48"/>
  <c r="D6" i="48"/>
  <c r="D2" i="48"/>
  <c r="D11" i="48"/>
  <c r="D4" i="48"/>
  <c r="D20" i="48"/>
  <c r="D10" i="48"/>
  <c r="D17" i="48"/>
  <c r="D15" i="48"/>
  <c r="D8" i="48"/>
  <c r="F19" i="48"/>
  <c r="F3" i="48"/>
  <c r="E5" i="48"/>
  <c r="E21" i="48"/>
  <c r="F2" i="48" l="1"/>
  <c r="F7" i="48"/>
  <c r="F11" i="48"/>
  <c r="F13" i="48"/>
  <c r="F14" i="48"/>
  <c r="F5" i="48"/>
  <c r="F17" i="48"/>
  <c r="F20" i="48"/>
  <c r="F15" i="48"/>
  <c r="F16" i="48"/>
  <c r="F10" i="48"/>
  <c r="F12" i="48"/>
  <c r="F18" i="48"/>
  <c r="F6" i="48"/>
  <c r="F4" i="48"/>
  <c r="F21" i="48"/>
  <c r="F9" i="48"/>
  <c r="F8" i="48"/>
  <c r="W27" i="2"/>
  <c r="W28" i="2"/>
  <c r="W31" i="2"/>
  <c r="W26" i="2"/>
  <c r="V9" i="2" l="1"/>
  <c r="V77" i="2" l="1"/>
  <c r="U9" i="2"/>
  <c r="T9" i="2"/>
  <c r="S9" i="2"/>
  <c r="R9" i="2"/>
  <c r="Q9" i="2"/>
  <c r="P9" i="2"/>
  <c r="O9" i="2"/>
  <c r="N9" i="2"/>
  <c r="M9" i="2"/>
  <c r="L9" i="2"/>
  <c r="K9" i="2"/>
  <c r="J9" i="2"/>
  <c r="I9" i="2"/>
  <c r="H9" i="2"/>
  <c r="G9" i="2"/>
  <c r="F9" i="2"/>
  <c r="E9" i="2"/>
  <c r="D9" i="2"/>
  <c r="C9" i="2"/>
  <c r="W9" i="2" l="1"/>
  <c r="AD190" i="2"/>
  <c r="N190" i="2"/>
  <c r="AR134" i="2"/>
  <c r="AS77" i="2"/>
  <c r="V135" i="2"/>
  <c r="C77" i="2"/>
  <c r="K77" i="2"/>
  <c r="D77" i="2"/>
  <c r="L77" i="2"/>
  <c r="I77" i="2"/>
  <c r="G77" i="2"/>
  <c r="O77" i="2"/>
  <c r="S77" i="2"/>
  <c r="O8" i="716" s="1"/>
  <c r="H77" i="2"/>
  <c r="P77" i="2"/>
  <c r="T77" i="2"/>
  <c r="E77" i="2"/>
  <c r="M77" i="2"/>
  <c r="Q77" i="2"/>
  <c r="U77" i="2"/>
  <c r="F77" i="2"/>
  <c r="J77" i="2"/>
  <c r="N77" i="2"/>
  <c r="R77" i="2"/>
  <c r="L8" i="723" l="1"/>
  <c r="M8" i="720"/>
  <c r="M8" i="724"/>
  <c r="L8" i="721"/>
  <c r="L8" i="717"/>
  <c r="L8" i="715"/>
  <c r="M8" i="718"/>
  <c r="K8" i="716"/>
  <c r="N8" i="722"/>
  <c r="L8" i="719"/>
  <c r="L8" i="714"/>
  <c r="L8" i="724"/>
  <c r="M8" i="722"/>
  <c r="K8" i="719"/>
  <c r="L8" i="718"/>
  <c r="J8" i="716"/>
  <c r="L8" i="720"/>
  <c r="K8" i="717"/>
  <c r="K8" i="715"/>
  <c r="M8" i="721"/>
  <c r="M8" i="717"/>
  <c r="M8" i="715"/>
  <c r="M8" i="723"/>
  <c r="N8" i="718"/>
  <c r="L8" i="716"/>
  <c r="N8" i="720"/>
  <c r="N8" i="724"/>
  <c r="O8" i="722"/>
  <c r="M8" i="719"/>
  <c r="M8" i="714"/>
  <c r="J8" i="700"/>
  <c r="K8" i="718"/>
  <c r="I8" i="716"/>
  <c r="K8" i="723"/>
  <c r="J8" i="717"/>
  <c r="L8" i="722"/>
  <c r="J8" i="719"/>
  <c r="K8" i="724"/>
  <c r="K8" i="721"/>
  <c r="K8" i="720"/>
  <c r="E8" i="700"/>
  <c r="G8" i="718"/>
  <c r="E8" i="717"/>
  <c r="G8" i="714"/>
  <c r="F8" i="720"/>
  <c r="F8" i="715"/>
  <c r="G8" i="724"/>
  <c r="F8" i="719"/>
  <c r="F8" i="723"/>
  <c r="G8" i="722"/>
  <c r="F8" i="700"/>
  <c r="G8" i="719"/>
  <c r="E8" i="716"/>
  <c r="H8" i="714"/>
  <c r="H8" i="722"/>
  <c r="H8" i="718"/>
  <c r="F8" i="717"/>
  <c r="G8" i="721"/>
  <c r="G8" i="720"/>
  <c r="G8" i="715"/>
  <c r="G8" i="723"/>
  <c r="B8" i="724"/>
  <c r="B8" i="722"/>
  <c r="B8" i="721"/>
  <c r="B8" i="720"/>
  <c r="B8" i="718"/>
  <c r="B8" i="714"/>
  <c r="B8" i="715"/>
  <c r="O8" i="719"/>
  <c r="O8" i="714"/>
  <c r="O8" i="723"/>
  <c r="O8" i="721"/>
  <c r="O8" i="717"/>
  <c r="O8" i="715"/>
  <c r="N8" i="716"/>
  <c r="C8" i="718"/>
  <c r="C8" i="714"/>
  <c r="B8" i="716"/>
  <c r="C8" i="724"/>
  <c r="B8" i="719"/>
  <c r="B8" i="723"/>
  <c r="C8" i="722"/>
  <c r="C8" i="721"/>
  <c r="C8" i="720"/>
  <c r="O8" i="718"/>
  <c r="M8" i="716"/>
  <c r="N8" i="719"/>
  <c r="N8" i="714"/>
  <c r="N8" i="721"/>
  <c r="N8" i="715"/>
  <c r="N8" i="723"/>
  <c r="O8" i="720"/>
  <c r="O8" i="724"/>
  <c r="N8" i="717"/>
  <c r="D8" i="700"/>
  <c r="F8" i="724"/>
  <c r="E8" i="715"/>
  <c r="E8" i="723"/>
  <c r="F8" i="718"/>
  <c r="D8" i="717"/>
  <c r="F8" i="714"/>
  <c r="F8" i="722"/>
  <c r="E8" i="719"/>
  <c r="F8" i="721"/>
  <c r="H8" i="700"/>
  <c r="I8" i="721"/>
  <c r="I8" i="720"/>
  <c r="I8" i="715"/>
  <c r="J8" i="722"/>
  <c r="H8" i="719"/>
  <c r="I8" i="724"/>
  <c r="I8" i="723"/>
  <c r="H8" i="717"/>
  <c r="J8" i="714"/>
  <c r="I8" i="718"/>
  <c r="G8" i="716"/>
  <c r="G8" i="700"/>
  <c r="H8" i="724"/>
  <c r="H8" i="723"/>
  <c r="I8" i="722"/>
  <c r="H8" i="721"/>
  <c r="H8" i="720"/>
  <c r="H8" i="715"/>
  <c r="F8" i="716"/>
  <c r="G8" i="717"/>
  <c r="I8" i="714"/>
  <c r="C8" i="700"/>
  <c r="D8" i="723"/>
  <c r="E8" i="722"/>
  <c r="E8" i="721"/>
  <c r="E8" i="720"/>
  <c r="D8" i="716"/>
  <c r="D8" i="715"/>
  <c r="D8" i="719"/>
  <c r="E8" i="718"/>
  <c r="C8" i="717"/>
  <c r="E8" i="714"/>
  <c r="E8" i="724"/>
  <c r="B8" i="700"/>
  <c r="C8" i="719"/>
  <c r="B8" i="717"/>
  <c r="D8" i="722"/>
  <c r="D8" i="721"/>
  <c r="D8" i="720"/>
  <c r="C8" i="723"/>
  <c r="D8" i="714"/>
  <c r="D8" i="724"/>
  <c r="C8" i="716"/>
  <c r="C8" i="715"/>
  <c r="D8" i="718"/>
  <c r="I8" i="700"/>
  <c r="I8" i="717"/>
  <c r="K8" i="714"/>
  <c r="J8" i="721"/>
  <c r="J8" i="718"/>
  <c r="H8" i="716"/>
  <c r="J8" i="724"/>
  <c r="J8" i="723"/>
  <c r="K8" i="722"/>
  <c r="I8" i="719"/>
  <c r="J8" i="720"/>
  <c r="J8" i="715"/>
  <c r="I8" i="712"/>
  <c r="O8" i="660"/>
  <c r="O8" i="664"/>
  <c r="O8" i="659"/>
  <c r="O8" i="662"/>
  <c r="O8" i="666"/>
  <c r="N8" i="661"/>
  <c r="M8" i="663"/>
  <c r="L8" i="666"/>
  <c r="K8" i="661"/>
  <c r="L8" i="660"/>
  <c r="L8" i="664"/>
  <c r="L8" i="659"/>
  <c r="L8" i="662"/>
  <c r="M8" i="665"/>
  <c r="N8" i="667"/>
  <c r="K8" i="660"/>
  <c r="K8" i="664"/>
  <c r="L8" i="663"/>
  <c r="K8" i="662"/>
  <c r="L8" i="665"/>
  <c r="M8" i="667"/>
  <c r="J8" i="661"/>
  <c r="N8" i="659"/>
  <c r="N8" i="662"/>
  <c r="O8" i="665"/>
  <c r="N8" i="666"/>
  <c r="O8" i="663"/>
  <c r="M8" i="661"/>
  <c r="N8" i="660"/>
  <c r="N8" i="664"/>
  <c r="L8" i="661"/>
  <c r="M8" i="666"/>
  <c r="N8" i="663"/>
  <c r="M8" i="660"/>
  <c r="M8" i="664"/>
  <c r="M8" i="659"/>
  <c r="M8" i="662"/>
  <c r="N8" i="665"/>
  <c r="O8" i="667"/>
  <c r="D8" i="684"/>
  <c r="E8" i="664"/>
  <c r="E8" i="660"/>
  <c r="F8" i="663"/>
  <c r="F8" i="666"/>
  <c r="F8" i="659"/>
  <c r="D8" i="662"/>
  <c r="F8" i="667"/>
  <c r="H8" i="684"/>
  <c r="I8" i="663"/>
  <c r="I8" i="665"/>
  <c r="I8" i="666"/>
  <c r="J8" i="667"/>
  <c r="I8" i="660"/>
  <c r="H8" i="664"/>
  <c r="J8" i="659"/>
  <c r="H8" i="662"/>
  <c r="G8" i="661"/>
  <c r="G8" i="684"/>
  <c r="H8" i="660"/>
  <c r="H8" i="665"/>
  <c r="I8" i="659"/>
  <c r="G8" i="662"/>
  <c r="I8" i="667"/>
  <c r="F8" i="661"/>
  <c r="H8" i="666"/>
  <c r="J8" i="684"/>
  <c r="J8" i="662"/>
  <c r="L8" i="667"/>
  <c r="J8" i="664"/>
  <c r="I8" i="661"/>
  <c r="K8" i="663"/>
  <c r="K8" i="665"/>
  <c r="K8" i="666"/>
  <c r="E8" i="684"/>
  <c r="G8" i="667"/>
  <c r="F8" i="664"/>
  <c r="F8" i="665"/>
  <c r="F8" i="660"/>
  <c r="G8" i="663"/>
  <c r="G8" i="659"/>
  <c r="E8" i="662"/>
  <c r="F8" i="684"/>
  <c r="H8" i="659"/>
  <c r="F8" i="662"/>
  <c r="H8" i="667"/>
  <c r="G8" i="666"/>
  <c r="H8" i="663"/>
  <c r="E8" i="661"/>
  <c r="G8" i="664"/>
  <c r="G8" i="665"/>
  <c r="G8" i="660"/>
  <c r="B8" i="707"/>
  <c r="B8" i="665"/>
  <c r="B8" i="667"/>
  <c r="B8" i="660"/>
  <c r="B8" i="663"/>
  <c r="B8" i="666"/>
  <c r="B8" i="659"/>
  <c r="C8" i="684"/>
  <c r="D8" i="660"/>
  <c r="E8" i="663"/>
  <c r="E8" i="666"/>
  <c r="D8" i="664"/>
  <c r="E8" i="659"/>
  <c r="C8" i="662"/>
  <c r="E8" i="665"/>
  <c r="E8" i="667"/>
  <c r="D8" i="661"/>
  <c r="B8" i="684"/>
  <c r="D8" i="659"/>
  <c r="B8" i="662"/>
  <c r="D8" i="665"/>
  <c r="D8" i="667"/>
  <c r="C8" i="660"/>
  <c r="D8" i="666"/>
  <c r="C8" i="661"/>
  <c r="C8" i="664"/>
  <c r="D8" i="663"/>
  <c r="O8" i="661"/>
  <c r="I8" i="684"/>
  <c r="H8" i="661"/>
  <c r="I8" i="662"/>
  <c r="K8" i="667"/>
  <c r="J8" i="663"/>
  <c r="J8" i="665"/>
  <c r="J8" i="666"/>
  <c r="J8" i="660"/>
  <c r="I8" i="664"/>
  <c r="K8" i="659"/>
  <c r="B8" i="661"/>
  <c r="C8" i="666"/>
  <c r="C8" i="665"/>
  <c r="B8" i="664"/>
  <c r="C8" i="663"/>
  <c r="C8" i="659"/>
  <c r="C8" i="667"/>
  <c r="J8" i="711"/>
  <c r="J8" i="697"/>
  <c r="H8" i="712"/>
  <c r="E8" i="709"/>
  <c r="D8" i="705"/>
  <c r="C8" i="710"/>
  <c r="C8" i="706"/>
  <c r="B8" i="712"/>
  <c r="F8" i="707"/>
  <c r="B8" i="704"/>
  <c r="D8" i="711"/>
  <c r="C8" i="708"/>
  <c r="J8" i="705"/>
  <c r="J8" i="691"/>
  <c r="I8" i="713"/>
  <c r="I8" i="706"/>
  <c r="G8" i="709"/>
  <c r="G8" i="708"/>
  <c r="F8" i="711"/>
  <c r="H8" i="704"/>
  <c r="G8" i="710"/>
  <c r="E8" i="713"/>
  <c r="E8" i="711"/>
  <c r="E8" i="705"/>
  <c r="C8" i="704"/>
  <c r="D8" i="710"/>
  <c r="D8" i="708"/>
  <c r="D8" i="706"/>
  <c r="C8" i="712"/>
  <c r="G8" i="707"/>
  <c r="E8" i="710"/>
  <c r="E8" i="708"/>
  <c r="E8" i="706"/>
  <c r="D8" i="712"/>
  <c r="H8" i="707"/>
  <c r="D8" i="704"/>
  <c r="F8" i="713"/>
  <c r="F8" i="705"/>
  <c r="J8" i="690"/>
  <c r="J8" i="704"/>
  <c r="I8" i="710"/>
  <c r="I8" i="709"/>
  <c r="I8" i="708"/>
  <c r="H8" i="711"/>
  <c r="F8" i="712"/>
  <c r="C8" i="707"/>
  <c r="B8" i="713"/>
  <c r="B8" i="709"/>
  <c r="J8" i="713"/>
  <c r="J8" i="706"/>
  <c r="J8" i="699"/>
  <c r="J8" i="692"/>
  <c r="I8" i="704"/>
  <c r="H8" i="710"/>
  <c r="H8" i="708"/>
  <c r="G8" i="711"/>
  <c r="H8" i="709"/>
  <c r="J8" i="695"/>
  <c r="J8" i="710"/>
  <c r="J8" i="709"/>
  <c r="J8" i="708"/>
  <c r="J8" i="696"/>
  <c r="J8" i="694"/>
  <c r="I8" i="711"/>
  <c r="G8" i="712"/>
  <c r="J8" i="693"/>
  <c r="J8" i="707"/>
  <c r="F8" i="704"/>
  <c r="H8" i="705"/>
  <c r="G8" i="706"/>
  <c r="E8" i="712"/>
  <c r="I8" i="707"/>
  <c r="E8" i="704"/>
  <c r="G8" i="713"/>
  <c r="G8" i="705"/>
  <c r="F8" i="706"/>
  <c r="E8" i="707"/>
  <c r="D8" i="709"/>
  <c r="B8" i="710"/>
  <c r="B8" i="708"/>
  <c r="B8" i="706"/>
  <c r="D8" i="713"/>
  <c r="C8" i="711"/>
  <c r="C8" i="705"/>
  <c r="J8" i="712"/>
  <c r="B8" i="711"/>
  <c r="B8" i="705"/>
  <c r="D8" i="707"/>
  <c r="C8" i="713"/>
  <c r="C8" i="709"/>
  <c r="I8" i="705"/>
  <c r="H8" i="706"/>
  <c r="F8" i="710"/>
  <c r="F8" i="709"/>
  <c r="F8" i="708"/>
  <c r="H8" i="713"/>
  <c r="G8" i="704"/>
  <c r="D8" i="686"/>
  <c r="D8" i="685"/>
  <c r="D8" i="683"/>
  <c r="F8" i="686"/>
  <c r="D8" i="682"/>
  <c r="H8" i="685"/>
  <c r="H8" i="683"/>
  <c r="H8" i="682"/>
  <c r="E8" i="686"/>
  <c r="C8" i="682"/>
  <c r="C8" i="685"/>
  <c r="I8" i="682"/>
  <c r="I8" i="685"/>
  <c r="I8" i="683"/>
  <c r="C8" i="686"/>
  <c r="B8" i="685"/>
  <c r="C8" i="683"/>
  <c r="G8" i="685"/>
  <c r="G8" i="683"/>
  <c r="I8" i="686"/>
  <c r="G8" i="682"/>
  <c r="J8" i="683"/>
  <c r="J8" i="686"/>
  <c r="J8" i="682"/>
  <c r="J8" i="685"/>
  <c r="G8" i="686"/>
  <c r="E8" i="682"/>
  <c r="E8" i="685"/>
  <c r="E8" i="683"/>
  <c r="F8" i="685"/>
  <c r="H8" i="686"/>
  <c r="F8" i="682"/>
  <c r="F8" i="683"/>
  <c r="B8" i="683"/>
  <c r="B8" i="682"/>
  <c r="B8" i="686"/>
  <c r="G8" i="699"/>
  <c r="I8" i="679"/>
  <c r="E8" i="690"/>
  <c r="G8" i="681"/>
  <c r="G8" i="691"/>
  <c r="H8" i="680"/>
  <c r="F8" i="692"/>
  <c r="I8" i="693"/>
  <c r="J8" i="681"/>
  <c r="I8" i="699"/>
  <c r="I8" i="692"/>
  <c r="F8" i="697"/>
  <c r="H8" i="690"/>
  <c r="G8" i="694"/>
  <c r="G8" i="695"/>
  <c r="G8" i="696"/>
  <c r="G8" i="679"/>
  <c r="C8" i="690"/>
  <c r="D8" i="694"/>
  <c r="D8" i="696"/>
  <c r="E8" i="699"/>
  <c r="F8" i="680"/>
  <c r="D8" i="692"/>
  <c r="G8" i="693"/>
  <c r="E8" i="697"/>
  <c r="E8" i="681"/>
  <c r="E8" i="691"/>
  <c r="F8" i="681"/>
  <c r="F8" i="691"/>
  <c r="F8" i="699"/>
  <c r="H8" i="679"/>
  <c r="D8" i="690"/>
  <c r="E8" i="694"/>
  <c r="E8" i="696"/>
  <c r="G8" i="680"/>
  <c r="E8" i="692"/>
  <c r="H8" i="693"/>
  <c r="B8" i="679"/>
  <c r="B8" i="693"/>
  <c r="D8" i="699"/>
  <c r="D8" i="695"/>
  <c r="E8" i="693"/>
  <c r="B8" i="694"/>
  <c r="D8" i="680"/>
  <c r="B8" i="692"/>
  <c r="C8" i="681"/>
  <c r="C8" i="691"/>
  <c r="E8" i="679"/>
  <c r="B8" i="696"/>
  <c r="C8" i="697"/>
  <c r="B8" i="681"/>
  <c r="B8" i="691"/>
  <c r="C8" i="680"/>
  <c r="C8" i="695"/>
  <c r="D8" i="679"/>
  <c r="D8" i="693"/>
  <c r="B8" i="697"/>
  <c r="C8" i="699"/>
  <c r="G8" i="690"/>
  <c r="F8" i="694"/>
  <c r="F8" i="695"/>
  <c r="F8" i="696"/>
  <c r="I8" i="681"/>
  <c r="H8" i="699"/>
  <c r="I8" i="691"/>
  <c r="J8" i="680"/>
  <c r="H8" i="692"/>
  <c r="H8" i="697"/>
  <c r="I8" i="694"/>
  <c r="I8" i="695"/>
  <c r="I8" i="696"/>
  <c r="C8" i="679"/>
  <c r="C8" i="693"/>
  <c r="B8" i="695"/>
  <c r="B8" i="680"/>
  <c r="B8" i="699"/>
  <c r="H8" i="694"/>
  <c r="G8" i="697"/>
  <c r="I8" i="690"/>
  <c r="H8" i="695"/>
  <c r="H8" i="696"/>
  <c r="I8" i="697"/>
  <c r="E8" i="680"/>
  <c r="C8" i="692"/>
  <c r="D8" i="697"/>
  <c r="D8" i="681"/>
  <c r="F8" i="693"/>
  <c r="C8" i="694"/>
  <c r="E8" i="695"/>
  <c r="D8" i="691"/>
  <c r="F8" i="679"/>
  <c r="B8" i="690"/>
  <c r="C8" i="696"/>
  <c r="I8" i="680"/>
  <c r="G8" i="692"/>
  <c r="H8" i="691"/>
  <c r="F8" i="690"/>
  <c r="H8" i="681"/>
  <c r="J8" i="679"/>
  <c r="AA190" i="2"/>
  <c r="AR190" i="2"/>
  <c r="AH190" i="2"/>
  <c r="AB190" i="2"/>
  <c r="AF190" i="2"/>
  <c r="AL190" i="2"/>
  <c r="AJ190" i="2"/>
  <c r="AI190" i="2"/>
  <c r="AQ190" i="2"/>
  <c r="AO190" i="2"/>
  <c r="AC190" i="2"/>
  <c r="AK190" i="2"/>
  <c r="AM190" i="2"/>
  <c r="Y190" i="2"/>
  <c r="AG190" i="2"/>
  <c r="AE190" i="2"/>
  <c r="AP190" i="2"/>
  <c r="Z190" i="2"/>
  <c r="AN190" i="2"/>
  <c r="V190" i="2"/>
  <c r="W77" i="2"/>
  <c r="H190" i="2"/>
  <c r="M190" i="2"/>
  <c r="R190" i="2"/>
  <c r="D190" i="2"/>
  <c r="L190" i="2"/>
  <c r="I190" i="2"/>
  <c r="E190" i="2"/>
  <c r="G190" i="2"/>
  <c r="K190" i="2"/>
  <c r="P190" i="2"/>
  <c r="F190" i="2"/>
  <c r="T190" i="2"/>
  <c r="O190" i="2"/>
  <c r="U190" i="2"/>
  <c r="J190" i="2"/>
  <c r="Q190" i="2"/>
  <c r="S190" i="2"/>
  <c r="C190" i="2"/>
  <c r="AO134" i="2"/>
  <c r="AK134" i="2"/>
  <c r="AE134" i="2"/>
  <c r="AJ134" i="2"/>
  <c r="Y134" i="2"/>
  <c r="AP134" i="2"/>
  <c r="AL134" i="2"/>
  <c r="AG134" i="2"/>
  <c r="Z134" i="2"/>
  <c r="AA134" i="2"/>
  <c r="AN134" i="2"/>
  <c r="AI134" i="2"/>
  <c r="AC134" i="2"/>
  <c r="AF134" i="2"/>
  <c r="AQ134" i="2"/>
  <c r="AM134" i="2"/>
  <c r="AH134" i="2"/>
  <c r="AB134" i="2"/>
  <c r="AD134" i="2"/>
  <c r="AO77" i="2"/>
  <c r="AK77" i="2"/>
  <c r="AN77" i="2"/>
  <c r="AM77" i="2"/>
  <c r="AD77" i="2"/>
  <c r="AH77" i="2"/>
  <c r="AC77" i="2"/>
  <c r="AB77" i="2"/>
  <c r="AP77" i="2"/>
  <c r="AI77" i="2"/>
  <c r="AR77" i="2"/>
  <c r="AQ77" i="2"/>
  <c r="AA77" i="2"/>
  <c r="AG77" i="2"/>
  <c r="AJ77" i="2"/>
  <c r="AE77" i="2"/>
  <c r="AF77" i="2"/>
  <c r="Z77" i="2"/>
  <c r="AL77" i="2"/>
  <c r="P135" i="2"/>
  <c r="O135" i="2"/>
  <c r="F135" i="2"/>
  <c r="C135" i="2"/>
  <c r="N135" i="2"/>
  <c r="D135" i="2"/>
  <c r="K135" i="2"/>
  <c r="Q135" i="2"/>
  <c r="T135" i="2"/>
  <c r="L135" i="2"/>
  <c r="U135" i="2"/>
  <c r="M135" i="2"/>
  <c r="J135" i="2"/>
  <c r="E135" i="2"/>
  <c r="I135" i="2"/>
  <c r="H135" i="2"/>
  <c r="R135" i="2"/>
  <c r="S135" i="2"/>
  <c r="G135" i="2"/>
  <c r="T6" i="2"/>
  <c r="C440" i="601" s="1"/>
  <c r="AC28" i="2"/>
  <c r="AS190" i="2" l="1"/>
  <c r="AS134" i="2"/>
  <c r="W135" i="2"/>
  <c r="W190" i="2"/>
  <c r="AC27" i="2" l="1"/>
  <c r="AC5" i="2"/>
  <c r="AD5" i="2"/>
  <c r="AA5" i="2"/>
  <c r="AB1" i="2"/>
  <c r="AF3" i="2" s="1"/>
  <c r="AE14" i="2" l="1"/>
  <c r="AE15" i="2"/>
  <c r="AE16" i="2"/>
  <c r="AE17" i="2"/>
  <c r="AE18" i="2"/>
  <c r="AE19" i="2"/>
  <c r="AE20" i="2"/>
  <c r="AE21" i="2"/>
  <c r="AE22" i="2"/>
  <c r="AE23" i="2"/>
  <c r="AE24" i="2"/>
  <c r="AE25" i="2"/>
  <c r="AE26" i="2"/>
  <c r="AE27" i="2"/>
  <c r="AE28" i="2"/>
  <c r="AE29" i="2"/>
  <c r="AE30" i="2"/>
  <c r="AE31" i="2"/>
  <c r="AE13" i="2"/>
  <c r="AE12" i="2"/>
  <c r="AE34" i="2" l="1"/>
  <c r="U8" i="2"/>
  <c r="Q8" i="2"/>
  <c r="M8" i="2"/>
  <c r="I8" i="2"/>
  <c r="E8" i="2"/>
  <c r="C8" i="2"/>
  <c r="T8" i="2"/>
  <c r="P8" i="2"/>
  <c r="L8" i="2"/>
  <c r="H8" i="2"/>
  <c r="D8" i="2"/>
  <c r="S8" i="2"/>
  <c r="O8" i="2"/>
  <c r="K8" i="2"/>
  <c r="G8" i="2"/>
  <c r="V8" i="2"/>
  <c r="R8" i="2"/>
  <c r="N8" i="2"/>
  <c r="J8" i="2"/>
  <c r="F8" i="2"/>
  <c r="W8" i="2" l="1"/>
  <c r="R76" i="2"/>
  <c r="L76" i="2"/>
  <c r="U76" i="2"/>
  <c r="F76" i="2"/>
  <c r="V76" i="2"/>
  <c r="S76" i="2"/>
  <c r="O7" i="716" s="1"/>
  <c r="P76" i="2"/>
  <c r="I76" i="2"/>
  <c r="O76" i="2"/>
  <c r="E76" i="2"/>
  <c r="J76" i="2"/>
  <c r="G76" i="2"/>
  <c r="D76" i="2"/>
  <c r="T76" i="2"/>
  <c r="M76" i="2"/>
  <c r="N76" i="2"/>
  <c r="K76" i="2"/>
  <c r="H76" i="2"/>
  <c r="C76" i="2"/>
  <c r="Q76" i="2"/>
  <c r="AC3" i="2"/>
  <c r="AA3" i="2"/>
  <c r="Y3" i="2"/>
  <c r="E7" i="700" l="1"/>
  <c r="F7" i="723"/>
  <c r="E7" i="717"/>
  <c r="G7" i="718"/>
  <c r="G7" i="724"/>
  <c r="G7" i="722"/>
  <c r="G7" i="714"/>
  <c r="F7" i="720"/>
  <c r="F7" i="719"/>
  <c r="F7" i="715"/>
  <c r="I7" i="700"/>
  <c r="J7" i="723"/>
  <c r="I7" i="719"/>
  <c r="I7" i="717"/>
  <c r="J7" i="724"/>
  <c r="K7" i="714"/>
  <c r="J7" i="721"/>
  <c r="J7" i="720"/>
  <c r="J7" i="718"/>
  <c r="J7" i="715"/>
  <c r="H7" i="716"/>
  <c r="K7" i="722"/>
  <c r="H7" i="700"/>
  <c r="I7" i="721"/>
  <c r="I7" i="720"/>
  <c r="I7" i="718"/>
  <c r="I7" i="715"/>
  <c r="I7" i="723"/>
  <c r="J7" i="722"/>
  <c r="J7" i="714"/>
  <c r="I7" i="724"/>
  <c r="H7" i="719"/>
  <c r="H7" i="717"/>
  <c r="G7" i="716"/>
  <c r="B7" i="723"/>
  <c r="C7" i="722"/>
  <c r="C7" i="714"/>
  <c r="B7" i="719"/>
  <c r="B7" i="716"/>
  <c r="C7" i="724"/>
  <c r="C7" i="721"/>
  <c r="C7" i="720"/>
  <c r="C7" i="718"/>
  <c r="L7" i="723"/>
  <c r="M7" i="720"/>
  <c r="M7" i="718"/>
  <c r="M7" i="724"/>
  <c r="L7" i="721"/>
  <c r="L7" i="719"/>
  <c r="L7" i="717"/>
  <c r="L7" i="715"/>
  <c r="L7" i="714"/>
  <c r="K7" i="716"/>
  <c r="N7" i="722"/>
  <c r="O7" i="721"/>
  <c r="O7" i="717"/>
  <c r="O7" i="715"/>
  <c r="O7" i="719"/>
  <c r="O7" i="714"/>
  <c r="O7" i="723"/>
  <c r="N7" i="716"/>
  <c r="M7" i="716"/>
  <c r="O7" i="718"/>
  <c r="O7" i="724"/>
  <c r="N7" i="723"/>
  <c r="O7" i="720"/>
  <c r="N7" i="721"/>
  <c r="N7" i="719"/>
  <c r="N7" i="717"/>
  <c r="N7" i="715"/>
  <c r="N7" i="714"/>
  <c r="L7" i="724"/>
  <c r="M7" i="722"/>
  <c r="K7" i="719"/>
  <c r="J7" i="716"/>
  <c r="L7" i="720"/>
  <c r="L7" i="718"/>
  <c r="K7" i="717"/>
  <c r="K7" i="715"/>
  <c r="D7" i="700"/>
  <c r="F7" i="724"/>
  <c r="E7" i="719"/>
  <c r="E7" i="715"/>
  <c r="E7" i="723"/>
  <c r="D7" i="717"/>
  <c r="F7" i="722"/>
  <c r="F7" i="721"/>
  <c r="F7" i="718"/>
  <c r="F7" i="714"/>
  <c r="F7" i="700"/>
  <c r="E7" i="716"/>
  <c r="G7" i="721"/>
  <c r="G7" i="720"/>
  <c r="G7" i="723"/>
  <c r="H7" i="722"/>
  <c r="H7" i="718"/>
  <c r="H7" i="714"/>
  <c r="G7" i="719"/>
  <c r="G7" i="715"/>
  <c r="F7" i="717"/>
  <c r="C7" i="700"/>
  <c r="E7" i="722"/>
  <c r="E7" i="721"/>
  <c r="E7" i="720"/>
  <c r="E7" i="718"/>
  <c r="E7" i="714"/>
  <c r="D7" i="723"/>
  <c r="D7" i="719"/>
  <c r="D7" i="716"/>
  <c r="D7" i="715"/>
  <c r="C7" i="717"/>
  <c r="E7" i="724"/>
  <c r="B7" i="724"/>
  <c r="B7" i="722"/>
  <c r="B7" i="721"/>
  <c r="B7" i="720"/>
  <c r="B7" i="718"/>
  <c r="B7" i="715"/>
  <c r="B7" i="714"/>
  <c r="J7" i="700"/>
  <c r="I7" i="716"/>
  <c r="K7" i="720"/>
  <c r="K7" i="724"/>
  <c r="J7" i="719"/>
  <c r="J7" i="717"/>
  <c r="K7" i="723"/>
  <c r="L7" i="722"/>
  <c r="K7" i="721"/>
  <c r="K7" i="718"/>
  <c r="G7" i="700"/>
  <c r="H7" i="724"/>
  <c r="I7" i="722"/>
  <c r="I7" i="714"/>
  <c r="G7" i="717"/>
  <c r="H7" i="721"/>
  <c r="H7" i="720"/>
  <c r="H7" i="715"/>
  <c r="H7" i="723"/>
  <c r="F7" i="716"/>
  <c r="N7" i="724"/>
  <c r="M7" i="721"/>
  <c r="M7" i="719"/>
  <c r="M7" i="717"/>
  <c r="M7" i="715"/>
  <c r="M7" i="714"/>
  <c r="O7" i="722"/>
  <c r="M7" i="723"/>
  <c r="L7" i="716"/>
  <c r="N7" i="720"/>
  <c r="N7" i="718"/>
  <c r="B7" i="700"/>
  <c r="C7" i="719"/>
  <c r="C7" i="716"/>
  <c r="C7" i="715"/>
  <c r="B7" i="717"/>
  <c r="C7" i="723"/>
  <c r="D7" i="722"/>
  <c r="D7" i="721"/>
  <c r="D7" i="720"/>
  <c r="D7" i="718"/>
  <c r="D7" i="714"/>
  <c r="D7" i="724"/>
  <c r="B7" i="659"/>
  <c r="B7" i="667"/>
  <c r="B7" i="666"/>
  <c r="B7" i="660"/>
  <c r="B7" i="665"/>
  <c r="B7" i="663"/>
  <c r="B7" i="707"/>
  <c r="B7" i="686"/>
  <c r="B7" i="682"/>
  <c r="B7" i="683"/>
  <c r="B7" i="679"/>
  <c r="B7" i="693"/>
  <c r="J7" i="662"/>
  <c r="J7" i="664"/>
  <c r="L7" i="667"/>
  <c r="I7" i="661"/>
  <c r="K7" i="663"/>
  <c r="K7" i="665"/>
  <c r="K7" i="666"/>
  <c r="J7" i="684"/>
  <c r="J7" i="705"/>
  <c r="J7" i="691"/>
  <c r="G7" i="710"/>
  <c r="G7" i="709"/>
  <c r="G7" i="708"/>
  <c r="F7" i="711"/>
  <c r="I7" i="713"/>
  <c r="H7" i="704"/>
  <c r="I7" i="706"/>
  <c r="J7" i="686"/>
  <c r="J7" i="683"/>
  <c r="J7" i="685"/>
  <c r="J7" i="682"/>
  <c r="I7" i="699"/>
  <c r="I7" i="692"/>
  <c r="G7" i="694"/>
  <c r="G7" i="695"/>
  <c r="G7" i="696"/>
  <c r="F7" i="697"/>
  <c r="J7" i="681"/>
  <c r="H7" i="690"/>
  <c r="F7" i="661"/>
  <c r="I7" i="659"/>
  <c r="G7" i="662"/>
  <c r="H7" i="665"/>
  <c r="H7" i="666"/>
  <c r="H7" i="660"/>
  <c r="I7" i="667"/>
  <c r="G7" i="684"/>
  <c r="G7" i="713"/>
  <c r="E7" i="712"/>
  <c r="I7" i="707"/>
  <c r="F7" i="706"/>
  <c r="G7" i="705"/>
  <c r="E7" i="704"/>
  <c r="G7" i="685"/>
  <c r="G7" i="682"/>
  <c r="G7" i="683"/>
  <c r="I7" i="686"/>
  <c r="E7" i="690"/>
  <c r="G7" i="699"/>
  <c r="F7" i="692"/>
  <c r="H7" i="680"/>
  <c r="I7" i="679"/>
  <c r="I7" i="693"/>
  <c r="G7" i="681"/>
  <c r="G7" i="691"/>
  <c r="N7" i="663"/>
  <c r="N7" i="665"/>
  <c r="M7" i="659"/>
  <c r="M7" i="660"/>
  <c r="M7" i="662"/>
  <c r="M7" i="664"/>
  <c r="O7" i="667"/>
  <c r="L7" i="661"/>
  <c r="M7" i="666"/>
  <c r="J7" i="710"/>
  <c r="J7" i="709"/>
  <c r="J7" i="708"/>
  <c r="J7" i="696"/>
  <c r="J7" i="695"/>
  <c r="J7" i="694"/>
  <c r="G7" i="712"/>
  <c r="I7" i="711"/>
  <c r="I7" i="697"/>
  <c r="G7" i="663"/>
  <c r="F7" i="664"/>
  <c r="F7" i="665"/>
  <c r="G7" i="659"/>
  <c r="F7" i="660"/>
  <c r="G7" i="667"/>
  <c r="E7" i="662"/>
  <c r="E7" i="684"/>
  <c r="C7" i="712"/>
  <c r="G7" i="707"/>
  <c r="D7" i="706"/>
  <c r="E7" i="713"/>
  <c r="E7" i="711"/>
  <c r="D7" i="710"/>
  <c r="D7" i="708"/>
  <c r="C7" i="704"/>
  <c r="E7" i="705"/>
  <c r="G7" i="686"/>
  <c r="E7" i="685"/>
  <c r="E7" i="682"/>
  <c r="E7" i="683"/>
  <c r="F7" i="680"/>
  <c r="G7" i="679"/>
  <c r="G7" i="693"/>
  <c r="E7" i="681"/>
  <c r="E7" i="691"/>
  <c r="C7" i="690"/>
  <c r="D7" i="694"/>
  <c r="D7" i="696"/>
  <c r="E7" i="699"/>
  <c r="D7" i="692"/>
  <c r="E7" i="697"/>
  <c r="C7" i="661"/>
  <c r="B7" i="662"/>
  <c r="D7" i="665"/>
  <c r="D7" i="666"/>
  <c r="D7" i="667"/>
  <c r="D7" i="663"/>
  <c r="C7" i="664"/>
  <c r="D7" i="659"/>
  <c r="C7" i="660"/>
  <c r="B7" i="684"/>
  <c r="J7" i="712"/>
  <c r="C7" i="713"/>
  <c r="C7" i="709"/>
  <c r="B7" i="705"/>
  <c r="B7" i="711"/>
  <c r="D7" i="707"/>
  <c r="D7" i="686"/>
  <c r="B7" i="697"/>
  <c r="C7" i="699"/>
  <c r="C7" i="680"/>
  <c r="D7" i="679"/>
  <c r="D7" i="693"/>
  <c r="C7" i="695"/>
  <c r="B7" i="681"/>
  <c r="B7" i="691"/>
  <c r="O7" i="661"/>
  <c r="J7" i="663"/>
  <c r="J7" i="665"/>
  <c r="J7" i="666"/>
  <c r="I7" i="662"/>
  <c r="K7" i="659"/>
  <c r="J7" i="660"/>
  <c r="K7" i="667"/>
  <c r="H7" i="661"/>
  <c r="I7" i="664"/>
  <c r="I7" i="684"/>
  <c r="H7" i="706"/>
  <c r="F7" i="710"/>
  <c r="F7" i="709"/>
  <c r="F7" i="708"/>
  <c r="I7" i="705"/>
  <c r="H7" i="713"/>
  <c r="G7" i="704"/>
  <c r="I7" i="685"/>
  <c r="I7" i="682"/>
  <c r="I7" i="683"/>
  <c r="J7" i="680"/>
  <c r="F7" i="694"/>
  <c r="F7" i="695"/>
  <c r="F7" i="696"/>
  <c r="H7" i="699"/>
  <c r="H7" i="692"/>
  <c r="I7" i="681"/>
  <c r="I7" i="691"/>
  <c r="G7" i="690"/>
  <c r="J7" i="659"/>
  <c r="I7" i="660"/>
  <c r="J7" i="667"/>
  <c r="H7" i="664"/>
  <c r="I7" i="665"/>
  <c r="G7" i="661"/>
  <c r="H7" i="662"/>
  <c r="I7" i="663"/>
  <c r="I7" i="666"/>
  <c r="H7" i="684"/>
  <c r="J7" i="707"/>
  <c r="J7" i="693"/>
  <c r="F7" i="704"/>
  <c r="H7" i="705"/>
  <c r="G7" i="706"/>
  <c r="H7" i="685"/>
  <c r="H7" i="682"/>
  <c r="H7" i="683"/>
  <c r="H7" i="681"/>
  <c r="H7" i="691"/>
  <c r="J7" i="679"/>
  <c r="F7" i="690"/>
  <c r="G7" i="692"/>
  <c r="I7" i="680"/>
  <c r="C7" i="663"/>
  <c r="B7" i="664"/>
  <c r="B7" i="661"/>
  <c r="C7" i="666"/>
  <c r="C7" i="659"/>
  <c r="C7" i="667"/>
  <c r="C7" i="665"/>
  <c r="C7" i="707"/>
  <c r="B7" i="713"/>
  <c r="B7" i="709"/>
  <c r="C7" i="686"/>
  <c r="B7" i="685"/>
  <c r="C7" i="683"/>
  <c r="B7" i="680"/>
  <c r="C7" i="679"/>
  <c r="C7" i="693"/>
  <c r="B7" i="695"/>
  <c r="B7" i="699"/>
  <c r="N7" i="667"/>
  <c r="M7" i="663"/>
  <c r="K7" i="661"/>
  <c r="L7" i="659"/>
  <c r="L7" i="660"/>
  <c r="L7" i="662"/>
  <c r="L7" i="664"/>
  <c r="L7" i="666"/>
  <c r="M7" i="665"/>
  <c r="J7" i="704"/>
  <c r="J7" i="690"/>
  <c r="F7" i="712"/>
  <c r="I7" i="710"/>
  <c r="I7" i="709"/>
  <c r="I7" i="708"/>
  <c r="H7" i="711"/>
  <c r="I7" i="696"/>
  <c r="I7" i="694"/>
  <c r="I7" i="695"/>
  <c r="H7" i="697"/>
  <c r="N7" i="661"/>
  <c r="O7" i="659"/>
  <c r="O7" i="660"/>
  <c r="O7" i="662"/>
  <c r="O7" i="664"/>
  <c r="O7" i="666"/>
  <c r="I7" i="712"/>
  <c r="N7" i="659"/>
  <c r="N7" i="660"/>
  <c r="N7" i="662"/>
  <c r="N7" i="664"/>
  <c r="N7" i="666"/>
  <c r="O7" i="663"/>
  <c r="O7" i="665"/>
  <c r="M7" i="661"/>
  <c r="J7" i="711"/>
  <c r="J7" i="697"/>
  <c r="H7" i="712"/>
  <c r="J7" i="661"/>
  <c r="M7" i="667"/>
  <c r="K7" i="660"/>
  <c r="K7" i="662"/>
  <c r="K7" i="664"/>
  <c r="L7" i="663"/>
  <c r="L7" i="665"/>
  <c r="J7" i="706"/>
  <c r="J7" i="699"/>
  <c r="J7" i="692"/>
  <c r="J7" i="713"/>
  <c r="G7" i="711"/>
  <c r="I7" i="704"/>
  <c r="H7" i="710"/>
  <c r="H7" i="709"/>
  <c r="H7" i="708"/>
  <c r="I7" i="690"/>
  <c r="H7" i="696"/>
  <c r="H7" i="694"/>
  <c r="H7" i="695"/>
  <c r="G7" i="697"/>
  <c r="F7" i="659"/>
  <c r="E7" i="660"/>
  <c r="F7" i="667"/>
  <c r="F7" i="663"/>
  <c r="D7" i="662"/>
  <c r="F7" i="666"/>
  <c r="E7" i="664"/>
  <c r="D7" i="684"/>
  <c r="C7" i="710"/>
  <c r="C7" i="708"/>
  <c r="B7" i="704"/>
  <c r="B7" i="712"/>
  <c r="C7" i="706"/>
  <c r="E7" i="709"/>
  <c r="D7" i="705"/>
  <c r="D7" i="711"/>
  <c r="F7" i="707"/>
  <c r="F7" i="686"/>
  <c r="D7" i="685"/>
  <c r="D7" i="682"/>
  <c r="D7" i="683"/>
  <c r="D7" i="681"/>
  <c r="D7" i="691"/>
  <c r="E7" i="680"/>
  <c r="F7" i="693"/>
  <c r="E7" i="695"/>
  <c r="B7" i="690"/>
  <c r="C7" i="694"/>
  <c r="C7" i="696"/>
  <c r="C7" i="692"/>
  <c r="D7" i="697"/>
  <c r="F7" i="679"/>
  <c r="F7" i="662"/>
  <c r="H7" i="663"/>
  <c r="G7" i="664"/>
  <c r="G7" i="665"/>
  <c r="G7" i="666"/>
  <c r="H7" i="659"/>
  <c r="G7" i="660"/>
  <c r="H7" i="667"/>
  <c r="E7" i="661"/>
  <c r="F7" i="684"/>
  <c r="F7" i="705"/>
  <c r="F7" i="713"/>
  <c r="E7" i="710"/>
  <c r="E7" i="708"/>
  <c r="D7" i="704"/>
  <c r="D7" i="712"/>
  <c r="H7" i="707"/>
  <c r="E7" i="706"/>
  <c r="F7" i="683"/>
  <c r="H7" i="686"/>
  <c r="F7" i="685"/>
  <c r="F7" i="682"/>
  <c r="F7" i="699"/>
  <c r="E7" i="692"/>
  <c r="D7" i="690"/>
  <c r="G7" i="680"/>
  <c r="H7" i="679"/>
  <c r="H7" i="693"/>
  <c r="F7" i="681"/>
  <c r="F7" i="691"/>
  <c r="E7" i="694"/>
  <c r="E7" i="696"/>
  <c r="D7" i="660"/>
  <c r="E7" i="667"/>
  <c r="D7" i="661"/>
  <c r="C7" i="662"/>
  <c r="E7" i="665"/>
  <c r="E7" i="666"/>
  <c r="E7" i="663"/>
  <c r="D7" i="664"/>
  <c r="E7" i="659"/>
  <c r="C7" i="684"/>
  <c r="C7" i="711"/>
  <c r="B7" i="710"/>
  <c r="B7" i="708"/>
  <c r="E7" i="707"/>
  <c r="B7" i="706"/>
  <c r="D7" i="713"/>
  <c r="D7" i="709"/>
  <c r="C7" i="705"/>
  <c r="C7" i="685"/>
  <c r="C7" i="682"/>
  <c r="E7" i="686"/>
  <c r="D7" i="699"/>
  <c r="B7" i="694"/>
  <c r="B7" i="696"/>
  <c r="C7" i="691"/>
  <c r="B7" i="692"/>
  <c r="C7" i="697"/>
  <c r="D7" i="680"/>
  <c r="E7" i="679"/>
  <c r="E7" i="693"/>
  <c r="D7" i="695"/>
  <c r="C7" i="681"/>
  <c r="AR189" i="2"/>
  <c r="AP189" i="2"/>
  <c r="AB189" i="2"/>
  <c r="AD189" i="2"/>
  <c r="AN189" i="2"/>
  <c r="V189" i="2"/>
  <c r="Y189" i="2"/>
  <c r="AC189" i="2"/>
  <c r="AO189" i="2"/>
  <c r="AJ189" i="2"/>
  <c r="AA189" i="2"/>
  <c r="AK189" i="2"/>
  <c r="AE189" i="2"/>
  <c r="Z189" i="2"/>
  <c r="AQ189" i="2"/>
  <c r="AH189" i="2"/>
  <c r="AL189" i="2"/>
  <c r="AF189" i="2"/>
  <c r="AI189" i="2"/>
  <c r="AM189" i="2"/>
  <c r="AG189" i="2"/>
  <c r="W76" i="2"/>
  <c r="H189" i="2"/>
  <c r="F189" i="2"/>
  <c r="N189" i="2"/>
  <c r="T189" i="2"/>
  <c r="M189" i="2"/>
  <c r="S189" i="2"/>
  <c r="C189" i="2"/>
  <c r="J189" i="2"/>
  <c r="U189" i="2"/>
  <c r="R189" i="2"/>
  <c r="K189" i="2"/>
  <c r="D189" i="2"/>
  <c r="P189" i="2"/>
  <c r="O189" i="2"/>
  <c r="L189" i="2"/>
  <c r="Q189" i="2"/>
  <c r="I189" i="2"/>
  <c r="E189" i="2"/>
  <c r="G189" i="2"/>
  <c r="AK133" i="2"/>
  <c r="AG133" i="2"/>
  <c r="AE133" i="2"/>
  <c r="AI133" i="2"/>
  <c r="AF133" i="2"/>
  <c r="AA133" i="2"/>
  <c r="AD133" i="2"/>
  <c r="AB133" i="2"/>
  <c r="AR133" i="2"/>
  <c r="AQ133" i="2"/>
  <c r="Y133" i="2"/>
  <c r="AO133" i="2"/>
  <c r="AM133" i="2"/>
  <c r="AH133" i="2"/>
  <c r="AC133" i="2"/>
  <c r="AL133" i="2"/>
  <c r="AP133" i="2"/>
  <c r="Z133" i="2"/>
  <c r="AJ133" i="2"/>
  <c r="AN133" i="2"/>
  <c r="AD76" i="2"/>
  <c r="AC76" i="2"/>
  <c r="Z76" i="2"/>
  <c r="AG76" i="2"/>
  <c r="AR76" i="2"/>
  <c r="AE76" i="2"/>
  <c r="AQ76" i="2"/>
  <c r="AB76" i="2"/>
  <c r="AP76" i="2"/>
  <c r="AI76" i="2"/>
  <c r="AN76" i="2"/>
  <c r="AK76" i="2"/>
  <c r="AF76" i="2"/>
  <c r="AJ76" i="2"/>
  <c r="AM76" i="2"/>
  <c r="AH76" i="2"/>
  <c r="AA76" i="2"/>
  <c r="AL76" i="2"/>
  <c r="AS76" i="2"/>
  <c r="AO76" i="2"/>
  <c r="J134" i="2"/>
  <c r="N134" i="2"/>
  <c r="C134" i="2"/>
  <c r="O134" i="2"/>
  <c r="U134" i="2"/>
  <c r="D134" i="2"/>
  <c r="K134" i="2"/>
  <c r="Q134" i="2"/>
  <c r="E134" i="2"/>
  <c r="F134" i="2"/>
  <c r="P134" i="2"/>
  <c r="L134" i="2"/>
  <c r="M134" i="2"/>
  <c r="I134" i="2"/>
  <c r="V134" i="2"/>
  <c r="T134" i="2"/>
  <c r="R134" i="2"/>
  <c r="S134" i="2"/>
  <c r="H134" i="2"/>
  <c r="G134" i="2"/>
  <c r="AS189" i="2" l="1"/>
  <c r="AS133" i="2"/>
  <c r="W134" i="2"/>
  <c r="W189" i="2"/>
  <c r="G12" i="48"/>
  <c r="G7" i="48"/>
  <c r="G14" i="48"/>
  <c r="G19" i="48"/>
  <c r="G10" i="48"/>
  <c r="G21" i="48"/>
  <c r="G15" i="48"/>
  <c r="G4" i="48"/>
  <c r="G6" i="48"/>
  <c r="G2" i="48"/>
  <c r="G20" i="48"/>
  <c r="G13" i="48"/>
  <c r="G17" i="48"/>
  <c r="G9" i="48"/>
  <c r="G5" i="48"/>
  <c r="G8" i="48"/>
  <c r="G18" i="48"/>
  <c r="G3" i="48"/>
  <c r="G11" i="48"/>
  <c r="G16" i="48"/>
  <c r="Z27" i="2" l="1"/>
  <c r="R3" i="2" l="1"/>
  <c r="C378" i="601" s="1"/>
  <c r="R71" i="2" l="1"/>
  <c r="O2" i="723" l="1"/>
  <c r="O2" i="714"/>
  <c r="O2" i="717"/>
  <c r="O2" i="715"/>
  <c r="N2" i="716"/>
  <c r="O2" i="721"/>
  <c r="O2" i="719"/>
  <c r="I2" i="712"/>
  <c r="O2" i="659"/>
  <c r="N2" i="661"/>
  <c r="O2" i="662"/>
  <c r="O2" i="660"/>
  <c r="O2" i="664"/>
  <c r="O2" i="666"/>
  <c r="AN184" i="2"/>
  <c r="V184" i="2"/>
  <c r="AQ128" i="2"/>
  <c r="AO71" i="2"/>
  <c r="T129" i="2"/>
  <c r="AD13" i="2" l="1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R6" i="2"/>
  <c r="C438" i="601" s="1"/>
  <c r="S6" i="2"/>
  <c r="C439" i="601" s="1"/>
  <c r="AC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12" i="2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Z26" i="2"/>
  <c r="Z28" i="2"/>
  <c r="Z29" i="2"/>
  <c r="Z30" i="2"/>
  <c r="Z31" i="2"/>
  <c r="Z12" i="2"/>
  <c r="AC34" i="2" l="1"/>
  <c r="AA34" i="2"/>
  <c r="AB34" i="2"/>
  <c r="Z34" i="2"/>
  <c r="AD34" i="2"/>
  <c r="L3" i="2"/>
  <c r="C372" i="601" s="1"/>
  <c r="V74" i="2"/>
  <c r="S74" i="2"/>
  <c r="O5" i="716" s="1"/>
  <c r="R74" i="2"/>
  <c r="T74" i="2"/>
  <c r="M3" i="2"/>
  <c r="C373" i="601" s="1"/>
  <c r="S7" i="2"/>
  <c r="O7" i="2"/>
  <c r="V7" i="2"/>
  <c r="U7" i="2"/>
  <c r="Q7" i="2"/>
  <c r="R7" i="2"/>
  <c r="T7" i="2"/>
  <c r="P7" i="2"/>
  <c r="U5" i="2"/>
  <c r="C421" i="601" s="1"/>
  <c r="Q5" i="2"/>
  <c r="C417" i="601" s="1"/>
  <c r="M5" i="2"/>
  <c r="C413" i="601" s="1"/>
  <c r="I5" i="2"/>
  <c r="C409" i="601" s="1"/>
  <c r="E5" i="2"/>
  <c r="C405" i="601" s="1"/>
  <c r="T5" i="2"/>
  <c r="C420" i="601" s="1"/>
  <c r="P5" i="2"/>
  <c r="C416" i="601" s="1"/>
  <c r="L5" i="2"/>
  <c r="C412" i="601" s="1"/>
  <c r="H5" i="2"/>
  <c r="C408" i="601" s="1"/>
  <c r="D5" i="2"/>
  <c r="C404" i="601" s="1"/>
  <c r="S5" i="2"/>
  <c r="C419" i="601" s="1"/>
  <c r="O5" i="2"/>
  <c r="C415" i="601" s="1"/>
  <c r="K5" i="2"/>
  <c r="C411" i="601" s="1"/>
  <c r="G5" i="2"/>
  <c r="C407" i="601" s="1"/>
  <c r="R5" i="2"/>
  <c r="C418" i="601" s="1"/>
  <c r="N5" i="2"/>
  <c r="C414" i="601" s="1"/>
  <c r="J5" i="2"/>
  <c r="C410" i="601" s="1"/>
  <c r="F5" i="2"/>
  <c r="C406" i="601" s="1"/>
  <c r="O4" i="2"/>
  <c r="C395" i="601" s="1"/>
  <c r="K4" i="2"/>
  <c r="C391" i="601" s="1"/>
  <c r="R4" i="2"/>
  <c r="C398" i="601" s="1"/>
  <c r="N4" i="2"/>
  <c r="C394" i="601" s="1"/>
  <c r="J4" i="2"/>
  <c r="C390" i="601" s="1"/>
  <c r="T4" i="2"/>
  <c r="C400" i="601" s="1"/>
  <c r="L4" i="2"/>
  <c r="C392" i="601" s="1"/>
  <c r="S4" i="2"/>
  <c r="C399" i="601" s="1"/>
  <c r="V4" i="2"/>
  <c r="C402" i="601" s="1"/>
  <c r="U4" i="2"/>
  <c r="C401" i="601" s="1"/>
  <c r="Q4" i="2"/>
  <c r="C397" i="601" s="1"/>
  <c r="M4" i="2"/>
  <c r="C393" i="601" s="1"/>
  <c r="I4" i="2"/>
  <c r="C389" i="601" s="1"/>
  <c r="T3" i="2"/>
  <c r="C380" i="601" s="1"/>
  <c r="S3" i="2"/>
  <c r="C379" i="601" s="1"/>
  <c r="N3" i="2"/>
  <c r="C374" i="601" s="1"/>
  <c r="F3" i="2"/>
  <c r="C366" i="601" s="1"/>
  <c r="Q3" i="2"/>
  <c r="C377" i="601" s="1"/>
  <c r="U3" i="2"/>
  <c r="C381" i="601" s="1"/>
  <c r="P3" i="2"/>
  <c r="C376" i="601" s="1"/>
  <c r="H3" i="2"/>
  <c r="C368" i="601" s="1"/>
  <c r="G3" i="2"/>
  <c r="C367" i="601" s="1"/>
  <c r="C3" i="2"/>
  <c r="C363" i="601" s="1"/>
  <c r="V3" i="2"/>
  <c r="C382" i="601" s="1"/>
  <c r="K6" i="2"/>
  <c r="C431" i="601" s="1"/>
  <c r="N6" i="2"/>
  <c r="C434" i="601" s="1"/>
  <c r="J6" i="2"/>
  <c r="C430" i="601" s="1"/>
  <c r="Q6" i="2"/>
  <c r="C437" i="601" s="1"/>
  <c r="M6" i="2"/>
  <c r="C433" i="601" s="1"/>
  <c r="I6" i="2"/>
  <c r="C429" i="601" s="1"/>
  <c r="E6" i="2"/>
  <c r="C425" i="601" s="1"/>
  <c r="O6" i="2"/>
  <c r="C435" i="601" s="1"/>
  <c r="G6" i="2"/>
  <c r="C427" i="601" s="1"/>
  <c r="F6" i="2"/>
  <c r="C426" i="601" s="1"/>
  <c r="L6" i="2"/>
  <c r="C432" i="601" s="1"/>
  <c r="H6" i="2"/>
  <c r="C428" i="601" s="1"/>
  <c r="D6" i="2"/>
  <c r="C424" i="601" s="1"/>
  <c r="P6" i="2"/>
  <c r="C436" i="601" s="1"/>
  <c r="V5" i="2"/>
  <c r="C422" i="601" s="1"/>
  <c r="C4" i="2"/>
  <c r="C383" i="601" s="1"/>
  <c r="C7" i="2"/>
  <c r="F7" i="2"/>
  <c r="I7" i="2"/>
  <c r="K7" i="2"/>
  <c r="G7" i="2"/>
  <c r="N7" i="2"/>
  <c r="J7" i="2"/>
  <c r="M7" i="2"/>
  <c r="E7" i="2"/>
  <c r="L7" i="2"/>
  <c r="H7" i="2"/>
  <c r="D7" i="2"/>
  <c r="C6" i="2"/>
  <c r="C423" i="601" s="1"/>
  <c r="C5" i="2"/>
  <c r="C403" i="601" s="1"/>
  <c r="F4" i="2"/>
  <c r="C386" i="601" s="1"/>
  <c r="P4" i="2"/>
  <c r="C396" i="601" s="1"/>
  <c r="H4" i="2"/>
  <c r="C388" i="601" s="1"/>
  <c r="D4" i="2"/>
  <c r="C384" i="601" s="1"/>
  <c r="G4" i="2"/>
  <c r="C387" i="601" s="1"/>
  <c r="E4" i="2"/>
  <c r="C385" i="601" s="1"/>
  <c r="E3" i="2"/>
  <c r="C365" i="601" s="1"/>
  <c r="O3" i="2"/>
  <c r="C375" i="601" s="1"/>
  <c r="I3" i="2"/>
  <c r="C369" i="601" s="1"/>
  <c r="D3" i="2"/>
  <c r="C364" i="601" s="1"/>
  <c r="K3" i="2"/>
  <c r="C371" i="601" s="1"/>
  <c r="J3" i="2"/>
  <c r="C370" i="601" s="1"/>
  <c r="O5" i="721" l="1"/>
  <c r="O5" i="719"/>
  <c r="O5" i="717"/>
  <c r="O5" i="715"/>
  <c r="O5" i="714"/>
  <c r="N5" i="716"/>
  <c r="O5" i="723"/>
  <c r="O5" i="661"/>
  <c r="I5" i="712"/>
  <c r="O5" i="659"/>
  <c r="N5" i="661"/>
  <c r="O5" i="662"/>
  <c r="O5" i="660"/>
  <c r="O5" i="664"/>
  <c r="O5" i="666"/>
  <c r="W7" i="2"/>
  <c r="W5" i="2"/>
  <c r="W4" i="2"/>
  <c r="W3" i="2"/>
  <c r="W6" i="2"/>
  <c r="M71" i="2"/>
  <c r="AP187" i="2"/>
  <c r="AD187" i="2"/>
  <c r="AR187" i="2"/>
  <c r="AN187" i="2"/>
  <c r="V187" i="2"/>
  <c r="N187" i="2"/>
  <c r="H187" i="2"/>
  <c r="E187" i="2"/>
  <c r="AR131" i="2"/>
  <c r="AQ131" i="2"/>
  <c r="AC131" i="2"/>
  <c r="AH131" i="2"/>
  <c r="AO74" i="2"/>
  <c r="AS74" i="2"/>
  <c r="AQ74" i="2"/>
  <c r="AP74" i="2"/>
  <c r="V132" i="2"/>
  <c r="U132" i="2"/>
  <c r="T132" i="2"/>
  <c r="K132" i="2"/>
  <c r="E75" i="2"/>
  <c r="P75" i="2"/>
  <c r="L75" i="2"/>
  <c r="N75" i="2"/>
  <c r="F75" i="2"/>
  <c r="Q75" i="2"/>
  <c r="S75" i="2"/>
  <c r="O6" i="716" s="1"/>
  <c r="M75" i="2"/>
  <c r="K75" i="2"/>
  <c r="C75" i="2"/>
  <c r="T75" i="2"/>
  <c r="V75" i="2"/>
  <c r="G75" i="2"/>
  <c r="U75" i="2"/>
  <c r="D75" i="2"/>
  <c r="H75" i="2"/>
  <c r="J75" i="2"/>
  <c r="I75" i="2"/>
  <c r="R75" i="2"/>
  <c r="O75" i="2"/>
  <c r="K73" i="2"/>
  <c r="E73" i="2"/>
  <c r="O73" i="2"/>
  <c r="I73" i="2"/>
  <c r="U74" i="2"/>
  <c r="R73" i="2"/>
  <c r="S73" i="2"/>
  <c r="O4" i="716" s="1"/>
  <c r="P73" i="2"/>
  <c r="M73" i="2"/>
  <c r="C73" i="2"/>
  <c r="J73" i="2"/>
  <c r="H73" i="2"/>
  <c r="U73" i="2"/>
  <c r="N73" i="2"/>
  <c r="L73" i="2"/>
  <c r="V73" i="2"/>
  <c r="F73" i="2"/>
  <c r="G73" i="2"/>
  <c r="D73" i="2"/>
  <c r="T73" i="2"/>
  <c r="Q73" i="2"/>
  <c r="D72" i="2"/>
  <c r="L72" i="2"/>
  <c r="H72" i="2"/>
  <c r="U72" i="2"/>
  <c r="K72" i="2"/>
  <c r="E72" i="2"/>
  <c r="P72" i="2"/>
  <c r="I72" i="2"/>
  <c r="V72" i="2"/>
  <c r="J72" i="2"/>
  <c r="O72" i="2"/>
  <c r="Q72" i="2"/>
  <c r="R72" i="2"/>
  <c r="T72" i="2"/>
  <c r="G72" i="2"/>
  <c r="F72" i="2"/>
  <c r="C72" i="2"/>
  <c r="M72" i="2"/>
  <c r="S72" i="2"/>
  <c r="O3" i="716" s="1"/>
  <c r="N72" i="2"/>
  <c r="O71" i="2"/>
  <c r="G71" i="2"/>
  <c r="S71" i="2"/>
  <c r="O2" i="716" s="1"/>
  <c r="E71" i="2"/>
  <c r="Q71" i="2"/>
  <c r="D71" i="2"/>
  <c r="V71" i="2"/>
  <c r="L71" i="2"/>
  <c r="F71" i="2"/>
  <c r="J71" i="2"/>
  <c r="U71" i="2"/>
  <c r="K71" i="2"/>
  <c r="H71" i="2"/>
  <c r="T71" i="2"/>
  <c r="I71" i="2"/>
  <c r="C71" i="2"/>
  <c r="P71" i="2"/>
  <c r="N71" i="2"/>
  <c r="C74" i="2"/>
  <c r="D74" i="2"/>
  <c r="G74" i="2"/>
  <c r="M74" i="2"/>
  <c r="K74" i="2"/>
  <c r="H74" i="2"/>
  <c r="O74" i="2"/>
  <c r="Q74" i="2"/>
  <c r="L74" i="2"/>
  <c r="E74" i="2"/>
  <c r="J74" i="2"/>
  <c r="P74" i="2"/>
  <c r="F74" i="2"/>
  <c r="I74" i="2"/>
  <c r="N74" i="2"/>
  <c r="B6" i="723" l="1"/>
  <c r="C6" i="722"/>
  <c r="C6" i="724"/>
  <c r="C6" i="721"/>
  <c r="C6" i="720"/>
  <c r="C6" i="718"/>
  <c r="C6" i="714"/>
  <c r="B6" i="719"/>
  <c r="B6" i="716"/>
  <c r="I6" i="700"/>
  <c r="J6" i="723"/>
  <c r="I6" i="719"/>
  <c r="I6" i="717"/>
  <c r="K6" i="722"/>
  <c r="J6" i="721"/>
  <c r="J6" i="718"/>
  <c r="H6" i="716"/>
  <c r="J6" i="724"/>
  <c r="K6" i="714"/>
  <c r="J6" i="720"/>
  <c r="J6" i="715"/>
  <c r="M6" i="716"/>
  <c r="O6" i="720"/>
  <c r="N6" i="719"/>
  <c r="N6" i="717"/>
  <c r="N6" i="715"/>
  <c r="N6" i="714"/>
  <c r="O6" i="724"/>
  <c r="N6" i="723"/>
  <c r="O6" i="718"/>
  <c r="N6" i="721"/>
  <c r="G6" i="700"/>
  <c r="H6" i="724"/>
  <c r="I6" i="722"/>
  <c r="I6" i="714"/>
  <c r="F6" i="716"/>
  <c r="H6" i="721"/>
  <c r="H6" i="720"/>
  <c r="H6" i="715"/>
  <c r="H6" i="723"/>
  <c r="G6" i="717"/>
  <c r="D6" i="700"/>
  <c r="F6" i="724"/>
  <c r="E6" i="719"/>
  <c r="E6" i="715"/>
  <c r="E6" i="723"/>
  <c r="F6" i="722"/>
  <c r="F6" i="714"/>
  <c r="D6" i="717"/>
  <c r="F6" i="721"/>
  <c r="F6" i="718"/>
  <c r="H6" i="700"/>
  <c r="I6" i="721"/>
  <c r="I6" i="720"/>
  <c r="I6" i="718"/>
  <c r="I6" i="715"/>
  <c r="G6" i="716"/>
  <c r="I6" i="724"/>
  <c r="H6" i="719"/>
  <c r="H6" i="717"/>
  <c r="I6" i="723"/>
  <c r="J6" i="722"/>
  <c r="J6" i="714"/>
  <c r="C6" i="700"/>
  <c r="E6" i="722"/>
  <c r="E6" i="721"/>
  <c r="E6" i="720"/>
  <c r="E6" i="718"/>
  <c r="E6" i="714"/>
  <c r="D6" i="723"/>
  <c r="C6" i="717"/>
  <c r="E6" i="724"/>
  <c r="D6" i="719"/>
  <c r="D6" i="716"/>
  <c r="D6" i="715"/>
  <c r="B6" i="700"/>
  <c r="C6" i="719"/>
  <c r="C6" i="715"/>
  <c r="C6" i="723"/>
  <c r="D6" i="722"/>
  <c r="D6" i="721"/>
  <c r="D6" i="720"/>
  <c r="D6" i="718"/>
  <c r="D6" i="714"/>
  <c r="D6" i="724"/>
  <c r="C6" i="716"/>
  <c r="B6" i="717"/>
  <c r="O6" i="714"/>
  <c r="O6" i="723"/>
  <c r="N6" i="716"/>
  <c r="O6" i="721"/>
  <c r="O6" i="719"/>
  <c r="O6" i="717"/>
  <c r="O6" i="715"/>
  <c r="F6" i="700"/>
  <c r="E6" i="716"/>
  <c r="G6" i="721"/>
  <c r="G6" i="720"/>
  <c r="F6" i="717"/>
  <c r="G6" i="723"/>
  <c r="H6" i="722"/>
  <c r="H6" i="718"/>
  <c r="H6" i="714"/>
  <c r="G6" i="719"/>
  <c r="G6" i="715"/>
  <c r="B6" i="724"/>
  <c r="B6" i="721"/>
  <c r="B6" i="718"/>
  <c r="B6" i="722"/>
  <c r="B6" i="720"/>
  <c r="B6" i="715"/>
  <c r="B6" i="714"/>
  <c r="N6" i="724"/>
  <c r="M6" i="721"/>
  <c r="M6" i="719"/>
  <c r="M6" i="717"/>
  <c r="M6" i="715"/>
  <c r="M6" i="714"/>
  <c r="N6" i="720"/>
  <c r="M6" i="723"/>
  <c r="L6" i="716"/>
  <c r="O6" i="722"/>
  <c r="N6" i="718"/>
  <c r="L6" i="723"/>
  <c r="M6" i="720"/>
  <c r="M6" i="718"/>
  <c r="N6" i="722"/>
  <c r="M6" i="724"/>
  <c r="L6" i="721"/>
  <c r="L6" i="719"/>
  <c r="L6" i="717"/>
  <c r="L6" i="715"/>
  <c r="L6" i="714"/>
  <c r="K6" i="716"/>
  <c r="E6" i="700"/>
  <c r="F6" i="723"/>
  <c r="E6" i="717"/>
  <c r="G6" i="718"/>
  <c r="G6" i="714"/>
  <c r="F6" i="720"/>
  <c r="F6" i="719"/>
  <c r="F6" i="715"/>
  <c r="G6" i="724"/>
  <c r="G6" i="722"/>
  <c r="J6" i="700"/>
  <c r="I6" i="716"/>
  <c r="K6" i="721"/>
  <c r="K6" i="718"/>
  <c r="K6" i="724"/>
  <c r="K6" i="723"/>
  <c r="L6" i="722"/>
  <c r="K6" i="720"/>
  <c r="J6" i="719"/>
  <c r="J6" i="717"/>
  <c r="L6" i="724"/>
  <c r="M6" i="722"/>
  <c r="K6" i="719"/>
  <c r="K6" i="717"/>
  <c r="K6" i="715"/>
  <c r="L6" i="720"/>
  <c r="L6" i="718"/>
  <c r="J6" i="716"/>
  <c r="C4" i="722"/>
  <c r="C4" i="720"/>
  <c r="C4" i="718"/>
  <c r="C4" i="714"/>
  <c r="B4" i="723"/>
  <c r="C4" i="721"/>
  <c r="B4" i="719"/>
  <c r="C4" i="724"/>
  <c r="B4" i="716"/>
  <c r="I4" i="700"/>
  <c r="J4" i="724"/>
  <c r="K4" i="722"/>
  <c r="I4" i="719"/>
  <c r="I4" i="717"/>
  <c r="K4" i="714"/>
  <c r="J4" i="723"/>
  <c r="H4" i="716"/>
  <c r="J4" i="715"/>
  <c r="J4" i="720"/>
  <c r="J4" i="718"/>
  <c r="J4" i="721"/>
  <c r="G4" i="700"/>
  <c r="H4" i="723"/>
  <c r="H4" i="724"/>
  <c r="H4" i="721"/>
  <c r="F4" i="716"/>
  <c r="H4" i="715"/>
  <c r="I4" i="722"/>
  <c r="G4" i="717"/>
  <c r="I4" i="714"/>
  <c r="H4" i="720"/>
  <c r="K4" i="716"/>
  <c r="L4" i="723"/>
  <c r="M4" i="720"/>
  <c r="M4" i="718"/>
  <c r="N4" i="722"/>
  <c r="L4" i="721"/>
  <c r="L4" i="719"/>
  <c r="L4" i="717"/>
  <c r="L4" i="715"/>
  <c r="M4" i="724"/>
  <c r="L4" i="714"/>
  <c r="D4" i="700"/>
  <c r="F4" i="724"/>
  <c r="E4" i="719"/>
  <c r="E4" i="715"/>
  <c r="F4" i="721"/>
  <c r="E4" i="723"/>
  <c r="F4" i="722"/>
  <c r="F4" i="718"/>
  <c r="D4" i="717"/>
  <c r="F4" i="714"/>
  <c r="M4" i="722"/>
  <c r="K4" i="717"/>
  <c r="K4" i="715"/>
  <c r="L4" i="720"/>
  <c r="L4" i="718"/>
  <c r="J4" i="716"/>
  <c r="L4" i="724"/>
  <c r="K4" i="719"/>
  <c r="B4" i="724"/>
  <c r="B4" i="715"/>
  <c r="B4" i="722"/>
  <c r="B4" i="720"/>
  <c r="B4" i="718"/>
  <c r="B4" i="714"/>
  <c r="B4" i="721"/>
  <c r="O4" i="714"/>
  <c r="O4" i="719"/>
  <c r="O4" i="723"/>
  <c r="N4" i="716"/>
  <c r="O4" i="721"/>
  <c r="O4" i="717"/>
  <c r="O4" i="715"/>
  <c r="B4" i="700"/>
  <c r="C4" i="716"/>
  <c r="D4" i="724"/>
  <c r="C4" i="715"/>
  <c r="C4" i="723"/>
  <c r="D4" i="722"/>
  <c r="D4" i="720"/>
  <c r="D4" i="718"/>
  <c r="B4" i="717"/>
  <c r="D4" i="721"/>
  <c r="C4" i="719"/>
  <c r="D4" i="714"/>
  <c r="N4" i="723"/>
  <c r="O4" i="720"/>
  <c r="O4" i="718"/>
  <c r="N4" i="721"/>
  <c r="O4" i="724"/>
  <c r="N4" i="714"/>
  <c r="M4" i="716"/>
  <c r="N4" i="719"/>
  <c r="N4" i="717"/>
  <c r="N4" i="715"/>
  <c r="C4" i="700"/>
  <c r="D4" i="723"/>
  <c r="E4" i="721"/>
  <c r="E4" i="722"/>
  <c r="E4" i="720"/>
  <c r="E4" i="718"/>
  <c r="C4" i="717"/>
  <c r="E4" i="714"/>
  <c r="D4" i="719"/>
  <c r="D4" i="715"/>
  <c r="E4" i="724"/>
  <c r="D4" i="716"/>
  <c r="J4" i="700"/>
  <c r="K4" i="720"/>
  <c r="K4" i="718"/>
  <c r="K4" i="721"/>
  <c r="I4" i="716"/>
  <c r="L4" i="722"/>
  <c r="J4" i="719"/>
  <c r="J4" i="717"/>
  <c r="K4" i="724"/>
  <c r="K4" i="723"/>
  <c r="H4" i="700"/>
  <c r="I4" i="721"/>
  <c r="G4" i="716"/>
  <c r="I4" i="715"/>
  <c r="I4" i="724"/>
  <c r="I4" i="723"/>
  <c r="J4" i="722"/>
  <c r="H4" i="719"/>
  <c r="H4" i="717"/>
  <c r="J4" i="714"/>
  <c r="I4" i="720"/>
  <c r="I4" i="718"/>
  <c r="E4" i="700"/>
  <c r="G4" i="722"/>
  <c r="G4" i="718"/>
  <c r="E4" i="717"/>
  <c r="G4" i="714"/>
  <c r="G4" i="724"/>
  <c r="F4" i="720"/>
  <c r="F4" i="723"/>
  <c r="F4" i="719"/>
  <c r="F4" i="715"/>
  <c r="N4" i="724"/>
  <c r="O4" i="722"/>
  <c r="M4" i="721"/>
  <c r="M4" i="719"/>
  <c r="M4" i="717"/>
  <c r="M4" i="715"/>
  <c r="M4" i="714"/>
  <c r="N4" i="720"/>
  <c r="N4" i="718"/>
  <c r="M4" i="723"/>
  <c r="L4" i="716"/>
  <c r="F4" i="700"/>
  <c r="G4" i="720"/>
  <c r="G4" i="719"/>
  <c r="E4" i="716"/>
  <c r="H4" i="714"/>
  <c r="G4" i="721"/>
  <c r="G4" i="715"/>
  <c r="G4" i="723"/>
  <c r="H4" i="722"/>
  <c r="H4" i="718"/>
  <c r="F4" i="717"/>
  <c r="J3" i="700"/>
  <c r="I3" i="716"/>
  <c r="K3" i="724"/>
  <c r="J3" i="719"/>
  <c r="J3" i="717"/>
  <c r="K3" i="723"/>
  <c r="L3" i="722"/>
  <c r="K3" i="721"/>
  <c r="K3" i="720"/>
  <c r="K3" i="718"/>
  <c r="G3" i="700"/>
  <c r="H3" i="724"/>
  <c r="I3" i="722"/>
  <c r="I3" i="714"/>
  <c r="H3" i="721"/>
  <c r="H3" i="723"/>
  <c r="G3" i="717"/>
  <c r="F3" i="716"/>
  <c r="H3" i="720"/>
  <c r="H3" i="715"/>
  <c r="B3" i="700"/>
  <c r="D3" i="722"/>
  <c r="D3" i="720"/>
  <c r="D3" i="714"/>
  <c r="D3" i="724"/>
  <c r="C3" i="715"/>
  <c r="B3" i="717"/>
  <c r="C3" i="723"/>
  <c r="D3" i="721"/>
  <c r="D3" i="718"/>
  <c r="C3" i="719"/>
  <c r="C3" i="716"/>
  <c r="B3" i="724"/>
  <c r="B3" i="722"/>
  <c r="B3" i="721"/>
  <c r="B3" i="720"/>
  <c r="B3" i="718"/>
  <c r="B3" i="715"/>
  <c r="B3" i="714"/>
  <c r="O3" i="721"/>
  <c r="O3" i="719"/>
  <c r="O3" i="717"/>
  <c r="O3" i="723"/>
  <c r="N3" i="716"/>
  <c r="O3" i="715"/>
  <c r="O3" i="714"/>
  <c r="H3" i="700"/>
  <c r="I3" i="721"/>
  <c r="I3" i="720"/>
  <c r="I3" i="718"/>
  <c r="I3" i="715"/>
  <c r="I3" i="724"/>
  <c r="H3" i="717"/>
  <c r="G3" i="716"/>
  <c r="I3" i="723"/>
  <c r="J3" i="722"/>
  <c r="J3" i="714"/>
  <c r="H3" i="719"/>
  <c r="B3" i="723"/>
  <c r="C3" i="724"/>
  <c r="C3" i="722"/>
  <c r="C3" i="721"/>
  <c r="C3" i="714"/>
  <c r="B3" i="719"/>
  <c r="B3" i="716"/>
  <c r="C3" i="720"/>
  <c r="C3" i="718"/>
  <c r="L3" i="724"/>
  <c r="M3" i="722"/>
  <c r="L3" i="720"/>
  <c r="K3" i="715"/>
  <c r="J3" i="716"/>
  <c r="L3" i="718"/>
  <c r="K3" i="719"/>
  <c r="K3" i="717"/>
  <c r="C3" i="700"/>
  <c r="E3" i="722"/>
  <c r="E3" i="721"/>
  <c r="E3" i="720"/>
  <c r="E3" i="718"/>
  <c r="E3" i="714"/>
  <c r="D3" i="719"/>
  <c r="D3" i="716"/>
  <c r="D3" i="715"/>
  <c r="E3" i="724"/>
  <c r="D3" i="723"/>
  <c r="C3" i="717"/>
  <c r="M3" i="716"/>
  <c r="O3" i="720"/>
  <c r="O3" i="718"/>
  <c r="N3" i="721"/>
  <c r="N3" i="719"/>
  <c r="N3" i="717"/>
  <c r="N3" i="715"/>
  <c r="N3" i="714"/>
  <c r="O3" i="724"/>
  <c r="N3" i="723"/>
  <c r="F3" i="700"/>
  <c r="E3" i="716"/>
  <c r="G3" i="723"/>
  <c r="H3" i="722"/>
  <c r="H3" i="718"/>
  <c r="H3" i="714"/>
  <c r="G3" i="720"/>
  <c r="G3" i="719"/>
  <c r="F3" i="717"/>
  <c r="G3" i="721"/>
  <c r="G3" i="715"/>
  <c r="I3" i="700"/>
  <c r="J3" i="723"/>
  <c r="I3" i="719"/>
  <c r="I3" i="717"/>
  <c r="H3" i="716"/>
  <c r="J3" i="724"/>
  <c r="K3" i="722"/>
  <c r="K3" i="714"/>
  <c r="J3" i="721"/>
  <c r="J3" i="720"/>
  <c r="J3" i="718"/>
  <c r="J3" i="715"/>
  <c r="D3" i="700"/>
  <c r="F3" i="724"/>
  <c r="E3" i="719"/>
  <c r="E3" i="715"/>
  <c r="D3" i="717"/>
  <c r="E3" i="723"/>
  <c r="F3" i="722"/>
  <c r="F3" i="721"/>
  <c r="F3" i="718"/>
  <c r="F3" i="714"/>
  <c r="L3" i="723"/>
  <c r="M3" i="720"/>
  <c r="M3" i="718"/>
  <c r="L3" i="719"/>
  <c r="L3" i="715"/>
  <c r="N3" i="722"/>
  <c r="M3" i="724"/>
  <c r="L3" i="721"/>
  <c r="L3" i="717"/>
  <c r="L3" i="714"/>
  <c r="K3" i="716"/>
  <c r="N3" i="724"/>
  <c r="M3" i="721"/>
  <c r="M3" i="719"/>
  <c r="M3" i="717"/>
  <c r="M3" i="715"/>
  <c r="M3" i="714"/>
  <c r="N3" i="720"/>
  <c r="N3" i="718"/>
  <c r="M3" i="723"/>
  <c r="L3" i="716"/>
  <c r="O3" i="722"/>
  <c r="E3" i="700"/>
  <c r="F3" i="723"/>
  <c r="E3" i="717"/>
  <c r="G3" i="718"/>
  <c r="F3" i="720"/>
  <c r="F3" i="719"/>
  <c r="F3" i="715"/>
  <c r="G3" i="724"/>
  <c r="G3" i="722"/>
  <c r="G3" i="714"/>
  <c r="O2" i="722"/>
  <c r="M2" i="721"/>
  <c r="M2" i="719"/>
  <c r="M2" i="717"/>
  <c r="M2" i="715"/>
  <c r="N2" i="724"/>
  <c r="N2" i="720"/>
  <c r="N2" i="718"/>
  <c r="M2" i="723"/>
  <c r="M2" i="714"/>
  <c r="L2" i="716"/>
  <c r="E2" i="700"/>
  <c r="G2" i="724"/>
  <c r="G2" i="722"/>
  <c r="G2" i="718"/>
  <c r="E2" i="717"/>
  <c r="G2" i="714"/>
  <c r="F2" i="723"/>
  <c r="F2" i="720"/>
  <c r="F2" i="719"/>
  <c r="F2" i="715"/>
  <c r="C2" i="700"/>
  <c r="E2" i="721"/>
  <c r="D2" i="723"/>
  <c r="D2" i="719"/>
  <c r="D2" i="715"/>
  <c r="E2" i="724"/>
  <c r="E2" i="722"/>
  <c r="E2" i="720"/>
  <c r="E2" i="718"/>
  <c r="C2" i="717"/>
  <c r="E2" i="714"/>
  <c r="D2" i="716"/>
  <c r="O2" i="724"/>
  <c r="O2" i="720"/>
  <c r="O2" i="718"/>
  <c r="N2" i="723"/>
  <c r="N2" i="721"/>
  <c r="N2" i="717"/>
  <c r="N2" i="714"/>
  <c r="M2" i="716"/>
  <c r="N2" i="719"/>
  <c r="N2" i="715"/>
  <c r="K2" i="716"/>
  <c r="L2" i="723"/>
  <c r="N2" i="722"/>
  <c r="L2" i="721"/>
  <c r="L2" i="719"/>
  <c r="L2" i="717"/>
  <c r="L2" i="715"/>
  <c r="M2" i="724"/>
  <c r="M2" i="720"/>
  <c r="M2" i="718"/>
  <c r="L2" i="714"/>
  <c r="B2" i="724"/>
  <c r="B2" i="722"/>
  <c r="B2" i="720"/>
  <c r="B2" i="718"/>
  <c r="B2" i="714"/>
  <c r="B2" i="721"/>
  <c r="B2" i="715"/>
  <c r="I2" i="700"/>
  <c r="K2" i="722"/>
  <c r="I2" i="719"/>
  <c r="I2" i="717"/>
  <c r="K2" i="714"/>
  <c r="J2" i="723"/>
  <c r="J2" i="720"/>
  <c r="J2" i="718"/>
  <c r="J2" i="724"/>
  <c r="J2" i="721"/>
  <c r="J2" i="715"/>
  <c r="H2" i="716"/>
  <c r="L2" i="720"/>
  <c r="L2" i="724"/>
  <c r="J2" i="716"/>
  <c r="M2" i="722"/>
  <c r="K2" i="719"/>
  <c r="K2" i="717"/>
  <c r="K2" i="715"/>
  <c r="L2" i="718"/>
  <c r="G2" i="700"/>
  <c r="I2" i="714"/>
  <c r="H2" i="724"/>
  <c r="H2" i="721"/>
  <c r="F2" i="716"/>
  <c r="H2" i="715"/>
  <c r="I2" i="722"/>
  <c r="G2" i="717"/>
  <c r="H2" i="723"/>
  <c r="H2" i="720"/>
  <c r="C2" i="724"/>
  <c r="C2" i="722"/>
  <c r="C2" i="720"/>
  <c r="C2" i="718"/>
  <c r="C2" i="714"/>
  <c r="B2" i="723"/>
  <c r="B2" i="719"/>
  <c r="B2" i="716"/>
  <c r="C2" i="721"/>
  <c r="D2" i="700"/>
  <c r="E2" i="723"/>
  <c r="E2" i="719"/>
  <c r="E2" i="715"/>
  <c r="F2" i="721"/>
  <c r="F2" i="722"/>
  <c r="F2" i="718"/>
  <c r="D2" i="717"/>
  <c r="F2" i="714"/>
  <c r="F2" i="724"/>
  <c r="H2" i="700"/>
  <c r="I2" i="723"/>
  <c r="I2" i="721"/>
  <c r="G2" i="716"/>
  <c r="I2" i="715"/>
  <c r="J2" i="722"/>
  <c r="H2" i="719"/>
  <c r="H2" i="717"/>
  <c r="J2" i="714"/>
  <c r="I2" i="724"/>
  <c r="I2" i="720"/>
  <c r="I2" i="718"/>
  <c r="B2" i="700"/>
  <c r="C2" i="716"/>
  <c r="D2" i="720"/>
  <c r="D2" i="724"/>
  <c r="D2" i="721"/>
  <c r="C2" i="723"/>
  <c r="C2" i="719"/>
  <c r="C2" i="715"/>
  <c r="D2" i="722"/>
  <c r="D2" i="718"/>
  <c r="B2" i="717"/>
  <c r="D2" i="714"/>
  <c r="F2" i="700"/>
  <c r="G2" i="720"/>
  <c r="G2" i="715"/>
  <c r="H2" i="722"/>
  <c r="H2" i="718"/>
  <c r="F2" i="717"/>
  <c r="G2" i="723"/>
  <c r="G2" i="721"/>
  <c r="G2" i="719"/>
  <c r="E2" i="716"/>
  <c r="H2" i="714"/>
  <c r="J2" i="700"/>
  <c r="K2" i="724"/>
  <c r="K2" i="720"/>
  <c r="K2" i="718"/>
  <c r="I2" i="716"/>
  <c r="J2" i="719"/>
  <c r="K2" i="723"/>
  <c r="K2" i="721"/>
  <c r="L2" i="722"/>
  <c r="J2" i="717"/>
  <c r="L5" i="724"/>
  <c r="K5" i="719"/>
  <c r="K5" i="717"/>
  <c r="K5" i="715"/>
  <c r="L5" i="720"/>
  <c r="J5" i="716"/>
  <c r="M5" i="722"/>
  <c r="L5" i="718"/>
  <c r="L5" i="723"/>
  <c r="K5" i="716"/>
  <c r="M5" i="720"/>
  <c r="L5" i="721"/>
  <c r="L5" i="715"/>
  <c r="L5" i="714"/>
  <c r="M5" i="724"/>
  <c r="N5" i="722"/>
  <c r="M5" i="718"/>
  <c r="L5" i="719"/>
  <c r="L5" i="717"/>
  <c r="B5" i="700"/>
  <c r="C5" i="719"/>
  <c r="C5" i="716"/>
  <c r="C5" i="715"/>
  <c r="D5" i="724"/>
  <c r="D5" i="722"/>
  <c r="D5" i="721"/>
  <c r="D5" i="720"/>
  <c r="D5" i="718"/>
  <c r="D5" i="714"/>
  <c r="C5" i="723"/>
  <c r="B5" i="717"/>
  <c r="B5" i="723"/>
  <c r="C5" i="722"/>
  <c r="C5" i="721"/>
  <c r="C5" i="720"/>
  <c r="C5" i="718"/>
  <c r="C5" i="714"/>
  <c r="C5" i="724"/>
  <c r="B5" i="719"/>
  <c r="B5" i="716"/>
  <c r="N5" i="724"/>
  <c r="O5" i="722"/>
  <c r="M5" i="721"/>
  <c r="M5" i="719"/>
  <c r="M5" i="717"/>
  <c r="M5" i="715"/>
  <c r="L5" i="716"/>
  <c r="M5" i="723"/>
  <c r="N5" i="720"/>
  <c r="N5" i="718"/>
  <c r="M5" i="714"/>
  <c r="O5" i="720"/>
  <c r="O5" i="718"/>
  <c r="O5" i="724"/>
  <c r="N5" i="721"/>
  <c r="N5" i="719"/>
  <c r="N5" i="717"/>
  <c r="N5" i="715"/>
  <c r="N5" i="714"/>
  <c r="N5" i="723"/>
  <c r="M5" i="716"/>
  <c r="J5" i="700"/>
  <c r="K5" i="721"/>
  <c r="K5" i="720"/>
  <c r="K5" i="718"/>
  <c r="I5" i="716"/>
  <c r="L5" i="722"/>
  <c r="K5" i="723"/>
  <c r="J5" i="719"/>
  <c r="J5" i="717"/>
  <c r="K5" i="724"/>
  <c r="G5" i="700"/>
  <c r="H5" i="724"/>
  <c r="G5" i="717"/>
  <c r="I5" i="722"/>
  <c r="I5" i="714"/>
  <c r="F5" i="716"/>
  <c r="H5" i="723"/>
  <c r="H5" i="721"/>
  <c r="H5" i="720"/>
  <c r="H5" i="715"/>
  <c r="D5" i="700"/>
  <c r="F5" i="724"/>
  <c r="E5" i="719"/>
  <c r="E5" i="715"/>
  <c r="E5" i="723"/>
  <c r="D5" i="717"/>
  <c r="F5" i="722"/>
  <c r="F5" i="721"/>
  <c r="F5" i="718"/>
  <c r="F5" i="714"/>
  <c r="F5" i="700"/>
  <c r="G5" i="721"/>
  <c r="G5" i="720"/>
  <c r="G5" i="719"/>
  <c r="G5" i="715"/>
  <c r="H5" i="718"/>
  <c r="G5" i="723"/>
  <c r="F5" i="717"/>
  <c r="E5" i="716"/>
  <c r="H5" i="722"/>
  <c r="H5" i="714"/>
  <c r="E5" i="700"/>
  <c r="F5" i="723"/>
  <c r="G5" i="722"/>
  <c r="G5" i="718"/>
  <c r="G5" i="714"/>
  <c r="E5" i="717"/>
  <c r="G5" i="724"/>
  <c r="F5" i="720"/>
  <c r="F5" i="719"/>
  <c r="F5" i="715"/>
  <c r="C5" i="700"/>
  <c r="C5" i="717"/>
  <c r="D5" i="723"/>
  <c r="E5" i="722"/>
  <c r="E5" i="721"/>
  <c r="E5" i="720"/>
  <c r="D5" i="716"/>
  <c r="D5" i="715"/>
  <c r="E5" i="718"/>
  <c r="E5" i="714"/>
  <c r="E5" i="724"/>
  <c r="D5" i="719"/>
  <c r="I5" i="700"/>
  <c r="J5" i="723"/>
  <c r="K5" i="722"/>
  <c r="K5" i="714"/>
  <c r="J5" i="724"/>
  <c r="J5" i="721"/>
  <c r="J5" i="720"/>
  <c r="J5" i="718"/>
  <c r="J5" i="715"/>
  <c r="I5" i="719"/>
  <c r="I5" i="717"/>
  <c r="H5" i="716"/>
  <c r="H5" i="700"/>
  <c r="G5" i="716"/>
  <c r="I5" i="718"/>
  <c r="H5" i="719"/>
  <c r="H5" i="717"/>
  <c r="I5" i="724"/>
  <c r="J5" i="722"/>
  <c r="J5" i="714"/>
  <c r="I5" i="721"/>
  <c r="I5" i="720"/>
  <c r="I5" i="715"/>
  <c r="I5" i="723"/>
  <c r="B5" i="724"/>
  <c r="B5" i="722"/>
  <c r="B5" i="721"/>
  <c r="B5" i="720"/>
  <c r="B5" i="718"/>
  <c r="B5" i="715"/>
  <c r="B5" i="714"/>
  <c r="F6" i="684"/>
  <c r="H6" i="659"/>
  <c r="H6" i="663"/>
  <c r="H6" i="667"/>
  <c r="G6" i="660"/>
  <c r="E6" i="661"/>
  <c r="F6" i="662"/>
  <c r="G6" i="666"/>
  <c r="G6" i="664"/>
  <c r="G6" i="665"/>
  <c r="B6" i="707"/>
  <c r="B6" i="659"/>
  <c r="B6" i="660"/>
  <c r="B6" i="663"/>
  <c r="B6" i="665"/>
  <c r="B6" i="667"/>
  <c r="B6" i="666"/>
  <c r="N6" i="659"/>
  <c r="O6" i="663"/>
  <c r="N6" i="664"/>
  <c r="N6" i="666"/>
  <c r="N6" i="660"/>
  <c r="O6" i="665"/>
  <c r="M6" i="661"/>
  <c r="N6" i="662"/>
  <c r="G6" i="684"/>
  <c r="H6" i="665"/>
  <c r="I6" i="659"/>
  <c r="I6" i="667"/>
  <c r="H6" i="660"/>
  <c r="F6" i="661"/>
  <c r="G6" i="662"/>
  <c r="H6" i="666"/>
  <c r="D6" i="684"/>
  <c r="E6" i="660"/>
  <c r="D6" i="662"/>
  <c r="E6" i="664"/>
  <c r="F6" i="659"/>
  <c r="F6" i="663"/>
  <c r="F6" i="667"/>
  <c r="F6" i="666"/>
  <c r="H6" i="684"/>
  <c r="I6" i="660"/>
  <c r="G6" i="661"/>
  <c r="H6" i="662"/>
  <c r="I6" i="666"/>
  <c r="I6" i="665"/>
  <c r="J6" i="659"/>
  <c r="I6" i="663"/>
  <c r="H6" i="664"/>
  <c r="J6" i="667"/>
  <c r="C6" i="684"/>
  <c r="D6" i="661"/>
  <c r="D6" i="664"/>
  <c r="E6" i="659"/>
  <c r="E6" i="663"/>
  <c r="E6" i="665"/>
  <c r="E6" i="667"/>
  <c r="E6" i="666"/>
  <c r="D6" i="660"/>
  <c r="C6" i="662"/>
  <c r="B6" i="684"/>
  <c r="D6" i="659"/>
  <c r="D6" i="663"/>
  <c r="D6" i="665"/>
  <c r="D6" i="667"/>
  <c r="D6" i="666"/>
  <c r="C6" i="660"/>
  <c r="B6" i="662"/>
  <c r="C6" i="661"/>
  <c r="C6" i="664"/>
  <c r="I6" i="712"/>
  <c r="O6" i="659"/>
  <c r="O6" i="664"/>
  <c r="O6" i="666"/>
  <c r="O6" i="660"/>
  <c r="N6" i="661"/>
  <c r="O6" i="662"/>
  <c r="C6" i="666"/>
  <c r="B6" i="661"/>
  <c r="B6" i="664"/>
  <c r="C6" i="659"/>
  <c r="C6" i="663"/>
  <c r="C6" i="665"/>
  <c r="C6" i="667"/>
  <c r="O6" i="661"/>
  <c r="I6" i="684"/>
  <c r="J6" i="660"/>
  <c r="H6" i="661"/>
  <c r="I6" i="662"/>
  <c r="J6" i="666"/>
  <c r="J6" i="665"/>
  <c r="K6" i="659"/>
  <c r="J6" i="663"/>
  <c r="I6" i="664"/>
  <c r="K6" i="667"/>
  <c r="M6" i="660"/>
  <c r="N6" i="665"/>
  <c r="L6" i="661"/>
  <c r="M6" i="662"/>
  <c r="M6" i="659"/>
  <c r="N6" i="663"/>
  <c r="M6" i="664"/>
  <c r="M6" i="666"/>
  <c r="O6" i="667"/>
  <c r="K6" i="661"/>
  <c r="L6" i="662"/>
  <c r="L6" i="659"/>
  <c r="M6" i="663"/>
  <c r="L6" i="664"/>
  <c r="L6" i="666"/>
  <c r="N6" i="667"/>
  <c r="L6" i="660"/>
  <c r="M6" i="665"/>
  <c r="E6" i="684"/>
  <c r="F6" i="660"/>
  <c r="E6" i="662"/>
  <c r="F6" i="664"/>
  <c r="F6" i="665"/>
  <c r="G6" i="659"/>
  <c r="G6" i="663"/>
  <c r="G6" i="667"/>
  <c r="J6" i="684"/>
  <c r="K6" i="663"/>
  <c r="J6" i="664"/>
  <c r="L6" i="667"/>
  <c r="I6" i="661"/>
  <c r="J6" i="662"/>
  <c r="K6" i="666"/>
  <c r="K6" i="665"/>
  <c r="L6" i="663"/>
  <c r="K6" i="664"/>
  <c r="M6" i="667"/>
  <c r="K6" i="660"/>
  <c r="L6" i="665"/>
  <c r="J6" i="661"/>
  <c r="K6" i="662"/>
  <c r="N4" i="659"/>
  <c r="N4" i="662"/>
  <c r="O4" i="663"/>
  <c r="O4" i="665"/>
  <c r="M4" i="661"/>
  <c r="N4" i="664"/>
  <c r="N4" i="666"/>
  <c r="N4" i="660"/>
  <c r="J4" i="684"/>
  <c r="J4" i="662"/>
  <c r="K4" i="663"/>
  <c r="K4" i="666"/>
  <c r="L4" i="667"/>
  <c r="I4" i="661"/>
  <c r="J4" i="664"/>
  <c r="K4" i="665"/>
  <c r="B4" i="664"/>
  <c r="B4" i="661"/>
  <c r="C4" i="665"/>
  <c r="C4" i="663"/>
  <c r="C4" i="659"/>
  <c r="C4" i="666"/>
  <c r="C4" i="667"/>
  <c r="I4" i="684"/>
  <c r="J4" i="660"/>
  <c r="H4" i="661"/>
  <c r="I4" i="664"/>
  <c r="J4" i="665"/>
  <c r="K4" i="659"/>
  <c r="I4" i="662"/>
  <c r="J4" i="663"/>
  <c r="J4" i="666"/>
  <c r="K4" i="667"/>
  <c r="G4" i="684"/>
  <c r="H4" i="665"/>
  <c r="I4" i="659"/>
  <c r="G4" i="662"/>
  <c r="H4" i="666"/>
  <c r="I4" i="667"/>
  <c r="H4" i="660"/>
  <c r="F4" i="661"/>
  <c r="O4" i="661"/>
  <c r="K4" i="661"/>
  <c r="L4" i="664"/>
  <c r="L4" i="666"/>
  <c r="L4" i="660"/>
  <c r="L4" i="659"/>
  <c r="L4" i="662"/>
  <c r="M4" i="663"/>
  <c r="N4" i="667"/>
  <c r="M4" i="665"/>
  <c r="D4" i="684"/>
  <c r="F4" i="663"/>
  <c r="F4" i="659"/>
  <c r="D4" i="662"/>
  <c r="F4" i="666"/>
  <c r="F4" i="667"/>
  <c r="E4" i="660"/>
  <c r="E4" i="664"/>
  <c r="K4" i="660"/>
  <c r="K4" i="662"/>
  <c r="L4" i="663"/>
  <c r="M4" i="667"/>
  <c r="L4" i="665"/>
  <c r="J4" i="661"/>
  <c r="K4" i="664"/>
  <c r="B4" i="707"/>
  <c r="B4" i="665"/>
  <c r="B4" i="660"/>
  <c r="B4" i="663"/>
  <c r="B4" i="659"/>
  <c r="B4" i="666"/>
  <c r="B4" i="667"/>
  <c r="I4" i="712"/>
  <c r="O4" i="660"/>
  <c r="O4" i="659"/>
  <c r="O4" i="662"/>
  <c r="N4" i="661"/>
  <c r="O4" i="664"/>
  <c r="O4" i="666"/>
  <c r="B4" i="684"/>
  <c r="D4" i="659"/>
  <c r="B4" i="662"/>
  <c r="D4" i="666"/>
  <c r="D4" i="667"/>
  <c r="C4" i="660"/>
  <c r="C4" i="664"/>
  <c r="C4" i="661"/>
  <c r="D4" i="665"/>
  <c r="D4" i="663"/>
  <c r="C4" i="684"/>
  <c r="E4" i="663"/>
  <c r="E4" i="659"/>
  <c r="C4" i="662"/>
  <c r="E4" i="666"/>
  <c r="E4" i="667"/>
  <c r="D4" i="660"/>
  <c r="D4" i="664"/>
  <c r="D4" i="661"/>
  <c r="E4" i="665"/>
  <c r="H4" i="684"/>
  <c r="G4" i="661"/>
  <c r="H4" i="664"/>
  <c r="I4" i="665"/>
  <c r="J4" i="659"/>
  <c r="H4" i="662"/>
  <c r="I4" i="663"/>
  <c r="I4" i="666"/>
  <c r="J4" i="667"/>
  <c r="I4" i="660"/>
  <c r="E4" i="684"/>
  <c r="F4" i="660"/>
  <c r="F4" i="664"/>
  <c r="G4" i="663"/>
  <c r="F4" i="665"/>
  <c r="G4" i="659"/>
  <c r="E4" i="662"/>
  <c r="G4" i="667"/>
  <c r="N4" i="665"/>
  <c r="L4" i="661"/>
  <c r="M4" i="664"/>
  <c r="M4" i="666"/>
  <c r="M4" i="660"/>
  <c r="M4" i="659"/>
  <c r="M4" i="662"/>
  <c r="N4" i="663"/>
  <c r="O4" i="667"/>
  <c r="F4" i="684"/>
  <c r="H4" i="659"/>
  <c r="F4" i="662"/>
  <c r="G4" i="666"/>
  <c r="H4" i="667"/>
  <c r="G4" i="660"/>
  <c r="G4" i="664"/>
  <c r="E4" i="661"/>
  <c r="H4" i="663"/>
  <c r="G4" i="665"/>
  <c r="L3" i="665"/>
  <c r="J3" i="661"/>
  <c r="L3" i="663"/>
  <c r="K3" i="664"/>
  <c r="M3" i="667"/>
  <c r="K3" i="660"/>
  <c r="K3" i="662"/>
  <c r="C3" i="684"/>
  <c r="D3" i="664"/>
  <c r="E3" i="666"/>
  <c r="E3" i="663"/>
  <c r="E3" i="659"/>
  <c r="D3" i="660"/>
  <c r="E3" i="665"/>
  <c r="E3" i="667"/>
  <c r="D3" i="661"/>
  <c r="C3" i="662"/>
  <c r="N3" i="659"/>
  <c r="O3" i="663"/>
  <c r="N3" i="664"/>
  <c r="N3" i="666"/>
  <c r="N3" i="660"/>
  <c r="O3" i="665"/>
  <c r="M3" i="661"/>
  <c r="N3" i="662"/>
  <c r="F3" i="684"/>
  <c r="H3" i="659"/>
  <c r="G3" i="660"/>
  <c r="H3" i="667"/>
  <c r="F3" i="662"/>
  <c r="H3" i="663"/>
  <c r="G3" i="664"/>
  <c r="E3" i="661"/>
  <c r="G3" i="666"/>
  <c r="G3" i="665"/>
  <c r="O3" i="661"/>
  <c r="D3" i="684"/>
  <c r="D3" i="662"/>
  <c r="F3" i="663"/>
  <c r="F3" i="667"/>
  <c r="E3" i="664"/>
  <c r="F3" i="666"/>
  <c r="F3" i="659"/>
  <c r="E3" i="660"/>
  <c r="K3" i="661"/>
  <c r="L3" i="662"/>
  <c r="L3" i="666"/>
  <c r="N3" i="667"/>
  <c r="L3" i="660"/>
  <c r="L3" i="659"/>
  <c r="M3" i="663"/>
  <c r="L3" i="664"/>
  <c r="M3" i="665"/>
  <c r="M3" i="660"/>
  <c r="N3" i="665"/>
  <c r="M3" i="659"/>
  <c r="N3" i="663"/>
  <c r="M3" i="666"/>
  <c r="L3" i="661"/>
  <c r="M3" i="662"/>
  <c r="M3" i="664"/>
  <c r="O3" i="667"/>
  <c r="E3" i="684"/>
  <c r="F3" i="664"/>
  <c r="F3" i="665"/>
  <c r="F3" i="660"/>
  <c r="E3" i="662"/>
  <c r="G3" i="663"/>
  <c r="G3" i="659"/>
  <c r="G3" i="667"/>
  <c r="J3" i="684"/>
  <c r="K3" i="663"/>
  <c r="J3" i="664"/>
  <c r="L3" i="667"/>
  <c r="K3" i="666"/>
  <c r="K3" i="665"/>
  <c r="I3" i="661"/>
  <c r="J3" i="662"/>
  <c r="G3" i="684"/>
  <c r="H3" i="665"/>
  <c r="G3" i="662"/>
  <c r="H3" i="666"/>
  <c r="I3" i="659"/>
  <c r="H3" i="660"/>
  <c r="I3" i="667"/>
  <c r="F3" i="661"/>
  <c r="B3" i="684"/>
  <c r="D3" i="659"/>
  <c r="C3" i="660"/>
  <c r="D3" i="665"/>
  <c r="D3" i="667"/>
  <c r="D3" i="666"/>
  <c r="C3" i="661"/>
  <c r="B3" i="662"/>
  <c r="D3" i="663"/>
  <c r="C3" i="664"/>
  <c r="I3" i="684"/>
  <c r="K3" i="659"/>
  <c r="I3" i="664"/>
  <c r="K3" i="667"/>
  <c r="H3" i="661"/>
  <c r="I3" i="662"/>
  <c r="J3" i="666"/>
  <c r="J3" i="665"/>
  <c r="J3" i="660"/>
  <c r="J3" i="663"/>
  <c r="B3" i="707"/>
  <c r="B3" i="660"/>
  <c r="B3" i="663"/>
  <c r="B3" i="666"/>
  <c r="B3" i="659"/>
  <c r="B3" i="665"/>
  <c r="B3" i="667"/>
  <c r="I3" i="712"/>
  <c r="O3" i="662"/>
  <c r="O3" i="659"/>
  <c r="O3" i="664"/>
  <c r="O3" i="666"/>
  <c r="O3" i="660"/>
  <c r="N3" i="661"/>
  <c r="H3" i="684"/>
  <c r="G3" i="661"/>
  <c r="H3" i="662"/>
  <c r="I3" i="666"/>
  <c r="I3" i="663"/>
  <c r="H3" i="664"/>
  <c r="I3" i="665"/>
  <c r="J3" i="659"/>
  <c r="I3" i="660"/>
  <c r="J3" i="667"/>
  <c r="B3" i="661"/>
  <c r="C3" i="659"/>
  <c r="C3" i="665"/>
  <c r="C3" i="667"/>
  <c r="C3" i="663"/>
  <c r="B3" i="664"/>
  <c r="C3" i="666"/>
  <c r="D2" i="684"/>
  <c r="E2" i="660"/>
  <c r="F2" i="663"/>
  <c r="F2" i="659"/>
  <c r="D2" i="662"/>
  <c r="F2" i="667"/>
  <c r="E2" i="664"/>
  <c r="F2" i="666"/>
  <c r="N2" i="663"/>
  <c r="M2" i="664"/>
  <c r="M2" i="666"/>
  <c r="M2" i="659"/>
  <c r="L2" i="661"/>
  <c r="M2" i="662"/>
  <c r="O2" i="667"/>
  <c r="M2" i="660"/>
  <c r="N2" i="665"/>
  <c r="E2" i="684"/>
  <c r="F2" i="660"/>
  <c r="G2" i="663"/>
  <c r="G2" i="659"/>
  <c r="E2" i="662"/>
  <c r="G2" i="667"/>
  <c r="F2" i="664"/>
  <c r="F2" i="665"/>
  <c r="C2" i="684"/>
  <c r="E2" i="659"/>
  <c r="C2" i="662"/>
  <c r="E2" i="667"/>
  <c r="D2" i="664"/>
  <c r="E2" i="666"/>
  <c r="D2" i="661"/>
  <c r="E2" i="665"/>
  <c r="D2" i="660"/>
  <c r="E2" i="663"/>
  <c r="N2" i="660"/>
  <c r="O2" i="665"/>
  <c r="O2" i="663"/>
  <c r="N2" i="664"/>
  <c r="N2" i="666"/>
  <c r="N2" i="659"/>
  <c r="M2" i="661"/>
  <c r="N2" i="662"/>
  <c r="L2" i="659"/>
  <c r="K2" i="661"/>
  <c r="L2" i="662"/>
  <c r="N2" i="667"/>
  <c r="L2" i="660"/>
  <c r="M2" i="665"/>
  <c r="M2" i="663"/>
  <c r="L2" i="664"/>
  <c r="L2" i="666"/>
  <c r="J2" i="661"/>
  <c r="K2" i="662"/>
  <c r="M2" i="667"/>
  <c r="L2" i="665"/>
  <c r="K2" i="660"/>
  <c r="L2" i="663"/>
  <c r="K2" i="664"/>
  <c r="G2" i="684"/>
  <c r="I2" i="659"/>
  <c r="F2" i="661"/>
  <c r="G2" i="662"/>
  <c r="I2" i="667"/>
  <c r="H2" i="660"/>
  <c r="H2" i="665"/>
  <c r="H2" i="666"/>
  <c r="C2" i="665"/>
  <c r="C2" i="663"/>
  <c r="B2" i="664"/>
  <c r="C2" i="659"/>
  <c r="C2" i="667"/>
  <c r="B2" i="661"/>
  <c r="C2" i="666"/>
  <c r="B2" i="707"/>
  <c r="B2" i="660"/>
  <c r="B2" i="659"/>
  <c r="B2" i="663"/>
  <c r="B2" i="665"/>
  <c r="B2" i="666"/>
  <c r="B2" i="667"/>
  <c r="H2" i="684"/>
  <c r="I2" i="660"/>
  <c r="I2" i="665"/>
  <c r="I2" i="666"/>
  <c r="J2" i="659"/>
  <c r="G2" i="661"/>
  <c r="H2" i="662"/>
  <c r="I2" i="663"/>
  <c r="H2" i="664"/>
  <c r="J2" i="667"/>
  <c r="I2" i="684"/>
  <c r="J2" i="663"/>
  <c r="I2" i="664"/>
  <c r="J2" i="660"/>
  <c r="J2" i="665"/>
  <c r="J2" i="666"/>
  <c r="K2" i="659"/>
  <c r="H2" i="661"/>
  <c r="I2" i="662"/>
  <c r="K2" i="667"/>
  <c r="B2" i="684"/>
  <c r="C2" i="664"/>
  <c r="D2" i="666"/>
  <c r="C2" i="661"/>
  <c r="B2" i="662"/>
  <c r="D2" i="665"/>
  <c r="C2" i="660"/>
  <c r="D2" i="663"/>
  <c r="D2" i="659"/>
  <c r="D2" i="667"/>
  <c r="F2" i="684"/>
  <c r="G2" i="664"/>
  <c r="G2" i="660"/>
  <c r="E2" i="661"/>
  <c r="H2" i="663"/>
  <c r="G2" i="665"/>
  <c r="H2" i="659"/>
  <c r="F2" i="662"/>
  <c r="G2" i="666"/>
  <c r="H2" i="667"/>
  <c r="O2" i="661"/>
  <c r="J2" i="684"/>
  <c r="K2" i="663"/>
  <c r="J2" i="664"/>
  <c r="K2" i="665"/>
  <c r="K2" i="666"/>
  <c r="I2" i="661"/>
  <c r="J2" i="662"/>
  <c r="L2" i="667"/>
  <c r="M5" i="660"/>
  <c r="N5" i="665"/>
  <c r="N5" i="663"/>
  <c r="M5" i="664"/>
  <c r="M5" i="666"/>
  <c r="M5" i="659"/>
  <c r="L5" i="661"/>
  <c r="M5" i="662"/>
  <c r="O5" i="667"/>
  <c r="J5" i="684"/>
  <c r="I5" i="661"/>
  <c r="J5" i="662"/>
  <c r="L5" i="667"/>
  <c r="K5" i="663"/>
  <c r="J5" i="664"/>
  <c r="K5" i="666"/>
  <c r="K5" i="665"/>
  <c r="M5" i="663"/>
  <c r="L5" i="664"/>
  <c r="L5" i="666"/>
  <c r="L5" i="659"/>
  <c r="K5" i="661"/>
  <c r="L5" i="662"/>
  <c r="N5" i="667"/>
  <c r="L5" i="660"/>
  <c r="M5" i="665"/>
  <c r="F5" i="684"/>
  <c r="H5" i="659"/>
  <c r="E5" i="661"/>
  <c r="F5" i="662"/>
  <c r="H5" i="667"/>
  <c r="G5" i="660"/>
  <c r="H5" i="663"/>
  <c r="G5" i="664"/>
  <c r="G5" i="666"/>
  <c r="G5" i="665"/>
  <c r="B5" i="684"/>
  <c r="D5" i="659"/>
  <c r="C5" i="661"/>
  <c r="B5" i="662"/>
  <c r="D5" i="667"/>
  <c r="C5" i="660"/>
  <c r="D5" i="663"/>
  <c r="C5" i="664"/>
  <c r="D5" i="665"/>
  <c r="D5" i="666"/>
  <c r="E5" i="684"/>
  <c r="F5" i="660"/>
  <c r="G5" i="663"/>
  <c r="F5" i="664"/>
  <c r="F5" i="665"/>
  <c r="G5" i="659"/>
  <c r="E5" i="662"/>
  <c r="G5" i="667"/>
  <c r="C5" i="663"/>
  <c r="B5" i="664"/>
  <c r="C5" i="665"/>
  <c r="C5" i="666"/>
  <c r="C5" i="659"/>
  <c r="B5" i="661"/>
  <c r="C5" i="667"/>
  <c r="N5" i="659"/>
  <c r="M5" i="661"/>
  <c r="N5" i="662"/>
  <c r="N5" i="660"/>
  <c r="O5" i="665"/>
  <c r="O5" i="663"/>
  <c r="N5" i="664"/>
  <c r="N5" i="666"/>
  <c r="J5" i="661"/>
  <c r="K5" i="662"/>
  <c r="M5" i="667"/>
  <c r="K5" i="660"/>
  <c r="L5" i="665"/>
  <c r="L5" i="663"/>
  <c r="K5" i="664"/>
  <c r="G5" i="684"/>
  <c r="H5" i="665"/>
  <c r="I5" i="659"/>
  <c r="F5" i="661"/>
  <c r="G5" i="662"/>
  <c r="I5" i="667"/>
  <c r="H5" i="660"/>
  <c r="H5" i="666"/>
  <c r="D5" i="684"/>
  <c r="F5" i="666"/>
  <c r="F5" i="659"/>
  <c r="D5" i="662"/>
  <c r="F5" i="667"/>
  <c r="E5" i="660"/>
  <c r="F5" i="663"/>
  <c r="E5" i="664"/>
  <c r="C5" i="684"/>
  <c r="E5" i="659"/>
  <c r="D5" i="661"/>
  <c r="C5" i="662"/>
  <c r="E5" i="667"/>
  <c r="D5" i="660"/>
  <c r="E5" i="663"/>
  <c r="D5" i="664"/>
  <c r="E5" i="665"/>
  <c r="E5" i="666"/>
  <c r="I5" i="684"/>
  <c r="J5" i="660"/>
  <c r="J5" i="663"/>
  <c r="I5" i="664"/>
  <c r="J5" i="666"/>
  <c r="J5" i="665"/>
  <c r="K5" i="659"/>
  <c r="H5" i="661"/>
  <c r="I5" i="662"/>
  <c r="K5" i="667"/>
  <c r="H5" i="684"/>
  <c r="I5" i="663"/>
  <c r="H5" i="664"/>
  <c r="I5" i="666"/>
  <c r="I5" i="665"/>
  <c r="J5" i="659"/>
  <c r="G5" i="661"/>
  <c r="H5" i="662"/>
  <c r="J5" i="667"/>
  <c r="I5" i="660"/>
  <c r="B5" i="707"/>
  <c r="B5" i="665"/>
  <c r="B5" i="666"/>
  <c r="B5" i="659"/>
  <c r="B5" i="667"/>
  <c r="B5" i="660"/>
  <c r="B5" i="663"/>
  <c r="E6" i="710"/>
  <c r="E6" i="708"/>
  <c r="E6" i="706"/>
  <c r="D6" i="704"/>
  <c r="F6" i="713"/>
  <c r="F6" i="705"/>
  <c r="D6" i="712"/>
  <c r="H6" i="707"/>
  <c r="J6" i="711"/>
  <c r="J6" i="697"/>
  <c r="H6" i="712"/>
  <c r="J6" i="704"/>
  <c r="J6" i="690"/>
  <c r="I6" i="710"/>
  <c r="I6" i="709"/>
  <c r="I6" i="708"/>
  <c r="F6" i="712"/>
  <c r="H6" i="711"/>
  <c r="E6" i="713"/>
  <c r="E6" i="711"/>
  <c r="E6" i="705"/>
  <c r="D6" i="710"/>
  <c r="D6" i="708"/>
  <c r="D6" i="706"/>
  <c r="C6" i="712"/>
  <c r="G6" i="707"/>
  <c r="C6" i="704"/>
  <c r="J6" i="705"/>
  <c r="J6" i="691"/>
  <c r="I6" i="713"/>
  <c r="I6" i="706"/>
  <c r="G6" i="708"/>
  <c r="F6" i="711"/>
  <c r="H6" i="704"/>
  <c r="G6" i="710"/>
  <c r="G6" i="709"/>
  <c r="J6" i="699"/>
  <c r="J6" i="692"/>
  <c r="J6" i="713"/>
  <c r="J6" i="706"/>
  <c r="I6" i="704"/>
  <c r="H6" i="709"/>
  <c r="H6" i="710"/>
  <c r="H6" i="708"/>
  <c r="G6" i="711"/>
  <c r="B6" i="713"/>
  <c r="B6" i="709"/>
  <c r="C6" i="707"/>
  <c r="I6" i="705"/>
  <c r="F6" i="710"/>
  <c r="F6" i="709"/>
  <c r="F6" i="708"/>
  <c r="H6" i="713"/>
  <c r="H6" i="706"/>
  <c r="G6" i="704"/>
  <c r="J6" i="696"/>
  <c r="J6" i="708"/>
  <c r="J6" i="694"/>
  <c r="J6" i="710"/>
  <c r="J6" i="709"/>
  <c r="J6" i="695"/>
  <c r="I6" i="711"/>
  <c r="G6" i="712"/>
  <c r="E6" i="712"/>
  <c r="I6" i="707"/>
  <c r="E6" i="704"/>
  <c r="F6" i="706"/>
  <c r="G6" i="713"/>
  <c r="G6" i="705"/>
  <c r="E6" i="709"/>
  <c r="D6" i="705"/>
  <c r="C6" i="710"/>
  <c r="C6" i="706"/>
  <c r="B6" i="712"/>
  <c r="F6" i="707"/>
  <c r="B6" i="704"/>
  <c r="D6" i="711"/>
  <c r="C6" i="708"/>
  <c r="J6" i="707"/>
  <c r="J6" i="693"/>
  <c r="F6" i="704"/>
  <c r="H6" i="705"/>
  <c r="G6" i="706"/>
  <c r="E6" i="707"/>
  <c r="C6" i="711"/>
  <c r="C6" i="705"/>
  <c r="B6" i="710"/>
  <c r="B6" i="708"/>
  <c r="B6" i="706"/>
  <c r="D6" i="713"/>
  <c r="D6" i="709"/>
  <c r="J6" i="712"/>
  <c r="D6" i="707"/>
  <c r="C6" i="709"/>
  <c r="B6" i="711"/>
  <c r="B6" i="705"/>
  <c r="C6" i="713"/>
  <c r="B4" i="713"/>
  <c r="B4" i="709"/>
  <c r="C4" i="707"/>
  <c r="I4" i="705"/>
  <c r="F4" i="710"/>
  <c r="F4" i="708"/>
  <c r="H4" i="713"/>
  <c r="H4" i="706"/>
  <c r="G4" i="704"/>
  <c r="F4" i="709"/>
  <c r="E4" i="712"/>
  <c r="I4" i="707"/>
  <c r="E4" i="704"/>
  <c r="G4" i="713"/>
  <c r="G4" i="705"/>
  <c r="F4" i="706"/>
  <c r="J4" i="704"/>
  <c r="J4" i="690"/>
  <c r="I4" i="710"/>
  <c r="I4" i="709"/>
  <c r="I4" i="708"/>
  <c r="F4" i="712"/>
  <c r="H4" i="711"/>
  <c r="E4" i="709"/>
  <c r="D4" i="711"/>
  <c r="D4" i="705"/>
  <c r="C4" i="710"/>
  <c r="C4" i="708"/>
  <c r="C4" i="706"/>
  <c r="B4" i="712"/>
  <c r="F4" i="707"/>
  <c r="B4" i="704"/>
  <c r="J4" i="699"/>
  <c r="J4" i="706"/>
  <c r="J4" i="692"/>
  <c r="J4" i="713"/>
  <c r="I4" i="704"/>
  <c r="H4" i="710"/>
  <c r="H4" i="709"/>
  <c r="H4" i="708"/>
  <c r="G4" i="711"/>
  <c r="J4" i="712"/>
  <c r="B4" i="705"/>
  <c r="D4" i="707"/>
  <c r="C4" i="713"/>
  <c r="C4" i="709"/>
  <c r="B4" i="711"/>
  <c r="E4" i="713"/>
  <c r="E4" i="711"/>
  <c r="E4" i="705"/>
  <c r="G4" i="707"/>
  <c r="C4" i="704"/>
  <c r="D4" i="710"/>
  <c r="D4" i="708"/>
  <c r="D4" i="706"/>
  <c r="C4" i="712"/>
  <c r="J4" i="709"/>
  <c r="J4" i="695"/>
  <c r="J4" i="710"/>
  <c r="J4" i="708"/>
  <c r="J4" i="696"/>
  <c r="J4" i="694"/>
  <c r="I4" i="711"/>
  <c r="G4" i="712"/>
  <c r="E4" i="710"/>
  <c r="E4" i="708"/>
  <c r="E4" i="706"/>
  <c r="D4" i="712"/>
  <c r="H4" i="707"/>
  <c r="D4" i="704"/>
  <c r="F4" i="713"/>
  <c r="F4" i="705"/>
  <c r="J4" i="697"/>
  <c r="J4" i="711"/>
  <c r="H4" i="712"/>
  <c r="E4" i="707"/>
  <c r="C4" i="711"/>
  <c r="C4" i="705"/>
  <c r="B4" i="706"/>
  <c r="D4" i="713"/>
  <c r="D4" i="709"/>
  <c r="B4" i="710"/>
  <c r="B4" i="708"/>
  <c r="J4" i="691"/>
  <c r="J4" i="705"/>
  <c r="I4" i="713"/>
  <c r="I4" i="706"/>
  <c r="G4" i="709"/>
  <c r="G4" i="708"/>
  <c r="F4" i="711"/>
  <c r="H4" i="704"/>
  <c r="G4" i="710"/>
  <c r="J4" i="707"/>
  <c r="J4" i="693"/>
  <c r="G4" i="706"/>
  <c r="F4" i="704"/>
  <c r="H4" i="705"/>
  <c r="E3" i="709"/>
  <c r="D3" i="711"/>
  <c r="D3" i="705"/>
  <c r="C3" i="706"/>
  <c r="B3" i="712"/>
  <c r="F3" i="707"/>
  <c r="B3" i="704"/>
  <c r="C3" i="710"/>
  <c r="C3" i="708"/>
  <c r="J3" i="694"/>
  <c r="J3" i="708"/>
  <c r="J3" i="695"/>
  <c r="J3" i="709"/>
  <c r="J3" i="696"/>
  <c r="J3" i="710"/>
  <c r="I3" i="711"/>
  <c r="G3" i="712"/>
  <c r="J3" i="691"/>
  <c r="J3" i="705"/>
  <c r="I3" i="713"/>
  <c r="I3" i="706"/>
  <c r="H3" i="704"/>
  <c r="G3" i="710"/>
  <c r="G3" i="708"/>
  <c r="F3" i="711"/>
  <c r="G3" i="709"/>
  <c r="J3" i="712"/>
  <c r="C3" i="713"/>
  <c r="C3" i="709"/>
  <c r="B3" i="711"/>
  <c r="B3" i="705"/>
  <c r="D3" i="707"/>
  <c r="I3" i="705"/>
  <c r="H3" i="706"/>
  <c r="G3" i="704"/>
  <c r="F3" i="710"/>
  <c r="F3" i="709"/>
  <c r="F3" i="708"/>
  <c r="H3" i="713"/>
  <c r="J3" i="693"/>
  <c r="J3" i="707"/>
  <c r="F3" i="704"/>
  <c r="H3" i="705"/>
  <c r="G3" i="706"/>
  <c r="C3" i="707"/>
  <c r="B3" i="713"/>
  <c r="B3" i="709"/>
  <c r="J3" i="690"/>
  <c r="J3" i="704"/>
  <c r="I3" i="710"/>
  <c r="I3" i="709"/>
  <c r="I3" i="708"/>
  <c r="F3" i="712"/>
  <c r="H3" i="711"/>
  <c r="E3" i="713"/>
  <c r="E3" i="711"/>
  <c r="E3" i="705"/>
  <c r="D3" i="710"/>
  <c r="C3" i="712"/>
  <c r="D3" i="708"/>
  <c r="D3" i="706"/>
  <c r="G3" i="707"/>
  <c r="C3" i="704"/>
  <c r="E3" i="712"/>
  <c r="I3" i="707"/>
  <c r="E3" i="704"/>
  <c r="G3" i="705"/>
  <c r="F3" i="706"/>
  <c r="G3" i="713"/>
  <c r="J3" i="699"/>
  <c r="J3" i="692"/>
  <c r="J3" i="706"/>
  <c r="J3" i="713"/>
  <c r="I3" i="704"/>
  <c r="H3" i="708"/>
  <c r="G3" i="711"/>
  <c r="H3" i="710"/>
  <c r="H3" i="709"/>
  <c r="E3" i="707"/>
  <c r="D3" i="713"/>
  <c r="D3" i="709"/>
  <c r="B3" i="710"/>
  <c r="B3" i="708"/>
  <c r="B3" i="706"/>
  <c r="C3" i="711"/>
  <c r="C3" i="705"/>
  <c r="J3" i="711"/>
  <c r="J3" i="697"/>
  <c r="H3" i="712"/>
  <c r="E3" i="710"/>
  <c r="E3" i="708"/>
  <c r="E3" i="706"/>
  <c r="H3" i="707"/>
  <c r="F3" i="713"/>
  <c r="F3" i="705"/>
  <c r="D3" i="712"/>
  <c r="D3" i="704"/>
  <c r="J2" i="692"/>
  <c r="J2" i="713"/>
  <c r="J2" i="699"/>
  <c r="J2" i="706"/>
  <c r="I2" i="704"/>
  <c r="H2" i="710"/>
  <c r="H2" i="709"/>
  <c r="H2" i="708"/>
  <c r="G2" i="711"/>
  <c r="E2" i="712"/>
  <c r="I2" i="707"/>
  <c r="E2" i="704"/>
  <c r="G2" i="705"/>
  <c r="F2" i="706"/>
  <c r="G2" i="713"/>
  <c r="E2" i="709"/>
  <c r="B2" i="712"/>
  <c r="D2" i="711"/>
  <c r="D2" i="705"/>
  <c r="C2" i="710"/>
  <c r="C2" i="708"/>
  <c r="C2" i="706"/>
  <c r="F2" i="707"/>
  <c r="B2" i="704"/>
  <c r="J2" i="696"/>
  <c r="J2" i="695"/>
  <c r="J2" i="694"/>
  <c r="J2" i="709"/>
  <c r="J2" i="708"/>
  <c r="J2" i="710"/>
  <c r="I2" i="711"/>
  <c r="G2" i="712"/>
  <c r="E2" i="713"/>
  <c r="E2" i="711"/>
  <c r="E2" i="705"/>
  <c r="C2" i="712"/>
  <c r="D2" i="710"/>
  <c r="D2" i="708"/>
  <c r="D2" i="706"/>
  <c r="G2" i="707"/>
  <c r="C2" i="704"/>
  <c r="E2" i="707"/>
  <c r="C2" i="711"/>
  <c r="B2" i="710"/>
  <c r="D2" i="713"/>
  <c r="D2" i="709"/>
  <c r="C2" i="705"/>
  <c r="B2" i="708"/>
  <c r="B2" i="706"/>
  <c r="J2" i="697"/>
  <c r="J2" i="711"/>
  <c r="H2" i="712"/>
  <c r="J2" i="690"/>
  <c r="J2" i="704"/>
  <c r="I2" i="710"/>
  <c r="I2" i="709"/>
  <c r="I2" i="708"/>
  <c r="H2" i="711"/>
  <c r="F2" i="712"/>
  <c r="E2" i="710"/>
  <c r="E2" i="708"/>
  <c r="E2" i="706"/>
  <c r="D2" i="712"/>
  <c r="H2" i="707"/>
  <c r="D2" i="704"/>
  <c r="F2" i="713"/>
  <c r="F2" i="705"/>
  <c r="J2" i="691"/>
  <c r="J2" i="705"/>
  <c r="I2" i="713"/>
  <c r="I2" i="706"/>
  <c r="G2" i="710"/>
  <c r="G2" i="709"/>
  <c r="G2" i="708"/>
  <c r="H2" i="704"/>
  <c r="F2" i="711"/>
  <c r="C2" i="707"/>
  <c r="B2" i="713"/>
  <c r="B2" i="709"/>
  <c r="J2" i="693"/>
  <c r="J2" i="707"/>
  <c r="G2" i="706"/>
  <c r="F2" i="704"/>
  <c r="H2" i="705"/>
  <c r="I2" i="705"/>
  <c r="G2" i="704"/>
  <c r="F2" i="709"/>
  <c r="F2" i="708"/>
  <c r="H2" i="713"/>
  <c r="H2" i="706"/>
  <c r="F2" i="710"/>
  <c r="J2" i="712"/>
  <c r="B2" i="711"/>
  <c r="B2" i="705"/>
  <c r="D2" i="707"/>
  <c r="C2" i="713"/>
  <c r="C2" i="709"/>
  <c r="J5" i="694"/>
  <c r="J5" i="710"/>
  <c r="J5" i="695"/>
  <c r="J5" i="709"/>
  <c r="J5" i="696"/>
  <c r="J5" i="708"/>
  <c r="I5" i="711"/>
  <c r="G5" i="712"/>
  <c r="J5" i="697"/>
  <c r="J5" i="711"/>
  <c r="H5" i="712"/>
  <c r="J5" i="706"/>
  <c r="J5" i="699"/>
  <c r="J5" i="692"/>
  <c r="J5" i="713"/>
  <c r="I5" i="704"/>
  <c r="H5" i="710"/>
  <c r="H5" i="708"/>
  <c r="G5" i="711"/>
  <c r="H5" i="709"/>
  <c r="J5" i="690"/>
  <c r="J5" i="704"/>
  <c r="I5" i="710"/>
  <c r="I5" i="709"/>
  <c r="I5" i="708"/>
  <c r="F5" i="712"/>
  <c r="H5" i="711"/>
  <c r="E5" i="707"/>
  <c r="D5" i="709"/>
  <c r="B5" i="710"/>
  <c r="B5" i="708"/>
  <c r="B5" i="706"/>
  <c r="D5" i="713"/>
  <c r="C5" i="711"/>
  <c r="C5" i="705"/>
  <c r="I5" i="705"/>
  <c r="H5" i="706"/>
  <c r="F5" i="710"/>
  <c r="F5" i="709"/>
  <c r="F5" i="708"/>
  <c r="H5" i="713"/>
  <c r="G5" i="704"/>
  <c r="J5" i="707"/>
  <c r="J5" i="693"/>
  <c r="G5" i="706"/>
  <c r="F5" i="704"/>
  <c r="H5" i="705"/>
  <c r="J5" i="705"/>
  <c r="J5" i="691"/>
  <c r="I5" i="713"/>
  <c r="I5" i="706"/>
  <c r="H5" i="704"/>
  <c r="G5" i="710"/>
  <c r="G5" i="709"/>
  <c r="G5" i="708"/>
  <c r="F5" i="711"/>
  <c r="E5" i="712"/>
  <c r="I5" i="707"/>
  <c r="E5" i="704"/>
  <c r="G5" i="705"/>
  <c r="F5" i="706"/>
  <c r="G5" i="713"/>
  <c r="E5" i="709"/>
  <c r="D5" i="705"/>
  <c r="B5" i="712"/>
  <c r="F5" i="707"/>
  <c r="B5" i="704"/>
  <c r="D5" i="711"/>
  <c r="C5" i="710"/>
  <c r="C5" i="708"/>
  <c r="C5" i="706"/>
  <c r="E5" i="710"/>
  <c r="E5" i="708"/>
  <c r="E5" i="706"/>
  <c r="H5" i="707"/>
  <c r="F5" i="713"/>
  <c r="F5" i="705"/>
  <c r="D5" i="712"/>
  <c r="D5" i="704"/>
  <c r="J5" i="712"/>
  <c r="C5" i="713"/>
  <c r="B5" i="711"/>
  <c r="B5" i="705"/>
  <c r="D5" i="707"/>
  <c r="C5" i="709"/>
  <c r="E5" i="713"/>
  <c r="E5" i="711"/>
  <c r="E5" i="705"/>
  <c r="G5" i="707"/>
  <c r="C5" i="704"/>
  <c r="D5" i="710"/>
  <c r="D5" i="708"/>
  <c r="D5" i="706"/>
  <c r="C5" i="712"/>
  <c r="B5" i="713"/>
  <c r="B5" i="709"/>
  <c r="C5" i="707"/>
  <c r="F6" i="685"/>
  <c r="H6" i="686"/>
  <c r="F6" i="682"/>
  <c r="F6" i="683"/>
  <c r="B6" i="683"/>
  <c r="B6" i="682"/>
  <c r="B6" i="686"/>
  <c r="E6" i="683"/>
  <c r="E6" i="682"/>
  <c r="E6" i="685"/>
  <c r="G6" i="686"/>
  <c r="J6" i="686"/>
  <c r="J6" i="685"/>
  <c r="J6" i="683"/>
  <c r="J6" i="682"/>
  <c r="C6" i="683"/>
  <c r="B6" i="685"/>
  <c r="C6" i="686"/>
  <c r="I6" i="685"/>
  <c r="I6" i="683"/>
  <c r="I6" i="682"/>
  <c r="I6" i="686"/>
  <c r="G6" i="682"/>
  <c r="G6" i="685"/>
  <c r="G6" i="683"/>
  <c r="D6" i="682"/>
  <c r="D6" i="683"/>
  <c r="F6" i="686"/>
  <c r="D6" i="685"/>
  <c r="H6" i="683"/>
  <c r="H6" i="682"/>
  <c r="H6" i="685"/>
  <c r="E6" i="686"/>
  <c r="C6" i="682"/>
  <c r="C6" i="685"/>
  <c r="D6" i="686"/>
  <c r="I4" i="685"/>
  <c r="I4" i="683"/>
  <c r="I4" i="682"/>
  <c r="D4" i="682"/>
  <c r="D4" i="685"/>
  <c r="F4" i="686"/>
  <c r="D4" i="683"/>
  <c r="B4" i="683"/>
  <c r="B4" i="682"/>
  <c r="B4" i="686"/>
  <c r="D4" i="686"/>
  <c r="E4" i="685"/>
  <c r="E4" i="682"/>
  <c r="G4" i="686"/>
  <c r="E4" i="683"/>
  <c r="H4" i="686"/>
  <c r="F4" i="683"/>
  <c r="F4" i="682"/>
  <c r="F4" i="685"/>
  <c r="B4" i="685"/>
  <c r="C4" i="686"/>
  <c r="C4" i="683"/>
  <c r="G4" i="682"/>
  <c r="I4" i="686"/>
  <c r="G4" i="683"/>
  <c r="G4" i="685"/>
  <c r="C4" i="682"/>
  <c r="E4" i="686"/>
  <c r="C4" i="685"/>
  <c r="J4" i="686"/>
  <c r="J4" i="682"/>
  <c r="J4" i="683"/>
  <c r="J4" i="685"/>
  <c r="H4" i="683"/>
  <c r="H4" i="685"/>
  <c r="H4" i="682"/>
  <c r="D3" i="685"/>
  <c r="D3" i="683"/>
  <c r="D3" i="682"/>
  <c r="F3" i="686"/>
  <c r="J3" i="686"/>
  <c r="J3" i="682"/>
  <c r="J3" i="685"/>
  <c r="J3" i="683"/>
  <c r="G3" i="683"/>
  <c r="G3" i="682"/>
  <c r="I3" i="686"/>
  <c r="G3" i="685"/>
  <c r="D3" i="686"/>
  <c r="I3" i="685"/>
  <c r="I3" i="683"/>
  <c r="I3" i="682"/>
  <c r="B3" i="682"/>
  <c r="B3" i="683"/>
  <c r="B3" i="686"/>
  <c r="H3" i="685"/>
  <c r="H3" i="683"/>
  <c r="H3" i="682"/>
  <c r="C3" i="686"/>
  <c r="B3" i="685"/>
  <c r="C3" i="683"/>
  <c r="G3" i="686"/>
  <c r="E3" i="685"/>
  <c r="E3" i="683"/>
  <c r="E3" i="682"/>
  <c r="C3" i="682"/>
  <c r="E3" i="686"/>
  <c r="C3" i="685"/>
  <c r="F3" i="683"/>
  <c r="H3" i="686"/>
  <c r="F3" i="685"/>
  <c r="F3" i="682"/>
  <c r="C2" i="686"/>
  <c r="C2" i="683"/>
  <c r="B2" i="685"/>
  <c r="B2" i="686"/>
  <c r="B2" i="683"/>
  <c r="B2" i="682"/>
  <c r="H2" i="686"/>
  <c r="F2" i="685"/>
  <c r="F2" i="683"/>
  <c r="F2" i="682"/>
  <c r="J2" i="683"/>
  <c r="J2" i="685"/>
  <c r="J2" i="682"/>
  <c r="J2" i="686"/>
  <c r="I2" i="686"/>
  <c r="G2" i="685"/>
  <c r="G2" i="683"/>
  <c r="G2" i="682"/>
  <c r="F2" i="686"/>
  <c r="D2" i="685"/>
  <c r="D2" i="682"/>
  <c r="D2" i="683"/>
  <c r="G2" i="686"/>
  <c r="E2" i="685"/>
  <c r="E2" i="683"/>
  <c r="E2" i="682"/>
  <c r="C2" i="682"/>
  <c r="E2" i="686"/>
  <c r="C2" i="685"/>
  <c r="H2" i="685"/>
  <c r="H2" i="683"/>
  <c r="H2" i="682"/>
  <c r="I2" i="685"/>
  <c r="I2" i="683"/>
  <c r="I2" i="682"/>
  <c r="D2" i="686"/>
  <c r="E5" i="686"/>
  <c r="C5" i="682"/>
  <c r="C5" i="685"/>
  <c r="I5" i="683"/>
  <c r="I5" i="682"/>
  <c r="I5" i="685"/>
  <c r="H5" i="683"/>
  <c r="H5" i="682"/>
  <c r="H5" i="685"/>
  <c r="B5" i="682"/>
  <c r="B5" i="686"/>
  <c r="B5" i="683"/>
  <c r="J5" i="685"/>
  <c r="J5" i="686"/>
  <c r="J5" i="683"/>
  <c r="J5" i="682"/>
  <c r="I5" i="686"/>
  <c r="G5" i="683"/>
  <c r="G5" i="682"/>
  <c r="G5" i="685"/>
  <c r="F5" i="686"/>
  <c r="D5" i="683"/>
  <c r="D5" i="682"/>
  <c r="D5" i="685"/>
  <c r="F5" i="685"/>
  <c r="F5" i="683"/>
  <c r="F5" i="682"/>
  <c r="H5" i="686"/>
  <c r="D5" i="686"/>
  <c r="G5" i="686"/>
  <c r="E5" i="683"/>
  <c r="E5" i="682"/>
  <c r="E5" i="685"/>
  <c r="C5" i="683"/>
  <c r="C5" i="686"/>
  <c r="B5" i="685"/>
  <c r="C6" i="679"/>
  <c r="C6" i="693"/>
  <c r="B6" i="695"/>
  <c r="B6" i="699"/>
  <c r="B6" i="680"/>
  <c r="I6" i="691"/>
  <c r="F6" i="694"/>
  <c r="F6" i="695"/>
  <c r="F6" i="696"/>
  <c r="I6" i="681"/>
  <c r="H6" i="699"/>
  <c r="G6" i="690"/>
  <c r="J6" i="680"/>
  <c r="H6" i="692"/>
  <c r="E6" i="690"/>
  <c r="H6" i="680"/>
  <c r="G6" i="699"/>
  <c r="F6" i="692"/>
  <c r="G6" i="691"/>
  <c r="G6" i="681"/>
  <c r="I6" i="679"/>
  <c r="I6" i="693"/>
  <c r="D6" i="681"/>
  <c r="F6" i="679"/>
  <c r="F6" i="693"/>
  <c r="E6" i="695"/>
  <c r="B6" i="690"/>
  <c r="E6" i="680"/>
  <c r="C6" i="692"/>
  <c r="C6" i="694"/>
  <c r="C6" i="696"/>
  <c r="D6" i="691"/>
  <c r="D6" i="697"/>
  <c r="H6" i="681"/>
  <c r="J6" i="679"/>
  <c r="F6" i="690"/>
  <c r="I6" i="680"/>
  <c r="G6" i="692"/>
  <c r="H6" i="691"/>
  <c r="D6" i="699"/>
  <c r="D6" i="680"/>
  <c r="B6" i="692"/>
  <c r="B6" i="694"/>
  <c r="B6" i="696"/>
  <c r="C6" i="691"/>
  <c r="C6" i="697"/>
  <c r="C6" i="681"/>
  <c r="E6" i="679"/>
  <c r="E6" i="693"/>
  <c r="D6" i="695"/>
  <c r="C6" i="680"/>
  <c r="B6" i="691"/>
  <c r="B6" i="697"/>
  <c r="B6" i="681"/>
  <c r="D6" i="679"/>
  <c r="D6" i="693"/>
  <c r="C6" i="695"/>
  <c r="C6" i="699"/>
  <c r="I6" i="696"/>
  <c r="I6" i="694"/>
  <c r="I6" i="695"/>
  <c r="H6" i="697"/>
  <c r="E6" i="691"/>
  <c r="E6" i="697"/>
  <c r="E6" i="681"/>
  <c r="G6" i="679"/>
  <c r="G6" i="693"/>
  <c r="C6" i="690"/>
  <c r="F6" i="680"/>
  <c r="E6" i="699"/>
  <c r="D6" i="692"/>
  <c r="D6" i="694"/>
  <c r="D6" i="696"/>
  <c r="I6" i="692"/>
  <c r="G6" i="694"/>
  <c r="G6" i="695"/>
  <c r="F6" i="697"/>
  <c r="J6" i="681"/>
  <c r="I6" i="699"/>
  <c r="H6" i="690"/>
  <c r="G6" i="696"/>
  <c r="I6" i="690"/>
  <c r="H6" i="694"/>
  <c r="H6" i="695"/>
  <c r="H6" i="696"/>
  <c r="G6" i="697"/>
  <c r="G6" i="680"/>
  <c r="F6" i="699"/>
  <c r="E6" i="692"/>
  <c r="E6" i="694"/>
  <c r="E6" i="696"/>
  <c r="F6" i="691"/>
  <c r="F6" i="681"/>
  <c r="H6" i="679"/>
  <c r="H6" i="693"/>
  <c r="D6" i="690"/>
  <c r="B6" i="679"/>
  <c r="B6" i="693"/>
  <c r="I6" i="697"/>
  <c r="J4" i="681"/>
  <c r="H4" i="690"/>
  <c r="I4" i="692"/>
  <c r="G4" i="694"/>
  <c r="G4" i="695"/>
  <c r="G4" i="696"/>
  <c r="F4" i="697"/>
  <c r="I4" i="699"/>
  <c r="J4" i="679"/>
  <c r="H4" i="691"/>
  <c r="I4" i="680"/>
  <c r="H4" i="681"/>
  <c r="F4" i="690"/>
  <c r="G4" i="692"/>
  <c r="D4" i="692"/>
  <c r="D4" i="694"/>
  <c r="D4" i="696"/>
  <c r="G4" i="679"/>
  <c r="E4" i="691"/>
  <c r="E4" i="697"/>
  <c r="F4" i="680"/>
  <c r="E4" i="699"/>
  <c r="E4" i="681"/>
  <c r="C4" i="690"/>
  <c r="G4" i="693"/>
  <c r="I4" i="697"/>
  <c r="F4" i="681"/>
  <c r="D4" i="690"/>
  <c r="H4" i="693"/>
  <c r="E4" i="692"/>
  <c r="E4" i="694"/>
  <c r="E4" i="696"/>
  <c r="H4" i="679"/>
  <c r="F4" i="691"/>
  <c r="G4" i="680"/>
  <c r="F4" i="699"/>
  <c r="D4" i="680"/>
  <c r="D4" i="695"/>
  <c r="C4" i="681"/>
  <c r="E4" i="693"/>
  <c r="D4" i="699"/>
  <c r="B4" i="692"/>
  <c r="B4" i="694"/>
  <c r="B4" i="696"/>
  <c r="E4" i="679"/>
  <c r="C4" i="691"/>
  <c r="C4" i="697"/>
  <c r="B4" i="699"/>
  <c r="C4" i="679"/>
  <c r="B4" i="680"/>
  <c r="B4" i="695"/>
  <c r="C4" i="693"/>
  <c r="H4" i="692"/>
  <c r="F4" i="694"/>
  <c r="F4" i="695"/>
  <c r="F4" i="696"/>
  <c r="I4" i="691"/>
  <c r="J4" i="680"/>
  <c r="H4" i="699"/>
  <c r="I4" i="681"/>
  <c r="G4" i="690"/>
  <c r="H4" i="680"/>
  <c r="G4" i="699"/>
  <c r="G4" i="681"/>
  <c r="E4" i="690"/>
  <c r="I4" i="693"/>
  <c r="F4" i="692"/>
  <c r="I4" i="679"/>
  <c r="G4" i="691"/>
  <c r="I4" i="694"/>
  <c r="I4" i="695"/>
  <c r="H4" i="697"/>
  <c r="I4" i="696"/>
  <c r="F4" i="679"/>
  <c r="D4" i="691"/>
  <c r="D4" i="697"/>
  <c r="E4" i="680"/>
  <c r="E4" i="695"/>
  <c r="D4" i="681"/>
  <c r="B4" i="690"/>
  <c r="F4" i="693"/>
  <c r="C4" i="692"/>
  <c r="C4" i="694"/>
  <c r="C4" i="696"/>
  <c r="H4" i="696"/>
  <c r="I4" i="690"/>
  <c r="H4" i="694"/>
  <c r="H4" i="695"/>
  <c r="G4" i="697"/>
  <c r="B4" i="679"/>
  <c r="B4" i="693"/>
  <c r="B4" i="681"/>
  <c r="D4" i="693"/>
  <c r="C4" i="699"/>
  <c r="D4" i="679"/>
  <c r="B4" i="691"/>
  <c r="B4" i="697"/>
  <c r="C4" i="680"/>
  <c r="C4" i="695"/>
  <c r="D3" i="699"/>
  <c r="C3" i="691"/>
  <c r="C3" i="697"/>
  <c r="D3" i="695"/>
  <c r="E3" i="693"/>
  <c r="C3" i="681"/>
  <c r="D3" i="680"/>
  <c r="E3" i="679"/>
  <c r="B3" i="692"/>
  <c r="B3" i="694"/>
  <c r="B3" i="696"/>
  <c r="D3" i="681"/>
  <c r="E3" i="680"/>
  <c r="F3" i="679"/>
  <c r="C3" i="692"/>
  <c r="C3" i="694"/>
  <c r="C3" i="696"/>
  <c r="D3" i="691"/>
  <c r="D3" i="697"/>
  <c r="E3" i="695"/>
  <c r="B3" i="690"/>
  <c r="F3" i="693"/>
  <c r="I3" i="694"/>
  <c r="I3" i="695"/>
  <c r="H3" i="697"/>
  <c r="I3" i="696"/>
  <c r="I3" i="697"/>
  <c r="C3" i="690"/>
  <c r="G3" i="693"/>
  <c r="E3" i="681"/>
  <c r="F3" i="680"/>
  <c r="G3" i="679"/>
  <c r="E3" i="699"/>
  <c r="D3" i="692"/>
  <c r="D3" i="694"/>
  <c r="D3" i="696"/>
  <c r="E3" i="691"/>
  <c r="E3" i="697"/>
  <c r="H3" i="694"/>
  <c r="H3" i="695"/>
  <c r="G3" i="697"/>
  <c r="I3" i="690"/>
  <c r="H3" i="696"/>
  <c r="D3" i="690"/>
  <c r="H3" i="693"/>
  <c r="F3" i="681"/>
  <c r="G3" i="680"/>
  <c r="H3" i="679"/>
  <c r="F3" i="699"/>
  <c r="E3" i="692"/>
  <c r="E3" i="694"/>
  <c r="E3" i="696"/>
  <c r="F3" i="691"/>
  <c r="I3" i="699"/>
  <c r="H3" i="690"/>
  <c r="G3" i="696"/>
  <c r="J3" i="681"/>
  <c r="I3" i="692"/>
  <c r="G3" i="694"/>
  <c r="G3" i="695"/>
  <c r="F3" i="697"/>
  <c r="G3" i="691"/>
  <c r="E3" i="690"/>
  <c r="I3" i="693"/>
  <c r="G3" i="681"/>
  <c r="H3" i="680"/>
  <c r="I3" i="679"/>
  <c r="G3" i="699"/>
  <c r="F3" i="692"/>
  <c r="C3" i="695"/>
  <c r="D3" i="693"/>
  <c r="B3" i="681"/>
  <c r="C3" i="680"/>
  <c r="D3" i="679"/>
  <c r="C3" i="699"/>
  <c r="B3" i="691"/>
  <c r="B3" i="697"/>
  <c r="G3" i="690"/>
  <c r="F3" i="694"/>
  <c r="F3" i="695"/>
  <c r="F3" i="696"/>
  <c r="I3" i="681"/>
  <c r="J3" i="680"/>
  <c r="H3" i="692"/>
  <c r="I3" i="691"/>
  <c r="H3" i="699"/>
  <c r="B3" i="679"/>
  <c r="B3" i="693"/>
  <c r="H3" i="681"/>
  <c r="I3" i="680"/>
  <c r="J3" i="679"/>
  <c r="G3" i="692"/>
  <c r="H3" i="691"/>
  <c r="F3" i="690"/>
  <c r="C3" i="693"/>
  <c r="B3" i="680"/>
  <c r="C3" i="679"/>
  <c r="B3" i="699"/>
  <c r="B3" i="695"/>
  <c r="G2" i="697"/>
  <c r="I2" i="690"/>
  <c r="H2" i="694"/>
  <c r="H2" i="696"/>
  <c r="H2" i="695"/>
  <c r="H2" i="680"/>
  <c r="G2" i="691"/>
  <c r="I2" i="679"/>
  <c r="G2" i="699"/>
  <c r="E2" i="690"/>
  <c r="I2" i="693"/>
  <c r="G2" i="681"/>
  <c r="F2" i="692"/>
  <c r="D2" i="681"/>
  <c r="C2" i="692"/>
  <c r="C2" i="694"/>
  <c r="C2" i="696"/>
  <c r="E2" i="680"/>
  <c r="D2" i="691"/>
  <c r="F2" i="679"/>
  <c r="E2" i="695"/>
  <c r="B2" i="690"/>
  <c r="F2" i="693"/>
  <c r="D2" i="697"/>
  <c r="B2" i="679"/>
  <c r="B2" i="693"/>
  <c r="H2" i="681"/>
  <c r="G2" i="692"/>
  <c r="I2" i="680"/>
  <c r="H2" i="691"/>
  <c r="J2" i="679"/>
  <c r="F2" i="690"/>
  <c r="G2" i="690"/>
  <c r="I2" i="681"/>
  <c r="H2" i="692"/>
  <c r="J2" i="680"/>
  <c r="I2" i="691"/>
  <c r="H2" i="699"/>
  <c r="F2" i="694"/>
  <c r="F2" i="695"/>
  <c r="F2" i="696"/>
  <c r="D2" i="679"/>
  <c r="C2" i="695"/>
  <c r="C2" i="699"/>
  <c r="B2" i="681"/>
  <c r="C2" i="680"/>
  <c r="B2" i="691"/>
  <c r="B2" i="697"/>
  <c r="D2" i="693"/>
  <c r="H2" i="679"/>
  <c r="F2" i="699"/>
  <c r="D2" i="690"/>
  <c r="F2" i="681"/>
  <c r="E2" i="692"/>
  <c r="E2" i="694"/>
  <c r="E2" i="696"/>
  <c r="G2" i="680"/>
  <c r="F2" i="691"/>
  <c r="H2" i="693"/>
  <c r="G2" i="694"/>
  <c r="G2" i="695"/>
  <c r="G2" i="696"/>
  <c r="H2" i="690"/>
  <c r="J2" i="681"/>
  <c r="I2" i="699"/>
  <c r="I2" i="692"/>
  <c r="F2" i="697"/>
  <c r="C2" i="693"/>
  <c r="B2" i="680"/>
  <c r="C2" i="679"/>
  <c r="B2" i="699"/>
  <c r="B2" i="695"/>
  <c r="I2" i="697"/>
  <c r="C2" i="690"/>
  <c r="G2" i="693"/>
  <c r="E2" i="681"/>
  <c r="D2" i="692"/>
  <c r="F2" i="680"/>
  <c r="E2" i="691"/>
  <c r="E2" i="697"/>
  <c r="G2" i="679"/>
  <c r="E2" i="699"/>
  <c r="D2" i="694"/>
  <c r="D2" i="696"/>
  <c r="D2" i="680"/>
  <c r="C2" i="691"/>
  <c r="C2" i="697"/>
  <c r="E2" i="679"/>
  <c r="D2" i="699"/>
  <c r="E2" i="693"/>
  <c r="C2" i="681"/>
  <c r="B2" i="692"/>
  <c r="B2" i="694"/>
  <c r="D2" i="695"/>
  <c r="B2" i="696"/>
  <c r="I2" i="694"/>
  <c r="I2" i="695"/>
  <c r="I2" i="696"/>
  <c r="H2" i="697"/>
  <c r="I5" i="697"/>
  <c r="F5" i="681"/>
  <c r="H5" i="679"/>
  <c r="E5" i="692"/>
  <c r="E5" i="694"/>
  <c r="E5" i="696"/>
  <c r="F5" i="691"/>
  <c r="G5" i="680"/>
  <c r="F5" i="699"/>
  <c r="H5" i="693"/>
  <c r="D5" i="690"/>
  <c r="B5" i="681"/>
  <c r="D5" i="679"/>
  <c r="C5" i="699"/>
  <c r="B5" i="691"/>
  <c r="D5" i="693"/>
  <c r="C5" i="680"/>
  <c r="C5" i="695"/>
  <c r="B5" i="697"/>
  <c r="E5" i="691"/>
  <c r="E5" i="697"/>
  <c r="F5" i="680"/>
  <c r="E5" i="699"/>
  <c r="G5" i="693"/>
  <c r="C5" i="690"/>
  <c r="E5" i="681"/>
  <c r="G5" i="679"/>
  <c r="D5" i="692"/>
  <c r="D5" i="694"/>
  <c r="D5" i="696"/>
  <c r="B5" i="699"/>
  <c r="C5" i="693"/>
  <c r="B5" i="680"/>
  <c r="C5" i="679"/>
  <c r="B5" i="695"/>
  <c r="C5" i="681"/>
  <c r="E5" i="679"/>
  <c r="B5" i="692"/>
  <c r="B5" i="694"/>
  <c r="D5" i="699"/>
  <c r="C5" i="691"/>
  <c r="E5" i="693"/>
  <c r="C5" i="697"/>
  <c r="D5" i="680"/>
  <c r="D5" i="695"/>
  <c r="B5" i="696"/>
  <c r="I5" i="691"/>
  <c r="J5" i="680"/>
  <c r="H5" i="699"/>
  <c r="G5" i="690"/>
  <c r="I5" i="681"/>
  <c r="H5" i="692"/>
  <c r="F5" i="694"/>
  <c r="F5" i="695"/>
  <c r="F5" i="696"/>
  <c r="I5" i="680"/>
  <c r="F5" i="690"/>
  <c r="H5" i="681"/>
  <c r="J5" i="679"/>
  <c r="G5" i="692"/>
  <c r="H5" i="691"/>
  <c r="B5" i="679"/>
  <c r="B5" i="693"/>
  <c r="J5" i="681"/>
  <c r="I5" i="692"/>
  <c r="I5" i="699"/>
  <c r="H5" i="690"/>
  <c r="G5" i="694"/>
  <c r="G5" i="695"/>
  <c r="G5" i="696"/>
  <c r="F5" i="697"/>
  <c r="I5" i="690"/>
  <c r="H5" i="694"/>
  <c r="H5" i="695"/>
  <c r="G5" i="697"/>
  <c r="H5" i="696"/>
  <c r="E5" i="690"/>
  <c r="G5" i="681"/>
  <c r="I5" i="679"/>
  <c r="F5" i="692"/>
  <c r="G5" i="691"/>
  <c r="H5" i="680"/>
  <c r="G5" i="699"/>
  <c r="I5" i="693"/>
  <c r="I5" i="694"/>
  <c r="I5" i="696"/>
  <c r="H5" i="697"/>
  <c r="I5" i="695"/>
  <c r="E5" i="680"/>
  <c r="E5" i="695"/>
  <c r="B5" i="690"/>
  <c r="D5" i="681"/>
  <c r="F5" i="679"/>
  <c r="C5" i="692"/>
  <c r="C5" i="694"/>
  <c r="C5" i="696"/>
  <c r="D5" i="691"/>
  <c r="F5" i="693"/>
  <c r="D5" i="697"/>
  <c r="Z71" i="2"/>
  <c r="AC184" i="2"/>
  <c r="AL187" i="2"/>
  <c r="AF184" i="2"/>
  <c r="AD184" i="2"/>
  <c r="AP185" i="2"/>
  <c r="AH185" i="2"/>
  <c r="AK185" i="2"/>
  <c r="AD186" i="2"/>
  <c r="AK186" i="2"/>
  <c r="AM186" i="2"/>
  <c r="AK188" i="2"/>
  <c r="AC188" i="2"/>
  <c r="AO187" i="2"/>
  <c r="AI187" i="2"/>
  <c r="AR184" i="2"/>
  <c r="AB184" i="2"/>
  <c r="AI184" i="2"/>
  <c r="AR185" i="2"/>
  <c r="Z185" i="2"/>
  <c r="Z186" i="2"/>
  <c r="AH186" i="2"/>
  <c r="AB188" i="2"/>
  <c r="AP188" i="2"/>
  <c r="AG187" i="2"/>
  <c r="Z187" i="2"/>
  <c r="AQ187" i="2"/>
  <c r="Y187" i="2"/>
  <c r="AM184" i="2"/>
  <c r="AQ184" i="2"/>
  <c r="Z184" i="2"/>
  <c r="AE184" i="2"/>
  <c r="AF185" i="2"/>
  <c r="AG185" i="2"/>
  <c r="AL185" i="2"/>
  <c r="AM185" i="2"/>
  <c r="AA185" i="2"/>
  <c r="AL186" i="2"/>
  <c r="AG186" i="2"/>
  <c r="AA186" i="2"/>
  <c r="AC186" i="2"/>
  <c r="AA187" i="2"/>
  <c r="AQ186" i="2"/>
  <c r="AO188" i="2"/>
  <c r="AI188" i="2"/>
  <c r="AQ188" i="2"/>
  <c r="AG188" i="2"/>
  <c r="AE188" i="2"/>
  <c r="AJ187" i="2"/>
  <c r="AC187" i="2"/>
  <c r="AA184" i="2"/>
  <c r="AP184" i="2"/>
  <c r="AI185" i="2"/>
  <c r="AJ185" i="2"/>
  <c r="AR186" i="2"/>
  <c r="AJ186" i="2"/>
  <c r="AH188" i="2"/>
  <c r="AD188" i="2"/>
  <c r="AF188" i="2"/>
  <c r="AF187" i="2"/>
  <c r="AH187" i="2"/>
  <c r="AJ184" i="2"/>
  <c r="AO184" i="2"/>
  <c r="AC185" i="2"/>
  <c r="AO185" i="2"/>
  <c r="AE185" i="2"/>
  <c r="AB186" i="2"/>
  <c r="AO186" i="2"/>
  <c r="AP186" i="2"/>
  <c r="AN188" i="2"/>
  <c r="V188" i="2"/>
  <c r="AR188" i="2"/>
  <c r="Z188" i="2"/>
  <c r="AM187" i="2"/>
  <c r="AE187" i="2"/>
  <c r="AK187" i="2"/>
  <c r="AB187" i="2"/>
  <c r="AK184" i="2"/>
  <c r="AG184" i="2"/>
  <c r="AL184" i="2"/>
  <c r="AH184" i="2"/>
  <c r="Y185" i="2"/>
  <c r="AN185" i="2"/>
  <c r="V185" i="2"/>
  <c r="AD185" i="2"/>
  <c r="AQ185" i="2"/>
  <c r="AB185" i="2"/>
  <c r="AI186" i="2"/>
  <c r="AF186" i="2"/>
  <c r="Y186" i="2"/>
  <c r="AN186" i="2"/>
  <c r="V186" i="2"/>
  <c r="AE186" i="2"/>
  <c r="AM188" i="2"/>
  <c r="AA188" i="2"/>
  <c r="Y188" i="2"/>
  <c r="AL188" i="2"/>
  <c r="AJ188" i="2"/>
  <c r="W75" i="2"/>
  <c r="W73" i="2"/>
  <c r="W72" i="2"/>
  <c r="W71" i="2"/>
  <c r="W74" i="2"/>
  <c r="H188" i="2"/>
  <c r="H186" i="2"/>
  <c r="H185" i="2"/>
  <c r="H184" i="2"/>
  <c r="S188" i="2"/>
  <c r="K188" i="2"/>
  <c r="C188" i="2"/>
  <c r="T188" i="2"/>
  <c r="R188" i="2"/>
  <c r="U188" i="2"/>
  <c r="O188" i="2"/>
  <c r="D188" i="2"/>
  <c r="L188" i="2"/>
  <c r="I188" i="2"/>
  <c r="P188" i="2"/>
  <c r="Q188" i="2"/>
  <c r="N188" i="2"/>
  <c r="J188" i="2"/>
  <c r="M188" i="2"/>
  <c r="F188" i="2"/>
  <c r="E188" i="2"/>
  <c r="G188" i="2"/>
  <c r="O186" i="2"/>
  <c r="M186" i="2"/>
  <c r="C186" i="2"/>
  <c r="I186" i="2"/>
  <c r="T186" i="2"/>
  <c r="L186" i="2"/>
  <c r="K186" i="2"/>
  <c r="J186" i="2"/>
  <c r="K187" i="2"/>
  <c r="D186" i="2"/>
  <c r="N186" i="2"/>
  <c r="Q186" i="2"/>
  <c r="R186" i="2"/>
  <c r="S186" i="2"/>
  <c r="F186" i="2"/>
  <c r="G186" i="2"/>
  <c r="U186" i="2"/>
  <c r="E186" i="2"/>
  <c r="P186" i="2"/>
  <c r="N185" i="2"/>
  <c r="M185" i="2"/>
  <c r="L185" i="2"/>
  <c r="T185" i="2"/>
  <c r="S185" i="2"/>
  <c r="K185" i="2"/>
  <c r="D185" i="2"/>
  <c r="E185" i="2"/>
  <c r="O185" i="2"/>
  <c r="P185" i="2"/>
  <c r="R185" i="2"/>
  <c r="Q185" i="2"/>
  <c r="C185" i="2"/>
  <c r="F185" i="2"/>
  <c r="J185" i="2"/>
  <c r="U185" i="2"/>
  <c r="I185" i="2"/>
  <c r="G185" i="2"/>
  <c r="C184" i="2"/>
  <c r="Y184" i="2"/>
  <c r="Q184" i="2"/>
  <c r="L184" i="2"/>
  <c r="T184" i="2"/>
  <c r="P184" i="2"/>
  <c r="S184" i="2"/>
  <c r="D184" i="2"/>
  <c r="G184" i="2"/>
  <c r="I184" i="2"/>
  <c r="M184" i="2"/>
  <c r="J184" i="2"/>
  <c r="K184" i="2"/>
  <c r="N184" i="2"/>
  <c r="E184" i="2"/>
  <c r="R184" i="2"/>
  <c r="U184" i="2"/>
  <c r="F184" i="2"/>
  <c r="O184" i="2"/>
  <c r="S187" i="2"/>
  <c r="I187" i="2"/>
  <c r="Q187" i="2"/>
  <c r="F187" i="2"/>
  <c r="L187" i="2"/>
  <c r="G187" i="2"/>
  <c r="D187" i="2"/>
  <c r="C187" i="2"/>
  <c r="R187" i="2"/>
  <c r="T187" i="2"/>
  <c r="J187" i="2"/>
  <c r="M187" i="2"/>
  <c r="U187" i="2"/>
  <c r="P187" i="2"/>
  <c r="O187" i="2"/>
  <c r="AM132" i="2"/>
  <c r="Y132" i="2"/>
  <c r="AG132" i="2"/>
  <c r="AO132" i="2"/>
  <c r="Z132" i="2"/>
  <c r="AA132" i="2"/>
  <c r="AI132" i="2"/>
  <c r="AB132" i="2"/>
  <c r="AE132" i="2"/>
  <c r="AR132" i="2"/>
  <c r="AK132" i="2"/>
  <c r="AP132" i="2"/>
  <c r="AJ132" i="2"/>
  <c r="AL132" i="2"/>
  <c r="AN132" i="2"/>
  <c r="AQ132" i="2"/>
  <c r="AD132" i="2"/>
  <c r="AH132" i="2"/>
  <c r="AC132" i="2"/>
  <c r="AF132" i="2"/>
  <c r="Z130" i="2"/>
  <c r="Y130" i="2"/>
  <c r="AQ130" i="2"/>
  <c r="AL130" i="2"/>
  <c r="AM130" i="2"/>
  <c r="AK130" i="2"/>
  <c r="AA130" i="2"/>
  <c r="AH130" i="2"/>
  <c r="AR130" i="2"/>
  <c r="AE130" i="2"/>
  <c r="AG130" i="2"/>
  <c r="AJ130" i="2"/>
  <c r="AP130" i="2"/>
  <c r="AI130" i="2"/>
  <c r="AN130" i="2"/>
  <c r="AM131" i="2"/>
  <c r="AD130" i="2"/>
  <c r="AF130" i="2"/>
  <c r="AO130" i="2"/>
  <c r="AC130" i="2"/>
  <c r="AB130" i="2"/>
  <c r="AN129" i="2"/>
  <c r="AJ129" i="2"/>
  <c r="AC129" i="2"/>
  <c r="Z129" i="2"/>
  <c r="AB129" i="2"/>
  <c r="AG129" i="2"/>
  <c r="AE129" i="2"/>
  <c r="AL129" i="2"/>
  <c r="AK129" i="2"/>
  <c r="AH129" i="2"/>
  <c r="AO129" i="2"/>
  <c r="AI129" i="2"/>
  <c r="AF129" i="2"/>
  <c r="AP129" i="2"/>
  <c r="AM129" i="2"/>
  <c r="Y129" i="2"/>
  <c r="AQ129" i="2"/>
  <c r="AR129" i="2"/>
  <c r="AA129" i="2"/>
  <c r="AD129" i="2"/>
  <c r="Y128" i="2"/>
  <c r="AE128" i="2"/>
  <c r="AN128" i="2"/>
  <c r="AB128" i="2"/>
  <c r="AJ128" i="2"/>
  <c r="AA128" i="2"/>
  <c r="AF128" i="2"/>
  <c r="AP128" i="2"/>
  <c r="AK128" i="2"/>
  <c r="AM128" i="2"/>
  <c r="AR128" i="2"/>
  <c r="AC128" i="2"/>
  <c r="AL128" i="2"/>
  <c r="AI128" i="2"/>
  <c r="AG128" i="2"/>
  <c r="AH128" i="2"/>
  <c r="AO128" i="2"/>
  <c r="AD128" i="2"/>
  <c r="Z128" i="2"/>
  <c r="AJ131" i="2"/>
  <c r="AI131" i="2"/>
  <c r="AE131" i="2"/>
  <c r="AD131" i="2"/>
  <c r="AN131" i="2"/>
  <c r="AF131" i="2"/>
  <c r="AA131" i="2"/>
  <c r="Y131" i="2"/>
  <c r="AG131" i="2"/>
  <c r="AL131" i="2"/>
  <c r="AK131" i="2"/>
  <c r="AP131" i="2"/>
  <c r="AO131" i="2"/>
  <c r="AB131" i="2"/>
  <c r="Z131" i="2"/>
  <c r="AF74" i="2"/>
  <c r="AB74" i="2"/>
  <c r="AC71" i="2"/>
  <c r="AO72" i="2"/>
  <c r="AS72" i="2"/>
  <c r="AA72" i="2"/>
  <c r="AK73" i="2"/>
  <c r="AO73" i="2"/>
  <c r="AF75" i="2"/>
  <c r="Z75" i="2"/>
  <c r="AM75" i="2"/>
  <c r="AC74" i="2"/>
  <c r="Z74" i="2"/>
  <c r="AH71" i="2"/>
  <c r="AB71" i="2"/>
  <c r="AC72" i="2"/>
  <c r="AF72" i="2"/>
  <c r="AN73" i="2"/>
  <c r="AR73" i="2"/>
  <c r="AJ73" i="2"/>
  <c r="AH73" i="2"/>
  <c r="AG75" i="2"/>
  <c r="AD75" i="2"/>
  <c r="AC75" i="2"/>
  <c r="AB75" i="2"/>
  <c r="AK74" i="2"/>
  <c r="AG74" i="2"/>
  <c r="AD74" i="2"/>
  <c r="AM71" i="2"/>
  <c r="AQ71" i="2"/>
  <c r="AG71" i="2"/>
  <c r="AA71" i="2"/>
  <c r="AD71" i="2"/>
  <c r="AJ72" i="2"/>
  <c r="AQ72" i="2"/>
  <c r="AG72" i="2"/>
  <c r="AB72" i="2"/>
  <c r="AI72" i="2"/>
  <c r="AA73" i="2"/>
  <c r="AI73" i="2"/>
  <c r="AG73" i="2"/>
  <c r="AP73" i="2"/>
  <c r="AO75" i="2"/>
  <c r="AA75" i="2"/>
  <c r="AQ75" i="2"/>
  <c r="AP75" i="2"/>
  <c r="AI75" i="2"/>
  <c r="AE74" i="2"/>
  <c r="AA74" i="2"/>
  <c r="AE71" i="2"/>
  <c r="AN71" i="2"/>
  <c r="Z72" i="2"/>
  <c r="AH72" i="2"/>
  <c r="AD73" i="2"/>
  <c r="Z73" i="2"/>
  <c r="AB73" i="2"/>
  <c r="AR75" i="2"/>
  <c r="AN75" i="2"/>
  <c r="AI74" i="2"/>
  <c r="AH74" i="2"/>
  <c r="AF71" i="2"/>
  <c r="AI71" i="2"/>
  <c r="AK72" i="2"/>
  <c r="AN72" i="2"/>
  <c r="AR72" i="2"/>
  <c r="AC73" i="2"/>
  <c r="AR74" i="2"/>
  <c r="AH75" i="2"/>
  <c r="AM74" i="2"/>
  <c r="AN74" i="2"/>
  <c r="AJ74" i="2"/>
  <c r="AK71" i="2"/>
  <c r="AJ71" i="2"/>
  <c r="AR71" i="2"/>
  <c r="AS71" i="2"/>
  <c r="AP71" i="2"/>
  <c r="AP72" i="2"/>
  <c r="AD72" i="2"/>
  <c r="AM72" i="2"/>
  <c r="AE72" i="2"/>
  <c r="AQ73" i="2"/>
  <c r="AS73" i="2"/>
  <c r="AE73" i="2"/>
  <c r="AM73" i="2"/>
  <c r="AF73" i="2"/>
  <c r="AE75" i="2"/>
  <c r="AS75" i="2"/>
  <c r="AJ75" i="2"/>
  <c r="AK75" i="2"/>
  <c r="AL75" i="2"/>
  <c r="AL73" i="2"/>
  <c r="AL72" i="2"/>
  <c r="AL71" i="2"/>
  <c r="AL74" i="2"/>
  <c r="O133" i="2"/>
  <c r="V133" i="2"/>
  <c r="T133" i="2"/>
  <c r="M133" i="2"/>
  <c r="U133" i="2"/>
  <c r="K133" i="2"/>
  <c r="Q133" i="2"/>
  <c r="F133" i="2"/>
  <c r="L133" i="2"/>
  <c r="C133" i="2"/>
  <c r="J133" i="2"/>
  <c r="P133" i="2"/>
  <c r="E133" i="2"/>
  <c r="N133" i="2"/>
  <c r="D133" i="2"/>
  <c r="U131" i="2"/>
  <c r="V131" i="2"/>
  <c r="O131" i="2"/>
  <c r="F131" i="2"/>
  <c r="M131" i="2"/>
  <c r="Q131" i="2"/>
  <c r="P131" i="2"/>
  <c r="K131" i="2"/>
  <c r="E131" i="2"/>
  <c r="C131" i="2"/>
  <c r="T131" i="2"/>
  <c r="D131" i="2"/>
  <c r="J131" i="2"/>
  <c r="N131" i="2"/>
  <c r="L131" i="2"/>
  <c r="L132" i="2"/>
  <c r="K130" i="2"/>
  <c r="E130" i="2"/>
  <c r="O130" i="2"/>
  <c r="U130" i="2"/>
  <c r="P130" i="2"/>
  <c r="D130" i="2"/>
  <c r="Q130" i="2"/>
  <c r="C130" i="2"/>
  <c r="T130" i="2"/>
  <c r="V130" i="2"/>
  <c r="M130" i="2"/>
  <c r="N130" i="2"/>
  <c r="J130" i="2"/>
  <c r="F130" i="2"/>
  <c r="L130" i="2"/>
  <c r="L129" i="2"/>
  <c r="V129" i="2"/>
  <c r="K129" i="2"/>
  <c r="U129" i="2"/>
  <c r="P129" i="2"/>
  <c r="M129" i="2"/>
  <c r="E129" i="2"/>
  <c r="C129" i="2"/>
  <c r="O129" i="2"/>
  <c r="N129" i="2"/>
  <c r="J129" i="2"/>
  <c r="F129" i="2"/>
  <c r="Q129" i="2"/>
  <c r="D129" i="2"/>
  <c r="P132" i="2"/>
  <c r="E132" i="2"/>
  <c r="F132" i="2"/>
  <c r="D132" i="2"/>
  <c r="O132" i="2"/>
  <c r="M132" i="2"/>
  <c r="N132" i="2"/>
  <c r="Q132" i="2"/>
  <c r="C132" i="2"/>
  <c r="J132" i="2"/>
  <c r="G132" i="2"/>
  <c r="G129" i="2"/>
  <c r="R130" i="2"/>
  <c r="H131" i="2"/>
  <c r="G131" i="2"/>
  <c r="G133" i="2"/>
  <c r="S132" i="2"/>
  <c r="H132" i="2"/>
  <c r="R129" i="2"/>
  <c r="H129" i="2"/>
  <c r="I130" i="2"/>
  <c r="S130" i="2"/>
  <c r="S131" i="2"/>
  <c r="I133" i="2"/>
  <c r="H133" i="2"/>
  <c r="R133" i="2"/>
  <c r="R132" i="2"/>
  <c r="I132" i="2"/>
  <c r="S129" i="2"/>
  <c r="H130" i="2"/>
  <c r="I131" i="2"/>
  <c r="I129" i="2"/>
  <c r="G130" i="2"/>
  <c r="R131" i="2"/>
  <c r="S133" i="2"/>
  <c r="AS128" i="2" l="1"/>
  <c r="AS184" i="2"/>
  <c r="AS188" i="2"/>
  <c r="AS185" i="2"/>
  <c r="AS187" i="2"/>
  <c r="W129" i="2"/>
  <c r="AS186" i="2"/>
  <c r="AS130" i="2"/>
  <c r="W131" i="2"/>
  <c r="W130" i="2"/>
  <c r="AS129" i="2"/>
  <c r="AS131" i="2"/>
  <c r="W132" i="2"/>
  <c r="AS132" i="2"/>
  <c r="W133" i="2"/>
  <c r="W188" i="2"/>
  <c r="W186" i="2"/>
  <c r="W185" i="2"/>
  <c r="W187" i="2"/>
  <c r="W184" i="2"/>
</calcChain>
</file>

<file path=xl/connections.xml><?xml version="1.0" encoding="utf-8"?>
<connections xmlns="http://schemas.openxmlformats.org/spreadsheetml/2006/main">
  <connection id="1" name="Connexion" type="4" refreshedVersion="4" background="1" refreshOnLoad="1" saveData="1">
    <webPr sourceData="1" parsePre="1" consecutive="1" xl2000="1" url="http://www.pronostics-turf.info/multi/demain.php" htmlTables="1">
      <tables count="1">
        <x v="55"/>
      </tables>
    </webPr>
  </connection>
  <connection id="2" name="Connexion1" type="4" refreshedVersion="4" background="1" refreshOnLoad="1" saveData="1">
    <webPr sourceData="1" parsePre="1" consecutive="1" xl2000="1" url="http://127.0.0.1/home/mysql/sql.php?db=kokanturf&amp;token=f16ef5b19b2fdd23d415ce6536a2d630&amp;table=meilleur_b&amp;pos=0" htmlTables="1">
      <tables count="1">
        <s v="table_results"/>
      </tables>
    </webPr>
  </connection>
  <connection id="3" name="Connexion10" type="4" refreshedVersion="4" background="1" saveData="1">
    <webPr sourceData="1" parsePre="1" consecutive="1" xl2000="1" url="http://127.0.0.1/home/mysql/sql.php?db=kokanturf&amp;token=44a55c4e43de6016494398d7f6a7928c&amp;table=vue_tableau_roger1&amp;pos=0" htmlTables="1">
      <tables count="1">
        <s v="table_results"/>
      </tables>
    </webPr>
  </connection>
  <connection id="4" name="Connexion11" type="4" refreshedVersion="4" background="1" refreshOnLoad="1" saveData="1">
    <webPr sourceData="1" parsePre="1" consecutive="1" xl2000="1" url="http://127.0.0.1/home/mysql/sql.php?db=kokanturf&amp;token=44a55c4e43de6016494398d7f6a7928c&amp;table=vue_tableau_roger1&amp;pos=0" htmlTables="1">
      <tables count="1">
        <s v="table_results"/>
      </tables>
    </webPr>
  </connection>
  <connection id="5" name="Connexion12" type="4" refreshedVersion="4" background="1" saveData="1">
    <webPr sourceData="1" parsePre="1" consecutive="1" xl2000="1" url="http://www.lescourses.com/presse.php" htmlTables="1">
      <tables count="3">
        <x v="12"/>
        <x v="17"/>
        <x v="22"/>
      </tables>
    </webPr>
  </connection>
  <connection id="6" name="Connexion13" type="4" refreshedVersion="4" background="1" refreshOnLoad="1" saveData="1">
    <webPr sourceData="1" parsePre="1" consecutive="1" xl2000="1" url="http://stats-quinte.com/pronos-lundi.html" htmlTables="1">
      <tables count="2">
        <x v="6"/>
        <x v="8"/>
      </tables>
    </webPr>
  </connection>
  <connection id="7" name="Connexion14" type="4" refreshedVersion="4" background="1" refreshOnLoad="1" saveData="1">
    <webPr sourceData="1" parsePre="1" consecutive="1" xl2000="1" url="http://stats-quinte.com/pronos-mardi.html" htmlTables="1">
      <tables count="2">
        <x v="6"/>
        <x v="8"/>
      </tables>
    </webPr>
  </connection>
  <connection id="8" name="Connexion15" type="4" refreshedVersion="4" background="1" refreshOnLoad="1" saveData="1">
    <webPr sourceData="1" parsePre="1" consecutive="1" xl2000="1" url="http://stats-quinte.com/pronos-mercredi.html" htmlTables="1">
      <tables count="2">
        <x v="6"/>
        <x v="8"/>
      </tables>
    </webPr>
  </connection>
  <connection id="9" name="Connexion16" type="4" refreshedVersion="4" background="1" refreshOnLoad="1" saveData="1">
    <webPr sourceData="1" parsePre="1" consecutive="1" xl2000="1" url="http://stats-quinte.com/pronos-jeudi.html" htmlTables="1">
      <tables count="2">
        <x v="6"/>
        <x v="8"/>
      </tables>
    </webPr>
  </connection>
  <connection id="10" name="Connexion17" type="4" refreshedVersion="4" background="1" refreshOnLoad="1" saveData="1">
    <webPr sourceData="1" parsePre="1" consecutive="1" xl2000="1" url="http://stats-quinte.com/pronos-vendredi.html" htmlTables="1">
      <tables count="2">
        <x v="6"/>
        <x v="8"/>
      </tables>
    </webPr>
  </connection>
  <connection id="11" name="Connexion18" type="4" refreshedVersion="4" background="1" refreshOnLoad="1" saveData="1">
    <webPr sourceData="1" parsePre="1" consecutive="1" xl2000="1" url="http://stats-quinte.com/pronos-samedi.html" htmlTables="1">
      <tables count="3">
        <x v="6"/>
        <x v="7"/>
        <x v="9"/>
      </tables>
    </webPr>
  </connection>
  <connection id="12" name="Connexion19" type="4" refreshedVersion="4" background="1" refreshOnLoad="1" saveData="1">
    <webPr sourceData="1" parsePre="1" consecutive="1" xl2000="1" url="http://stats-quinte.com/pronos-dimanche.html" htmlTables="1">
      <tables count="2">
        <x v="6"/>
        <x v="8"/>
      </tables>
    </webPr>
  </connection>
  <connection id="13" name="Connexion2" type="4" refreshedVersion="4" background="1" refreshOnLoad="1" saveData="1">
    <webPr sourceData="1" parsePre="1" consecutive="1" xl2000="1" url="http://127.0.0.1/home/mysql/sql.php?db=kokanturf&amp;token=f16ef5b19b2fdd23d415ce6536a2d630&amp;table=meilleur_a&amp;pos=0" htmlTables="1">
      <tables count="1">
        <s v="table_results"/>
      </tables>
    </webPr>
  </connection>
  <connection id="14" name="Connexion20" type="4" refreshedVersion="4" background="1" refreshOnLoad="1" saveData="1">
    <webPr sourceData="1" parsePre="1" consecutive="1" xl2000="1" url="http://www.pronostics-turf.info/presse.php" htmlTables="1">
      <tables count="1">
        <x v="57"/>
      </tables>
    </webPr>
  </connection>
  <connection id="15" name="Connexion21" type="4" refreshedVersion="4" background="1" refreshOnLoad="1" saveData="1">
    <webPr sourceData="1" parsePre="1" consecutive="1" xl2000="1" url="http://127.0.0.1/home/mysql/sql.php?db=kokanturf&amp;token=44a55c4e43de6016494398d7f6a7928c&amp;table=vue_tableau_roger2&amp;pos=0" htmlTables="1">
      <tables count="1">
        <s v="table_results"/>
      </tables>
    </webPr>
  </connection>
  <connection id="16" name="Connexion22" type="4" refreshedVersion="4" background="1" refreshOnLoad="1" saveData="1">
    <webPr sourceData="1" parsePre="1" consecutive="1" xl2000="1" url="http://127.0.0.1/home/mysql/sql.php?db=kokanturf&amp;token=44a55c4e43de6016494398d7f6a7928c&amp;table=vue_tableau_roger3&amp;pos=0" htmlTables="1">
      <tables count="1">
        <s v="table_results"/>
      </tables>
    </webPr>
  </connection>
  <connection id="17" name="Connexion23" type="4" refreshedVersion="4" background="1" saveData="1">
    <webPr sourceData="1" parsePre="1" consecutive="1" xl2000="1" url="http://127.0.0.1/home/mysql/sql.php?db=kokanturf&amp;token=c8243deb517224e51f72d61cb1603cb9&amp;table=statistique&amp;pos=0" htmlTables="1">
      <tables count="1">
        <s v="table_results"/>
      </tables>
    </webPr>
  </connection>
  <connection id="18" name="Connexion24" type="4" refreshedVersion="4" background="1" refreshOnLoad="1" saveData="1">
    <webPr sourceData="1" parsePre="1" consecutive="1" xl2000="1" url="http://127.0.0.1/home/mysql/sql.php?db=kokanturf&amp;token=e3295d8aa288e162f8a6cf457278e32e&amp;table=vue_classement_programme&amp;pos=0" htmlTables="1">
      <tables count="1">
        <s v="table_results"/>
      </tables>
    </webPr>
  </connection>
  <connection id="19" name="Connexion25" type="4" refreshedVersion="4" background="1" refreshOnLoad="1" saveData="1">
    <webPr sourceData="1" parsePre="1" consecutive="1" xl2000="1" url="http://127.0.0.1/home/mysql/sql.php?db=kokanturf&amp;token=e3295d8aa288e162f8a6cf457278e32e&amp;table=vue_classement_programme&amp;pos=0" htmlTables="1">
      <tables count="1">
        <s v="table_results"/>
      </tables>
    </webPr>
  </connection>
  <connection id="20" name="Connexion26" type="4" refreshedVersion="4" background="1" refreshOnLoad="1" saveData="1">
    <webPr sourceData="1" parsePre="1" consecutive="1" xl2000="1" url="http://127.0.0.1/home/mysql/sql.php?db=kokanturf&amp;token=e3295d8aa288e162f8a6cf457278e32e&amp;table=vue_classement_presse&amp;pos=0" htmlTables="1">
      <tables count="1">
        <s v="table_results"/>
      </tables>
    </webPr>
  </connection>
  <connection id="21" name="Connexion27" type="4" refreshedVersion="4" background="1" refreshOnLoad="1" saveData="1">
    <webPr sourceData="1" parsePre="1" consecutive="1" xl2000="1" url="http://127.0.0.1/home/mysql/sql.php?db=kokanturf&amp;token=e3295d8aa288e162f8a6cf457278e32e&amp;table=vue_classement_presse&amp;pos=0" htmlTables="1">
      <tables count="1">
        <s v="table_results"/>
      </tables>
    </webPr>
  </connection>
  <connection id="22" name="Connexion28" type="4" refreshedVersion="4" background="1" refreshOnLoad="1" saveData="1">
    <webPr sourceData="1" parsePre="1" consecutive="1" xl2000="1" url="http://127.0.0.1/home/mysql/sql.php?db=kokanturf&amp;token=dc607f7f6c2f840e57fc27f9a55786c1&amp;table=vue_classement_gain&amp;pos=0" htmlTables="1">
      <tables count="1">
        <s v="table_results"/>
      </tables>
    </webPr>
  </connection>
  <connection id="23" name="Connexion29" type="4" refreshedVersion="4" background="1" saveData="1">
    <webPr sourceData="1" parsePre="1" consecutive="1" xl2000="1" url="http://127.0.0.1/home/mysql/sql.php?db=kokanturf&amp;token=d8f9502aaf9c47ef15b7e2ca1ebacd18&amp;table=vue_pgm_et_presse&amp;pos=0" htmlTables="1">
      <tables count="1">
        <s v="table_results"/>
      </tables>
    </webPr>
  </connection>
  <connection id="24" name="Connexion3" type="4" refreshedVersion="4" background="1" refreshOnLoad="1" saveData="1">
    <webPr sourceData="1" parsePre="1" consecutive="1" xl2000="1" url="http://127.0.0.1/home/mysql/sql.php?db=kokanturf&amp;token=f16ef5b19b2fdd23d415ce6536a2d630&amp;table=meilleur_c&amp;pos=0" htmlTables="1">
      <tables count="1">
        <s v="table_results"/>
      </tables>
    </webPr>
  </connection>
  <connection id="25" name="Connexion30" type="4" refreshedVersion="4" background="1" refreshOnLoad="1" saveData="1">
    <webPr sourceData="1" parsePre="1" consecutive="1" xl2000="1" url="http://127.0.0.1/arrivee_an_1.php"/>
  </connection>
  <connection id="26" name="Connexion3011" type="4" refreshedVersion="4" background="1" refreshOnLoad="1" saveData="1">
    <webPr sourceData="1" parsePre="1" consecutive="1" xl2000="1" url="http://127.0.0.1/arrivee_an_3.php"/>
  </connection>
  <connection id="27" name="Connexion3021" type="4" refreshedVersion="4" background="1" refreshOnLoad="1" saveData="1">
    <webPr sourceData="1" parsePre="1" consecutive="1" xl2000="1" url="http://127.0.0.1/arrivee_an_3.php"/>
  </connection>
  <connection id="28" name="Connexion30211" type="4" refreshedVersion="4" background="1" refreshOnLoad="1" saveData="1">
    <webPr sourceData="1" parsePre="1" consecutive="1" xl2000="1" url="http://127.0.0.1/arrivee_an_4.php"/>
  </connection>
  <connection id="29" name="Connexion302111" type="4" refreshedVersion="4" background="1" refreshOnLoad="1" saveData="1">
    <webPr sourceData="1" parsePre="1" consecutive="1" xl2000="1" url="http://127.0.0.1/arrivee_an_5.php"/>
  </connection>
  <connection id="30" name="Connexion3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&amp;pos=0" htmlTables="1">
      <tables count="1">
        <s v="table_results"/>
      </tables>
    </webPr>
  </connection>
  <connection id="31" name="Connexion3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&amp;pos=0" htmlTables="1">
      <tables count="1">
        <s v="table_results"/>
      </tables>
    </webPr>
  </connection>
  <connection id="32" name="Connexion33" type="4" refreshedVersion="4" background="1">
    <webPr sourceData="1" parsePre="1" consecutive="1" xl2000="1" url="http://127.0.0.1/home/mysql/sql.php?db=kokanturf&amp;token=dcc2abfab60a97c5f9a140d2f160c2cc&amp;table=vue_complement_pronostiqueur3&amp;pos=0" htmlTables="1">
      <tables count="1">
        <s v="table_results"/>
      </tables>
    </webPr>
  </connection>
  <connection id="33" name="Connexion3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3&amp;pos=0" htmlTables="1">
      <tables count="1">
        <s v="table_results"/>
      </tables>
    </webPr>
  </connection>
  <connection id="34" name="Connexion3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4&amp;pos=0" htmlTables="1">
      <tables count="1">
        <s v="table_results"/>
      </tables>
    </webPr>
  </connection>
  <connection id="35" name="Connexion3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5&amp;pos=0" htmlTables="1">
      <tables count="1">
        <s v="table_results"/>
      </tables>
    </webPr>
  </connection>
  <connection id="36" name="Connexion3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6&amp;pos=0" htmlTables="1">
      <tables count="1">
        <s v="table_results"/>
      </tables>
    </webPr>
  </connection>
  <connection id="37" name="Connexion3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7&amp;pos=0" htmlTables="1">
      <tables count="1">
        <s v="table_results"/>
      </tables>
    </webPr>
  </connection>
  <connection id="38" name="Connexion3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8&amp;pos=0" htmlTables="1">
      <tables count="1">
        <s v="table_results"/>
      </tables>
    </webPr>
  </connection>
  <connection id="39" name="Connexion4" type="4" refreshedVersion="4" background="1" refreshOnLoad="1" saveData="1">
    <webPr sourceData="1" parsePre="1" consecutive="1" xl2000="1" url="http://127.0.0.1/home/mysql/sql.php?db=kokanturf&amp;token=f16ef5b19b2fdd23d415ce6536a2d630&amp;table=meilleur_d&amp;pos=0" htmlTables="1">
      <tables count="1">
        <s v="table_results"/>
      </tables>
    </webPr>
  </connection>
  <connection id="40" name="Connexion4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9&amp;pos=0" htmlTables="1">
      <tables count="1">
        <s v="table_results"/>
      </tables>
    </webPr>
  </connection>
  <connection id="41" name="Connexion4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0&amp;pos=0" htmlTables="1">
      <tables count="1">
        <s v="table_results"/>
      </tables>
    </webPr>
  </connection>
  <connection id="42" name="Connexion4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1&amp;pos=0" htmlTables="1">
      <tables count="1">
        <s v="table_results"/>
      </tables>
    </webPr>
  </connection>
  <connection id="43" name="Connexion43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2&amp;pos=0" htmlTables="1">
      <tables count="1">
        <s v="table_results"/>
      </tables>
    </webPr>
  </connection>
  <connection id="44" name="Connexion4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3&amp;pos=0" htmlTables="1">
      <tables count="1">
        <s v="table_results"/>
      </tables>
    </webPr>
  </connection>
  <connection id="45" name="Connexion4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4&amp;pos=0" htmlTables="1">
      <tables count="1">
        <s v="table_results"/>
      </tables>
    </webPr>
  </connection>
  <connection id="46" name="Connexion4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5&amp;pos=0" htmlTables="1">
      <tables count="1">
        <s v="table_results"/>
      </tables>
    </webPr>
  </connection>
  <connection id="47" name="Connexion4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6&amp;pos=0" htmlTables="1">
      <tables count="1">
        <s v="table_results"/>
      </tables>
    </webPr>
  </connection>
  <connection id="48" name="Connexion4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7&amp;pos=0" htmlTables="1">
      <tables count="1">
        <s v="table_results"/>
      </tables>
    </webPr>
  </connection>
  <connection id="49" name="Connexion4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8&amp;pos=0" htmlTables="1">
      <tables count="1">
        <s v="table_results"/>
      </tables>
    </webPr>
  </connection>
  <connection id="50" name="Connexion5" type="4" refreshedVersion="4" background="1" refreshOnLoad="1" saveData="1">
    <webPr sourceData="1" parsePre="1" consecutive="1" xl2000="1" url="http://127.0.0.1/home/mysql/sql.php?db=kokanturf&amp;token=f16ef5b19b2fdd23d415ce6536a2d630&amp;table=meilleur_e&amp;pos=0" htmlTables="1">
      <tables count="1">
        <s v="table_results"/>
      </tables>
    </webPr>
  </connection>
  <connection id="51" name="Connexion5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9&amp;pos=0" htmlTables="1">
      <tables count="1">
        <s v="table_results"/>
      </tables>
    </webPr>
  </connection>
  <connection id="52" name="Connexion5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0&amp;pos=0" htmlTables="1">
      <tables count="1">
        <s v="table_results"/>
      </tables>
    </webPr>
  </connection>
  <connection id="53" name="Connexion52" type="4" refreshedVersion="4" background="1">
    <webPr sourceData="1" parsePre="1" consecutive="1" xl2000="1" url="http://127.0.0.1/home/mysql/sql.php?db=kokanturf&amp;token=dcc2abfab60a97c5f9a140d2f160c2cc&amp;table=vue_complement_pronostiqueur21&amp;pos=0" htmlTables="1">
      <tables count="1">
        <s v="table_results"/>
      </tables>
    </webPr>
  </connection>
  <connection id="54" name="Connexion53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1&amp;pos=0" htmlTables="1">
      <tables count="1">
        <s v="table_results"/>
      </tables>
    </webPr>
  </connection>
  <connection id="55" name="Connexion5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2&amp;pos=0" htmlTables="1">
      <tables count="1">
        <s v="table_results"/>
      </tables>
    </webPr>
  </connection>
  <connection id="56" name="Connexion5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3&amp;pos=0" htmlTables="1">
      <tables count="1">
        <s v="table_results"/>
      </tables>
    </webPr>
  </connection>
  <connection id="57" name="Connexion5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4&amp;pos=0" htmlTables="1">
      <tables count="1">
        <s v="table_results"/>
      </tables>
    </webPr>
  </connection>
  <connection id="58" name="Connexion5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5&amp;pos=0" htmlTables="1">
      <tables count="1">
        <s v="table_results"/>
      </tables>
    </webPr>
  </connection>
  <connection id="59" name="Connexion5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6&amp;pos=0" htmlTables="1">
      <tables count="1">
        <s v="table_results"/>
      </tables>
    </webPr>
  </connection>
  <connection id="60" name="Connexion5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7&amp;pos=0" htmlTables="1">
      <tables count="1">
        <s v="table_results"/>
      </tables>
    </webPr>
  </connection>
  <connection id="61" name="Connexion6" type="4" refreshedVersion="4" background="1" refreshOnLoad="1" saveData="1">
    <webPr sourceData="1" parsePre="1" consecutive="1" xl2000="1" url="http://127.0.0.1/home/mysql/sql.php?db=kokanturf&amp;token=3d7f623371ac0b31a41da3a47545961d&amp;table=vue_arrivee_sysdate&amp;pos=0" htmlTables="1">
      <tables count="1">
        <s v="table_results"/>
      </tables>
    </webPr>
  </connection>
  <connection id="62" name="Connexion6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8&amp;pos=0" htmlTables="1">
      <tables count="1">
        <s v="table_results"/>
      </tables>
    </webPr>
  </connection>
  <connection id="63" name="Connexion6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9&amp;pos=0" htmlTables="1">
      <tables count="1">
        <s v="table_results"/>
      </tables>
    </webPr>
  </connection>
  <connection id="64" name="Connexion6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30&amp;pos=0" htmlTables="1">
      <tables count="1">
        <s v="table_results"/>
      </tables>
    </webPr>
  </connection>
  <connection id="65" name="Connexion63" type="4" refreshedVersion="4" background="1" refreshOnLoad="1" saveData="1">
    <webPr sourceData="1" parsePre="1" consecutive="1" xl2000="1" url="http://127.0.0.1/arrivee_an_1.php"/>
  </connection>
  <connection id="66" name="Connexion7" type="4" refreshedVersion="4" background="1" refreshOnLoad="1" saveData="1">
    <webPr sourceData="1" parsePre="1" consecutive="1" xl2000="1" url="http://127.0.0.1/home/mysql/sql.php?db=kokanturf&amp;token=266ed46d5cc4c94a341d77731fdae983&amp;table=vue_selection_triee&amp;pos=0" htmlTables="1">
      <tables count="1">
        <s v="table_results"/>
      </tables>
    </webPr>
  </connection>
  <connection id="67" name="Connexion8" type="4" refreshedVersion="4" background="1" refreshOnLoad="1" saveData="1">
    <webPr sourceData="1" parsePre="1" consecutive="1" xl2000="1" url="http://127.0.0.1/home/mysql/sql.php?db=kokanturf&amp;table=vue_arivee_hier&amp;token=6e9430b2f36f92a209c3fd0558138a2b&amp;pos=0" htmlTables="1">
      <tables count="1">
        <s v="table_results"/>
      </tables>
    </webPr>
  </connection>
  <connection id="68" name="Connexion9" type="4" refreshedVersion="4" background="1" refreshOnLoad="1" saveData="1">
    <webPr sourceData="1" parsePre="1" consecutive="1" xl2000="1" url="http://127.0.0.1/home/mysql/sql.php?db=kokanturf&amp;token=6e9430b2f36f92a209c3fd0558138a2b&amp;table=vue_arivee_semaine&amp;pos=0" htmlTables="1">
      <tables count="1">
        <s v="table_results"/>
      </tables>
    </webPr>
  </connection>
</connections>
</file>

<file path=xl/sharedStrings.xml><?xml version="1.0" encoding="utf-8"?>
<sst xmlns="http://schemas.openxmlformats.org/spreadsheetml/2006/main" count="13972" uniqueCount="390">
  <si>
    <t>KOKANP@HOTMAIL.COM</t>
  </si>
  <si>
    <t>Au plus</t>
  </si>
  <si>
    <t>Synthese presse</t>
  </si>
  <si>
    <t>Astro</t>
  </si>
  <si>
    <t>meilleur semaine</t>
  </si>
  <si>
    <t>meilleur J-10</t>
  </si>
  <si>
    <t>COURSE SEMAINE</t>
  </si>
  <si>
    <t>image semaine</t>
  </si>
  <si>
    <t>email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</si>
  <si>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</si>
  <si>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</si>
  <si>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</si>
  <si>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</si>
  <si>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</si>
  <si>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</si>
  <si>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</si>
  <si>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</si>
  <si>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</si>
  <si>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</si>
  <si>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</si>
  <si>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</si>
  <si>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</si>
  <si>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</si>
  <si>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</si>
  <si>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</si>
  <si>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</si>
  <si>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</si>
  <si>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</si>
  <si>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</si>
  <si>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Numero</t>
  </si>
  <si>
    <t>SENS</t>
  </si>
  <si>
    <t>VALEUR</t>
  </si>
  <si>
    <t>OBSERVATION</t>
  </si>
  <si>
    <t>Performance</t>
  </si>
  <si>
    <t xml:space="preserve">Coefficient de réussite </t>
  </si>
  <si>
    <t xml:space="preserve">Indice de forme </t>
  </si>
  <si>
    <t>ASTRO</t>
  </si>
  <si>
    <t>kokanp@hotmail.com</t>
  </si>
  <si>
    <t>J-10</t>
  </si>
  <si>
    <t>SEM</t>
  </si>
  <si>
    <t>date m</t>
  </si>
  <si>
    <t>LIGNE</t>
  </si>
  <si>
    <t>Nombre de partant</t>
  </si>
  <si>
    <t>DATE COURSE</t>
  </si>
  <si>
    <t>Statistique quinte</t>
  </si>
  <si>
    <t>http://stats-quinte.com/pronos-vendredi.html</t>
  </si>
  <si>
    <t>presse française</t>
  </si>
  <si>
    <t>http://www.pronostics-turf.info/fg-pronostics-presse.php</t>
  </si>
  <si>
    <t>pmu</t>
  </si>
  <si>
    <t>http://www.pmu.fr/turf/index.html</t>
  </si>
  <si>
    <t>Administration locale</t>
  </si>
  <si>
    <t>http://127.0.0.1/home/</t>
  </si>
  <si>
    <t>http://www.kokanturf.com/</t>
  </si>
  <si>
    <t>Kokanturf</t>
  </si>
  <si>
    <t>jour</t>
  </si>
  <si>
    <t>lundi</t>
  </si>
  <si>
    <t>mardi</t>
  </si>
  <si>
    <t>mercredi</t>
  </si>
  <si>
    <t>jeudi</t>
  </si>
  <si>
    <t>vendredi</t>
  </si>
  <si>
    <t>samedi</t>
  </si>
  <si>
    <t>dimanche</t>
  </si>
  <si>
    <t>x</t>
  </si>
  <si>
    <t>ARRIVEE</t>
  </si>
  <si>
    <t>Calendrier des courses</t>
  </si>
  <si>
    <t>http://www.tuyaux-turf.com/calendrier-des-courses.php</t>
  </si>
  <si>
    <t>JJ</t>
  </si>
  <si>
    <t>MM</t>
  </si>
  <si>
    <t>AA</t>
  </si>
  <si>
    <t>mois</t>
  </si>
  <si>
    <t>meilleur du mois</t>
  </si>
  <si>
    <t>meilleur date de mois</t>
  </si>
  <si>
    <t>A</t>
  </si>
  <si>
    <t>B</t>
  </si>
  <si>
    <t>C</t>
  </si>
  <si>
    <t>D</t>
  </si>
  <si>
    <t>E</t>
  </si>
  <si>
    <t>premier</t>
  </si>
  <si>
    <t>MEILLEUR A</t>
  </si>
  <si>
    <t>MEILLEUR B</t>
  </si>
  <si>
    <t>MEILLEUR C</t>
  </si>
  <si>
    <t>MEILLEUR D</t>
  </si>
  <si>
    <t>MEILLEUR E</t>
  </si>
  <si>
    <t>Arrivée sit pmu,fr</t>
  </si>
  <si>
    <t>la synthese de geny</t>
  </si>
  <si>
    <t>image hier</t>
  </si>
  <si>
    <t>classement par point</t>
  </si>
  <si>
    <t>liste type</t>
  </si>
  <si>
    <t>Programme officiel PMU</t>
  </si>
  <si>
    <t>stat</t>
  </si>
  <si>
    <t>nb</t>
  </si>
  <si>
    <t>statistique</t>
  </si>
  <si>
    <t>Numero_course</t>
  </si>
  <si>
    <t>date_course</t>
  </si>
  <si>
    <t>deuxieme</t>
  </si>
  <si>
    <t>troisieme</t>
  </si>
  <si>
    <t>quatrieme</t>
  </si>
  <si>
    <t>cinquieme</t>
  </si>
  <si>
    <t>id</t>
  </si>
  <si>
    <t>DATE SYSTEM</t>
  </si>
  <si>
    <t>Paris turf</t>
  </si>
  <si>
    <t>l'independant</t>
  </si>
  <si>
    <t>bilto</t>
  </si>
  <si>
    <t>sport complet</t>
  </si>
  <si>
    <t>le dauphin libéré</t>
  </si>
  <si>
    <t>le matin de lausanne</t>
  </si>
  <si>
    <t>Beur FM</t>
  </si>
  <si>
    <t>classement  7 week end</t>
  </si>
  <si>
    <t>dernier nll alsace</t>
  </si>
  <si>
    <t>tropique fm</t>
  </si>
  <si>
    <t>le midi libre</t>
  </si>
  <si>
    <t>Nice matin</t>
  </si>
  <si>
    <t>ouest France</t>
  </si>
  <si>
    <t>le parisien</t>
  </si>
  <si>
    <t>matin course</t>
  </si>
  <si>
    <t>le progres de lyon</t>
  </si>
  <si>
    <t>republicain lorain</t>
  </si>
  <si>
    <t>week end</t>
  </si>
  <si>
    <t>telegramme de brest</t>
  </si>
  <si>
    <t>le favori</t>
  </si>
  <si>
    <t>tiercé magazine</t>
  </si>
  <si>
    <t>gazette de courses</t>
  </si>
  <si>
    <t>Tip sur pistes</t>
  </si>
  <si>
    <t>3262 confidences</t>
  </si>
  <si>
    <t>paris course</t>
  </si>
  <si>
    <t>agence Tip</t>
  </si>
  <si>
    <t>stato tierce</t>
  </si>
  <si>
    <t>radios net com</t>
  </si>
  <si>
    <t>COURSE HIER</t>
  </si>
  <si>
    <t>ordre</t>
  </si>
  <si>
    <t>cheval</t>
  </si>
  <si>
    <t>point</t>
  </si>
  <si>
    <t>transformation</t>
  </si>
  <si>
    <t>tie</t>
  </si>
  <si>
    <t>qua</t>
  </si>
  <si>
    <t>qui</t>
  </si>
  <si>
    <t>pgm</t>
  </si>
  <si>
    <t>pre</t>
  </si>
  <si>
    <t>TR1</t>
  </si>
  <si>
    <t>TR2</t>
  </si>
  <si>
    <t>TR3</t>
  </si>
  <si>
    <t>∑</t>
  </si>
  <si>
    <t>t1</t>
  </si>
  <si>
    <t>t2</t>
  </si>
  <si>
    <t>t3</t>
  </si>
  <si>
    <t>numero</t>
  </si>
  <si>
    <t>Tableau Roger 0</t>
  </si>
  <si>
    <t>Tableau Roger 1</t>
  </si>
  <si>
    <t>Tableau Roger 2</t>
  </si>
  <si>
    <t>Tableau Roger 3</t>
  </si>
  <si>
    <t>TABLEAU ROGER1</t>
  </si>
  <si>
    <t>TABLEAU ROGER2</t>
  </si>
  <si>
    <t>TABLEAU ROGER3</t>
  </si>
  <si>
    <t>S1</t>
  </si>
  <si>
    <t>S2</t>
  </si>
  <si>
    <t>S3</t>
  </si>
  <si>
    <t>TR1C</t>
  </si>
  <si>
    <t>TR2C</t>
  </si>
  <si>
    <t>TR3C</t>
  </si>
  <si>
    <t>N°01</t>
  </si>
  <si>
    <t>N°02</t>
  </si>
  <si>
    <t>N°03</t>
  </si>
  <si>
    <t>N°04</t>
  </si>
  <si>
    <t>N°05</t>
  </si>
  <si>
    <t>N°06</t>
  </si>
  <si>
    <t>N°07</t>
  </si>
  <si>
    <t>N°08</t>
  </si>
  <si>
    <t>N°09</t>
  </si>
  <si>
    <t>N°10</t>
  </si>
  <si>
    <t>N°11</t>
  </si>
  <si>
    <t>N°12</t>
  </si>
  <si>
    <t>N°13</t>
  </si>
  <si>
    <t>N°14</t>
  </si>
  <si>
    <t>N°15</t>
  </si>
  <si>
    <t>N°16</t>
  </si>
  <si>
    <t>N°17</t>
  </si>
  <si>
    <t>N°18</t>
  </si>
  <si>
    <t>N°19</t>
  </si>
  <si>
    <t>N°20</t>
  </si>
  <si>
    <t xml:space="preserve"> </t>
  </si>
  <si>
    <t>presse (cote paris turf)</t>
  </si>
  <si>
    <t>Gain</t>
  </si>
  <si>
    <t>musique</t>
  </si>
  <si>
    <t>gain</t>
  </si>
  <si>
    <t>CLASSEMENT GAIN</t>
  </si>
  <si>
    <t>Passé de la course</t>
  </si>
  <si>
    <t>AB</t>
  </si>
  <si>
    <t>pgm_et_presse</t>
  </si>
  <si>
    <t>Programme et presse</t>
  </si>
  <si>
    <t>confiance</t>
  </si>
  <si>
    <t>Couple</t>
  </si>
  <si>
    <t>tierce</t>
  </si>
  <si>
    <t>quarte</t>
  </si>
  <si>
    <t>quinte</t>
  </si>
  <si>
    <t>prefere de bru diehl</t>
  </si>
  <si>
    <t>cote probable paris turf</t>
  </si>
  <si>
    <t>Dèlaissés</t>
  </si>
  <si>
    <t>ligne 1</t>
  </si>
  <si>
    <t>ligne 2</t>
  </si>
  <si>
    <t>ligne 3</t>
  </si>
  <si>
    <t>ligne 4</t>
  </si>
  <si>
    <t>ligne 5</t>
  </si>
  <si>
    <t>ligne 6</t>
  </si>
  <si>
    <t>ligne 7</t>
  </si>
  <si>
    <t>ligne 8</t>
  </si>
  <si>
    <t>ligne 9</t>
  </si>
  <si>
    <t>ligne 10</t>
  </si>
  <si>
    <t>ligne 11</t>
  </si>
  <si>
    <t>ligne 12</t>
  </si>
  <si>
    <t>ligne 13</t>
  </si>
  <si>
    <t>ligne 14</t>
  </si>
  <si>
    <t>ligne 15</t>
  </si>
  <si>
    <t>ligne 16</t>
  </si>
  <si>
    <t>ligne 17</t>
  </si>
  <si>
    <t>ligne 18</t>
  </si>
  <si>
    <t>ligne 19</t>
  </si>
  <si>
    <t>ligne 20</t>
  </si>
  <si>
    <t>CONSENSUS Maximum</t>
  </si>
  <si>
    <t>CONSENSUS minimum</t>
  </si>
  <si>
    <t>Image TBLEAU roger1</t>
  </si>
  <si>
    <t>Image TBLEAU roger2</t>
  </si>
  <si>
    <t>Image TBLEAU roger3</t>
  </si>
  <si>
    <t>IMAGE 20 prono</t>
  </si>
  <si>
    <t>Z1</t>
  </si>
  <si>
    <t>Z2</t>
  </si>
  <si>
    <t>Z3</t>
  </si>
  <si>
    <t>Z4</t>
  </si>
  <si>
    <t>Z5</t>
  </si>
  <si>
    <t>Z6</t>
  </si>
  <si>
    <t>Z7</t>
  </si>
  <si>
    <t>Z8</t>
  </si>
  <si>
    <t>Z9</t>
  </si>
  <si>
    <t>Z10</t>
  </si>
  <si>
    <t>Z11</t>
  </si>
  <si>
    <t>Z12</t>
  </si>
  <si>
    <t>Z13</t>
  </si>
  <si>
    <t>Z14</t>
  </si>
  <si>
    <t>Z15</t>
  </si>
  <si>
    <t>Z16</t>
  </si>
  <si>
    <t>Z17</t>
  </si>
  <si>
    <t>Z18</t>
  </si>
  <si>
    <t>Z19</t>
  </si>
  <si>
    <t>Z20</t>
  </si>
  <si>
    <t>12 selection+belle chance</t>
  </si>
  <si>
    <t>chevaux impairs</t>
  </si>
  <si>
    <t>chevaux pairs</t>
  </si>
  <si>
    <t>F</t>
  </si>
  <si>
    <t>3X3</t>
  </si>
  <si>
    <t>2X2</t>
  </si>
  <si>
    <t>5x5</t>
  </si>
  <si>
    <t>8x8</t>
  </si>
  <si>
    <t>9x9</t>
  </si>
  <si>
    <t>DIFFERENCE</t>
  </si>
  <si>
    <t>pronostiqueur</t>
  </si>
  <si>
    <t>pronostiqueur1</t>
  </si>
  <si>
    <t>complement</t>
  </si>
  <si>
    <t>pronostiqueur2</t>
  </si>
  <si>
    <t>pronostiqueur3</t>
  </si>
  <si>
    <t>pronostiqueur4</t>
  </si>
  <si>
    <t>pronostiqueur5</t>
  </si>
  <si>
    <t>pronostiqueur6</t>
  </si>
  <si>
    <t>pronostiqueur7</t>
  </si>
  <si>
    <t>pronostiqueur8</t>
  </si>
  <si>
    <t>pronostiqueur9</t>
  </si>
  <si>
    <t>pronostiqueur10</t>
  </si>
  <si>
    <t>pronostiqueur11</t>
  </si>
  <si>
    <t>pronostiqueur12</t>
  </si>
  <si>
    <t>pronostiqueur13</t>
  </si>
  <si>
    <t>pronostiqueur14</t>
  </si>
  <si>
    <t>pronostiqueur15</t>
  </si>
  <si>
    <t>pronostiqueur16</t>
  </si>
  <si>
    <t>pronostiqueur17</t>
  </si>
  <si>
    <t>pronostiqueur18</t>
  </si>
  <si>
    <t>pronostiqueur19</t>
  </si>
  <si>
    <t>pronostiqueur20</t>
  </si>
  <si>
    <t>pronostiqueur21</t>
  </si>
  <si>
    <t>pronostiqueur22</t>
  </si>
  <si>
    <t>pronostiqueur23</t>
  </si>
  <si>
    <t>pronostiqueur24</t>
  </si>
  <si>
    <t>pronostiqueur25</t>
  </si>
  <si>
    <t>pronostiqueur26</t>
  </si>
  <si>
    <t>pronostiqueur27</t>
  </si>
  <si>
    <t>pronostiqueur28</t>
  </si>
  <si>
    <t>pronostiqueur29</t>
  </si>
  <si>
    <t>pronostiqueur30</t>
  </si>
  <si>
    <t>Full Texts</t>
  </si>
  <si>
    <t>Edit</t>
  </si>
  <si>
    <t>Delete</t>
  </si>
  <si>
    <t>etape 62 --9 derniers</t>
  </si>
  <si>
    <t>etape 61 --10 derniers</t>
  </si>
  <si>
    <t>etape 63 --8 derniers</t>
  </si>
  <si>
    <t>etape 64 --7 derniers</t>
  </si>
  <si>
    <t>etape 65--6 derniers</t>
  </si>
  <si>
    <t>etape 66--5 derniers</t>
  </si>
  <si>
    <t>etape 67---4 derniers</t>
  </si>
  <si>
    <t>etape 68---de 11 à 15 T1</t>
  </si>
  <si>
    <t>etape 69---de 12 à 16 T1</t>
  </si>
  <si>
    <t>etape 80---de 12 à 16 T1</t>
  </si>
  <si>
    <t>etape 81---de 12 à 16 T1</t>
  </si>
  <si>
    <t>etape 82---de 13 à 17 T1</t>
  </si>
  <si>
    <t>etape 83 --10 derniers</t>
  </si>
  <si>
    <t>etape 84 --9 derniers</t>
  </si>
  <si>
    <t>etape 85 --8 derniers</t>
  </si>
  <si>
    <t>etape 86 --7 derniers</t>
  </si>
  <si>
    <t>etape 87---6 derniers</t>
  </si>
  <si>
    <t>etape 95--7 à 11 de T1</t>
  </si>
  <si>
    <t>etape 96---8 à 12 de T1</t>
  </si>
  <si>
    <t>etape 96---8 à 12 de T2</t>
  </si>
  <si>
    <t>etape 96---8 à 12 de T3</t>
  </si>
  <si>
    <t>etape 96---8 à 12 de T4</t>
  </si>
  <si>
    <t>etape 96---8 à 12 de T5</t>
  </si>
  <si>
    <t>etape 96---8 à 12 de T6</t>
  </si>
  <si>
    <t>etape 96---8 à 12 de T7</t>
  </si>
  <si>
    <t>etape 96---8 à 12 de T8</t>
  </si>
  <si>
    <t>etape 96---8 à 12 de T9</t>
  </si>
  <si>
    <t>etape 96---8 à 12 de T10</t>
  </si>
  <si>
    <t>etape 96---8 à 12 de T11</t>
  </si>
  <si>
    <t>etape 96---8 à 12 de T12</t>
  </si>
  <si>
    <t>etape 96---8 à 12 de T13</t>
  </si>
  <si>
    <t>etape 96---8 à 12 de T14</t>
  </si>
  <si>
    <t>etape 96---8 à 12 de T15</t>
  </si>
  <si>
    <t>etape 96---8 à 12 de T16</t>
  </si>
  <si>
    <t>etape 96---8 à 12 de T17</t>
  </si>
  <si>
    <t>etape 96---8 à 12 de T18</t>
  </si>
  <si>
    <t>etape 96---8 à 12 de T19</t>
  </si>
  <si>
    <t>etape 96---8 à 12 de T20</t>
  </si>
  <si>
    <t>etape 96---8 à 12 de T21</t>
  </si>
  <si>
    <t>etape 96---8 à 12 de T22</t>
  </si>
  <si>
    <t>etape 96---8 à 12 de T23</t>
  </si>
  <si>
    <t>etape 96---8 à 12 de T24</t>
  </si>
  <si>
    <t>etape 96---8 à 12 de T25</t>
  </si>
  <si>
    <t>etape 96---8 à 12 de T26</t>
  </si>
  <si>
    <t>etape 96---8 à 12 de T27</t>
  </si>
  <si>
    <t>etape 96---8 à 12 de T28</t>
  </si>
  <si>
    <t>etape 96---8 à 12 de T29</t>
  </si>
  <si>
    <t>etape 96---8 à 12 de T30</t>
  </si>
  <si>
    <t>etape 96---8 à 12 de T31</t>
  </si>
  <si>
    <t>etape 96---8 à 12 de T32</t>
  </si>
  <si>
    <t>etape 96---8 à 12 de T33</t>
  </si>
  <si>
    <t>etape 96---8 à 12 de T34</t>
  </si>
  <si>
    <t>etape 96---8 à 12 de T35</t>
  </si>
  <si>
    <t>etape 96---8 à 12 de T36</t>
  </si>
  <si>
    <t>etape 96---8 à 12 de T37</t>
  </si>
  <si>
    <t>etape 96---8 à 12 de T38</t>
  </si>
  <si>
    <t>etape 96---8 à 12 de T39</t>
  </si>
  <si>
    <t>etape 96---8 à 12 de T40</t>
  </si>
  <si>
    <t>etape 96---8 à 12 de T41</t>
  </si>
  <si>
    <t>etape 96---8 à 12 de T42</t>
  </si>
  <si>
    <t>etape 96---8 à 12 de T43</t>
  </si>
  <si>
    <t>etape 96---8 à 12 de T44</t>
  </si>
  <si>
    <t>etape 96---8 à 12 de T45</t>
  </si>
  <si>
    <t>etape 96---8 à 12 de T46</t>
  </si>
  <si>
    <t>etape 96---8 à 12 de T47</t>
  </si>
  <si>
    <t>etape 96---8 à 12 de T48</t>
  </si>
  <si>
    <t>etape 96---8 à 12 de T49</t>
  </si>
  <si>
    <t>etape 97---8 à 12 de T1</t>
  </si>
  <si>
    <t>etape 98--8 à 12 de T1</t>
  </si>
  <si>
    <t>etape 100--10 à 14 de T1</t>
  </si>
  <si>
    <t>etape 99</t>
  </si>
  <si>
    <t>etape 94---</t>
  </si>
  <si>
    <t>etape 91---3x3</t>
  </si>
  <si>
    <t>etape 93---</t>
  </si>
  <si>
    <t>etape 92---</t>
  </si>
  <si>
    <t>etape 90--  arrivee premiere annee</t>
  </si>
  <si>
    <t>etape 89--  arrivee premiere annee</t>
  </si>
  <si>
    <t>etape 88 ---arrivee annee 1</t>
  </si>
  <si>
    <t>etape 71---3x3</t>
  </si>
  <si>
    <t>etape 70--</t>
  </si>
  <si>
    <t>etape72--</t>
  </si>
  <si>
    <t>etape 73---</t>
  </si>
  <si>
    <t>etape74--</t>
  </si>
  <si>
    <t>etape 75</t>
  </si>
  <si>
    <t>etape76---</t>
  </si>
  <si>
    <t>etape77---</t>
  </si>
  <si>
    <t>etape 78---</t>
  </si>
  <si>
    <t>etape 79--</t>
  </si>
  <si>
    <t>etape 100--10 à 14 de T2</t>
  </si>
  <si>
    <t>etape 96---8 à 12 de T50</t>
  </si>
  <si>
    <t>etape50--</t>
  </si>
  <si>
    <t>etape51</t>
  </si>
  <si>
    <t>etape 52--</t>
  </si>
  <si>
    <t>etape53--</t>
  </si>
  <si>
    <t>etape54--</t>
  </si>
  <si>
    <t>etape 55--</t>
  </si>
  <si>
    <t>etape56--</t>
  </si>
  <si>
    <t>etape 57--</t>
  </si>
  <si>
    <t>etape 58--</t>
  </si>
  <si>
    <t>etape 59--</t>
  </si>
  <si>
    <t>etape 60-</t>
  </si>
  <si>
    <t>NULL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</si>
</sst>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indexed="8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indexed="12"/>
      <name val="Calibri"/>
      <family val="2"/>
    </font>
    <font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Verdana"/>
      <family val="2"/>
    </font>
    <font>
      <u/>
      <sz val="10"/>
      <color indexed="12"/>
      <name val="Calibri"/>
      <family val="2"/>
    </font>
    <font>
      <sz val="11"/>
      <color indexed="8"/>
      <name val="Calibri"/>
      <family val="2"/>
    </font>
    <font>
      <b/>
      <sz val="12"/>
      <color rgb="FFFFFF00"/>
      <name val="Calibri"/>
      <family val="2"/>
    </font>
    <font>
      <b/>
      <sz val="16"/>
      <color rgb="FFFFFF00"/>
      <name val="Calibri"/>
      <family val="2"/>
    </font>
    <font>
      <b/>
      <sz val="12"/>
      <color rgb="FFFFFF00"/>
      <name val="Verdana"/>
      <family val="2"/>
    </font>
    <font>
      <b/>
      <sz val="12"/>
      <color theme="0"/>
      <name val="Calibri"/>
      <family val="2"/>
    </font>
    <font>
      <sz val="12"/>
      <color indexed="8"/>
      <name val="Calibri"/>
      <family val="2"/>
    </font>
    <font>
      <sz val="22"/>
      <color indexed="8"/>
      <name val="Calibri"/>
      <family val="2"/>
    </font>
    <font>
      <sz val="11"/>
      <color theme="0"/>
      <name val="Calibri"/>
      <family val="2"/>
    </font>
    <font>
      <sz val="22"/>
      <color rgb="FFC00000"/>
      <name val="Calibri"/>
      <family val="2"/>
    </font>
    <font>
      <sz val="14"/>
      <color indexed="8"/>
      <name val="Calibri"/>
      <family val="2"/>
    </font>
  </fonts>
  <fills count="18">
    <fill>
      <patternFill patternType="none"/>
    </fill>
    <fill>
      <patternFill patternType="gray125"/>
    </fill>
    <fill>
      <patternFill patternType="solid">
        <fgColor indexed="41"/>
        <bgColor indexed="9"/>
      </patternFill>
    </fill>
    <fill>
      <patternFill patternType="solid">
        <fgColor indexed="11"/>
        <bgColor indexed="9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9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9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7">
    <xf numFmtId="0" fontId="0" fillId="0" borderId="0" applyFill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3" fillId="0" borderId="0" applyFill="0" applyProtection="0"/>
    <xf numFmtId="0" fontId="3" fillId="0" borderId="0"/>
    <xf numFmtId="0" fontId="2" fillId="0" borderId="0"/>
    <xf numFmtId="0" fontId="1" fillId="0" borderId="0"/>
    <xf numFmtId="0" fontId="1" fillId="0" borderId="0"/>
  </cellStyleXfs>
  <cellXfs count="199">
    <xf numFmtId="0" fontId="0" fillId="0" borderId="0" xfId="0" applyFill="1" applyProtection="1"/>
    <xf numFmtId="0" fontId="5" fillId="0" borderId="0" xfId="0" applyFont="1" applyFill="1" applyProtection="1"/>
    <xf numFmtId="0" fontId="5" fillId="0" borderId="0" xfId="0" applyFont="1" applyFill="1" applyBorder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0" fillId="0" borderId="1" xfId="0" applyFill="1" applyBorder="1" applyProtection="1"/>
    <xf numFmtId="0" fontId="9" fillId="0" borderId="0" xfId="0" applyFont="1" applyFill="1" applyProtection="1"/>
    <xf numFmtId="0" fontId="13" fillId="0" borderId="0" xfId="0" applyFont="1" applyFill="1" applyProtection="1"/>
    <xf numFmtId="0" fontId="0" fillId="0" borderId="0" xfId="0" applyFill="1" applyProtection="1"/>
    <xf numFmtId="0" fontId="13" fillId="0" borderId="1" xfId="2" applyFill="1" applyBorder="1" applyProtection="1"/>
    <xf numFmtId="0" fontId="13" fillId="0" borderId="1" xfId="0" applyFont="1" applyFill="1" applyBorder="1" applyProtection="1"/>
    <xf numFmtId="0" fontId="9" fillId="0" borderId="0" xfId="0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>
      <alignment horizontal="center" wrapText="1"/>
    </xf>
    <xf numFmtId="0" fontId="9" fillId="0" borderId="0" xfId="0" applyFont="1" applyFill="1" applyBorder="1" applyProtection="1"/>
    <xf numFmtId="0" fontId="6" fillId="2" borderId="13" xfId="0" applyFont="1" applyFill="1" applyBorder="1" applyAlignment="1" applyProtection="1">
      <alignment horizontal="center"/>
    </xf>
    <xf numFmtId="0" fontId="9" fillId="0" borderId="7" xfId="0" applyFont="1" applyFill="1" applyBorder="1" applyProtection="1"/>
    <xf numFmtId="0" fontId="4" fillId="0" borderId="0" xfId="1" applyFill="1" applyBorder="1" applyAlignment="1" applyProtection="1"/>
    <xf numFmtId="0" fontId="12" fillId="0" borderId="0" xfId="1" applyFont="1" applyFill="1" applyBorder="1" applyAlignment="1" applyProtection="1"/>
    <xf numFmtId="0" fontId="9" fillId="0" borderId="11" xfId="0" applyFont="1" applyFill="1" applyBorder="1" applyProtection="1"/>
    <xf numFmtId="0" fontId="4" fillId="0" borderId="11" xfId="1" applyFill="1" applyBorder="1" applyAlignment="1" applyProtection="1"/>
    <xf numFmtId="0" fontId="6" fillId="6" borderId="6" xfId="0" applyFont="1" applyFill="1" applyBorder="1" applyAlignment="1" applyProtection="1">
      <alignment horizontal="center" vertical="center" wrapText="1"/>
    </xf>
    <xf numFmtId="0" fontId="9" fillId="3" borderId="14" xfId="0" applyFont="1" applyFill="1" applyBorder="1" applyAlignment="1" applyProtection="1">
      <alignment horizontal="center"/>
    </xf>
    <xf numFmtId="0" fontId="14" fillId="9" borderId="8" xfId="0" applyFont="1" applyFill="1" applyBorder="1" applyAlignment="1" applyProtection="1">
      <alignment horizontal="center"/>
    </xf>
    <xf numFmtId="0" fontId="7" fillId="4" borderId="16" xfId="0" applyFont="1" applyFill="1" applyBorder="1" applyAlignment="1" applyProtection="1">
      <alignment horizontal="center"/>
    </xf>
    <xf numFmtId="0" fontId="15" fillId="9" borderId="9" xfId="0" applyFont="1" applyFill="1" applyBorder="1" applyAlignment="1" applyProtection="1">
      <alignment horizontal="center"/>
    </xf>
    <xf numFmtId="0" fontId="14" fillId="7" borderId="9" xfId="0" applyFont="1" applyFill="1" applyBorder="1" applyProtection="1"/>
    <xf numFmtId="0" fontId="14" fillId="7" borderId="10" xfId="0" applyFont="1" applyFill="1" applyBorder="1" applyProtection="1"/>
    <xf numFmtId="0" fontId="6" fillId="0" borderId="0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center"/>
    </xf>
    <xf numFmtId="0" fontId="13" fillId="0" borderId="1" xfId="2" applyFill="1" applyBorder="1" applyAlignment="1" applyProtection="1">
      <alignment horizontal="center"/>
    </xf>
    <xf numFmtId="0" fontId="9" fillId="0" borderId="12" xfId="0" applyFont="1" applyFill="1" applyBorder="1" applyProtection="1"/>
    <xf numFmtId="14" fontId="0" fillId="0" borderId="0" xfId="0" applyNumberFormat="1" applyFill="1" applyProtection="1"/>
    <xf numFmtId="0" fontId="13" fillId="0" borderId="0" xfId="2" applyFill="1" applyBorder="1" applyAlignment="1" applyProtection="1">
      <alignment horizontal="center"/>
    </xf>
    <xf numFmtId="0" fontId="9" fillId="0" borderId="9" xfId="0" applyFont="1" applyFill="1" applyBorder="1" applyProtection="1"/>
    <xf numFmtId="0" fontId="4" fillId="0" borderId="9" xfId="1" applyFill="1" applyBorder="1" applyAlignment="1" applyProtection="1"/>
    <xf numFmtId="0" fontId="9" fillId="0" borderId="10" xfId="0" applyFont="1" applyFill="1" applyBorder="1" applyProtection="1"/>
    <xf numFmtId="0" fontId="9" fillId="0" borderId="9" xfId="0" applyFont="1" applyFill="1" applyBorder="1" applyAlignment="1" applyProtection="1">
      <alignment horizontal="center"/>
    </xf>
    <xf numFmtId="0" fontId="9" fillId="0" borderId="11" xfId="0" applyFont="1" applyFill="1" applyBorder="1" applyAlignment="1" applyProtection="1">
      <alignment horizontal="center"/>
    </xf>
    <xf numFmtId="0" fontId="13" fillId="0" borderId="19" xfId="2" applyFill="1" applyBorder="1" applyAlignment="1" applyProtection="1">
      <alignment horizontal="center"/>
    </xf>
    <xf numFmtId="0" fontId="13" fillId="0" borderId="21" xfId="2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center"/>
    </xf>
    <xf numFmtId="0" fontId="9" fillId="6" borderId="20" xfId="0" applyFont="1" applyFill="1" applyBorder="1" applyAlignment="1" applyProtection="1">
      <alignment horizontal="center"/>
    </xf>
    <xf numFmtId="0" fontId="6" fillId="6" borderId="17" xfId="0" applyFont="1" applyFill="1" applyBorder="1" applyAlignment="1" applyProtection="1">
      <alignment horizontal="center" vertical="center" wrapText="1"/>
    </xf>
    <xf numFmtId="0" fontId="6" fillId="6" borderId="13" xfId="0" applyFont="1" applyFill="1" applyBorder="1" applyAlignment="1" applyProtection="1">
      <alignment horizontal="center" vertical="center" wrapText="1"/>
    </xf>
    <xf numFmtId="0" fontId="13" fillId="0" borderId="23" xfId="2" applyFill="1" applyBorder="1" applyAlignment="1" applyProtection="1">
      <alignment horizontal="center"/>
    </xf>
    <xf numFmtId="0" fontId="13" fillId="0" borderId="24" xfId="2" applyFill="1" applyBorder="1" applyAlignment="1" applyProtection="1">
      <alignment horizontal="center"/>
    </xf>
    <xf numFmtId="0" fontId="13" fillId="0" borderId="25" xfId="2" applyFill="1" applyBorder="1" applyAlignment="1" applyProtection="1">
      <alignment horizontal="center"/>
    </xf>
    <xf numFmtId="0" fontId="13" fillId="0" borderId="22" xfId="2" applyFill="1" applyBorder="1" applyAlignment="1" applyProtection="1">
      <alignment horizontal="center"/>
    </xf>
    <xf numFmtId="1" fontId="13" fillId="0" borderId="1" xfId="0" applyNumberFormat="1" applyFont="1" applyFill="1" applyBorder="1" applyProtection="1"/>
    <xf numFmtId="0" fontId="13" fillId="0" borderId="0" xfId="2" applyFill="1" applyProtection="1"/>
    <xf numFmtId="0" fontId="13" fillId="6" borderId="0" xfId="2" applyFont="1" applyFill="1" applyProtection="1"/>
    <xf numFmtId="0" fontId="13" fillId="6" borderId="0" xfId="2" applyFill="1" applyProtection="1"/>
    <xf numFmtId="14" fontId="13" fillId="0" borderId="0" xfId="2" applyNumberFormat="1" applyFill="1" applyProtection="1"/>
    <xf numFmtId="0" fontId="6" fillId="6" borderId="27" xfId="0" applyFont="1" applyFill="1" applyBorder="1" applyAlignment="1" applyProtection="1">
      <alignment horizontal="center" vertical="center" wrapText="1"/>
    </xf>
    <xf numFmtId="0" fontId="14" fillId="9" borderId="9" xfId="0" applyFont="1" applyFill="1" applyBorder="1" applyAlignment="1" applyProtection="1">
      <alignment horizontal="center"/>
    </xf>
    <xf numFmtId="0" fontId="14" fillId="9" borderId="20" xfId="0" applyFont="1" applyFill="1" applyBorder="1" applyAlignment="1" applyProtection="1">
      <alignment horizontal="center"/>
    </xf>
    <xf numFmtId="0" fontId="6" fillId="6" borderId="2" xfId="0" applyFont="1" applyFill="1" applyBorder="1" applyAlignment="1" applyProtection="1">
      <alignment horizontal="center" vertical="center" wrapText="1"/>
    </xf>
    <xf numFmtId="0" fontId="6" fillId="6" borderId="3" xfId="0" applyFont="1" applyFill="1" applyBorder="1" applyAlignment="1" applyProtection="1">
      <alignment horizontal="center" vertical="center" wrapText="1"/>
    </xf>
    <xf numFmtId="1" fontId="13" fillId="0" borderId="0" xfId="2" applyNumberFormat="1" applyFill="1" applyProtection="1"/>
    <xf numFmtId="1" fontId="0" fillId="0" borderId="1" xfId="0" applyNumberFormat="1" applyFill="1" applyBorder="1" applyProtection="1"/>
    <xf numFmtId="1" fontId="0" fillId="0" borderId="0" xfId="0" applyNumberFormat="1" applyFill="1" applyProtection="1"/>
    <xf numFmtId="0" fontId="0" fillId="3" borderId="28" xfId="0" applyFill="1" applyBorder="1" applyAlignment="1" applyProtection="1">
      <alignment horizontal="center"/>
    </xf>
    <xf numFmtId="0" fontId="9" fillId="3" borderId="29" xfId="0" applyFont="1" applyFill="1" applyBorder="1" applyAlignment="1" applyProtection="1">
      <alignment horizontal="center"/>
    </xf>
    <xf numFmtId="0" fontId="6" fillId="6" borderId="29" xfId="0" applyFont="1" applyFill="1" applyBorder="1" applyAlignment="1" applyProtection="1">
      <alignment horizontal="center" vertical="center" wrapText="1"/>
    </xf>
    <xf numFmtId="0" fontId="6" fillId="6" borderId="30" xfId="0" applyFont="1" applyFill="1" applyBorder="1" applyAlignment="1" applyProtection="1">
      <alignment horizontal="center" vertical="center" wrapText="1"/>
    </xf>
    <xf numFmtId="0" fontId="7" fillId="4" borderId="20" xfId="0" applyFont="1" applyFill="1" applyBorder="1" applyAlignment="1" applyProtection="1">
      <alignment horizontal="center"/>
    </xf>
    <xf numFmtId="0" fontId="7" fillId="4" borderId="9" xfId="0" applyFont="1" applyFill="1" applyBorder="1" applyAlignment="1" applyProtection="1">
      <alignment horizontal="center"/>
    </xf>
    <xf numFmtId="0" fontId="13" fillId="0" borderId="17" xfId="2" applyFill="1" applyBorder="1" applyAlignment="1" applyProtection="1">
      <alignment horizontal="center"/>
    </xf>
    <xf numFmtId="0" fontId="13" fillId="0" borderId="3" xfId="2" applyFill="1" applyBorder="1" applyAlignment="1" applyProtection="1">
      <alignment horizontal="center"/>
    </xf>
    <xf numFmtId="0" fontId="13" fillId="0" borderId="18" xfId="2" applyFill="1" applyBorder="1" applyAlignment="1" applyProtection="1">
      <alignment horizontal="center"/>
    </xf>
    <xf numFmtId="0" fontId="13" fillId="0" borderId="26" xfId="2" applyFill="1" applyBorder="1" applyAlignment="1" applyProtection="1">
      <alignment horizontal="center"/>
    </xf>
    <xf numFmtId="0" fontId="13" fillId="0" borderId="11" xfId="2" applyFill="1" applyBorder="1" applyAlignment="1" applyProtection="1">
      <alignment horizontal="center"/>
    </xf>
    <xf numFmtId="0" fontId="9" fillId="0" borderId="8" xfId="0" applyFont="1" applyFill="1" applyBorder="1" applyProtection="1"/>
    <xf numFmtId="0" fontId="6" fillId="0" borderId="13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/>
    </xf>
    <xf numFmtId="0" fontId="7" fillId="0" borderId="22" xfId="0" applyFont="1" applyFill="1" applyBorder="1" applyAlignment="1" applyProtection="1">
      <alignment horizontal="center"/>
    </xf>
    <xf numFmtId="0" fontId="6" fillId="0" borderId="17" xfId="0" applyFont="1" applyFill="1" applyBorder="1" applyAlignment="1" applyProtection="1">
      <alignment horizontal="center" vertical="center" wrapText="1"/>
    </xf>
    <xf numFmtId="0" fontId="6" fillId="6" borderId="28" xfId="0" applyFont="1" applyFill="1" applyBorder="1" applyAlignment="1" applyProtection="1">
      <alignment horizontal="center" vertical="center" wrapText="1"/>
    </xf>
    <xf numFmtId="0" fontId="14" fillId="9" borderId="5" xfId="0" applyFont="1" applyFill="1" applyBorder="1" applyAlignment="1" applyProtection="1">
      <alignment horizontal="center"/>
    </xf>
    <xf numFmtId="0" fontId="9" fillId="6" borderId="8" xfId="0" applyFont="1" applyFill="1" applyBorder="1" applyProtection="1"/>
    <xf numFmtId="0" fontId="9" fillId="6" borderId="10" xfId="0" applyFont="1" applyFill="1" applyBorder="1" applyProtection="1"/>
    <xf numFmtId="0" fontId="9" fillId="6" borderId="20" xfId="0" applyFont="1" applyFill="1" applyBorder="1" applyProtection="1"/>
    <xf numFmtId="0" fontId="15" fillId="9" borderId="31" xfId="0" applyFont="1" applyFill="1" applyBorder="1" applyAlignment="1" applyProtection="1">
      <alignment horizontal="center"/>
    </xf>
    <xf numFmtId="0" fontId="15" fillId="9" borderId="27" xfId="0" applyFont="1" applyFill="1" applyBorder="1" applyAlignment="1" applyProtection="1">
      <alignment horizontal="center"/>
    </xf>
    <xf numFmtId="0" fontId="15" fillId="9" borderId="26" xfId="0" applyFont="1" applyFill="1" applyBorder="1" applyAlignment="1" applyProtection="1">
      <alignment horizontal="center"/>
    </xf>
    <xf numFmtId="0" fontId="9" fillId="0" borderId="14" xfId="0" applyFont="1" applyFill="1" applyBorder="1" applyAlignment="1" applyProtection="1">
      <alignment horizontal="center"/>
    </xf>
    <xf numFmtId="0" fontId="10" fillId="2" borderId="29" xfId="0" applyFont="1" applyFill="1" applyBorder="1" applyAlignment="1" applyProtection="1">
      <alignment horizontal="center"/>
    </xf>
    <xf numFmtId="0" fontId="10" fillId="2" borderId="27" xfId="0" applyFont="1" applyFill="1" applyBorder="1" applyAlignment="1" applyProtection="1">
      <alignment horizontal="center"/>
    </xf>
    <xf numFmtId="0" fontId="7" fillId="4" borderId="32" xfId="0" applyFont="1" applyFill="1" applyBorder="1" applyAlignment="1" applyProtection="1">
      <alignment horizontal="center"/>
    </xf>
    <xf numFmtId="0" fontId="7" fillId="4" borderId="33" xfId="0" applyFont="1" applyFill="1" applyBorder="1" applyAlignment="1" applyProtection="1">
      <alignment horizontal="center"/>
    </xf>
    <xf numFmtId="0" fontId="7" fillId="4" borderId="34" xfId="0" applyFont="1" applyFill="1" applyBorder="1" applyAlignment="1" applyProtection="1">
      <alignment horizontal="center"/>
    </xf>
    <xf numFmtId="0" fontId="13" fillId="0" borderId="2" xfId="2" applyFill="1" applyBorder="1" applyAlignment="1" applyProtection="1">
      <alignment horizontal="center"/>
    </xf>
    <xf numFmtId="0" fontId="13" fillId="0" borderId="4" xfId="2" applyFill="1" applyBorder="1" applyAlignment="1" applyProtection="1">
      <alignment horizontal="center"/>
    </xf>
    <xf numFmtId="0" fontId="13" fillId="0" borderId="15" xfId="2" applyFill="1" applyBorder="1" applyAlignment="1" applyProtection="1">
      <alignment horizontal="center"/>
    </xf>
    <xf numFmtId="0" fontId="13" fillId="0" borderId="12" xfId="2" applyFill="1" applyBorder="1" applyAlignment="1" applyProtection="1">
      <alignment horizontal="center"/>
    </xf>
    <xf numFmtId="0" fontId="9" fillId="0" borderId="35" xfId="0" applyFont="1" applyFill="1" applyBorder="1" applyProtection="1"/>
    <xf numFmtId="0" fontId="9" fillId="0" borderId="36" xfId="0" applyFont="1" applyFill="1" applyBorder="1" applyAlignment="1" applyProtection="1">
      <alignment horizontal="center"/>
    </xf>
    <xf numFmtId="0" fontId="9" fillId="5" borderId="37" xfId="0" applyFont="1" applyFill="1" applyBorder="1" applyAlignment="1" applyProtection="1">
      <alignment horizontal="center"/>
    </xf>
    <xf numFmtId="0" fontId="9" fillId="0" borderId="14" xfId="0" applyFont="1" applyFill="1" applyBorder="1" applyProtection="1"/>
    <xf numFmtId="0" fontId="9" fillId="5" borderId="38" xfId="0" applyFont="1" applyFill="1" applyBorder="1" applyAlignment="1" applyProtection="1">
      <alignment horizontal="center"/>
    </xf>
    <xf numFmtId="0" fontId="9" fillId="0" borderId="25" xfId="0" applyFont="1" applyFill="1" applyBorder="1" applyProtection="1"/>
    <xf numFmtId="0" fontId="9" fillId="0" borderId="19" xfId="0" applyFont="1" applyFill="1" applyBorder="1" applyAlignment="1" applyProtection="1">
      <alignment horizontal="center"/>
    </xf>
    <xf numFmtId="0" fontId="9" fillId="5" borderId="21" xfId="0" applyFont="1" applyFill="1" applyBorder="1" applyAlignment="1" applyProtection="1">
      <alignment horizontal="center"/>
    </xf>
    <xf numFmtId="0" fontId="9" fillId="6" borderId="18" xfId="0" applyFont="1" applyFill="1" applyBorder="1" applyAlignment="1" applyProtection="1">
      <alignment horizontal="center"/>
    </xf>
    <xf numFmtId="0" fontId="9" fillId="6" borderId="26" xfId="0" applyFont="1" applyFill="1" applyBorder="1" applyAlignment="1" applyProtection="1">
      <alignment horizontal="center"/>
    </xf>
    <xf numFmtId="0" fontId="17" fillId="0" borderId="0" xfId="0" applyFont="1" applyFill="1" applyBorder="1" applyAlignment="1" applyProtection="1">
      <alignment horizontal="center"/>
    </xf>
    <xf numFmtId="0" fontId="6" fillId="6" borderId="1" xfId="0" applyFont="1" applyFill="1" applyBorder="1" applyAlignment="1" applyProtection="1">
      <alignment horizontal="center" vertical="center" wrapText="1"/>
    </xf>
    <xf numFmtId="0" fontId="9" fillId="3" borderId="0" xfId="0" applyFont="1" applyFill="1" applyBorder="1" applyAlignment="1" applyProtection="1">
      <alignment horizontal="center"/>
    </xf>
    <xf numFmtId="0" fontId="18" fillId="0" borderId="0" xfId="0" applyFont="1" applyFill="1" applyProtection="1"/>
    <xf numFmtId="0" fontId="13" fillId="0" borderId="0" xfId="2" applyFill="1" applyBorder="1" applyProtection="1"/>
    <xf numFmtId="0" fontId="0" fillId="0" borderId="0" xfId="0" applyFill="1" applyBorder="1" applyProtection="1"/>
    <xf numFmtId="0" fontId="5" fillId="0" borderId="8" xfId="0" applyFont="1" applyFill="1" applyBorder="1" applyProtection="1"/>
    <xf numFmtId="0" fontId="5" fillId="0" borderId="9" xfId="0" applyFont="1" applyFill="1" applyBorder="1" applyProtection="1"/>
    <xf numFmtId="0" fontId="5" fillId="0" borderId="10" xfId="0" applyFont="1" applyFill="1" applyBorder="1" applyProtection="1"/>
    <xf numFmtId="0" fontId="5" fillId="0" borderId="15" xfId="0" applyFont="1" applyFill="1" applyBorder="1" applyProtection="1"/>
    <xf numFmtId="0" fontId="5" fillId="0" borderId="11" xfId="0" applyFont="1" applyFill="1" applyBorder="1" applyProtection="1"/>
    <xf numFmtId="0" fontId="5" fillId="0" borderId="12" xfId="0" applyFont="1" applyFill="1" applyBorder="1" applyProtection="1"/>
    <xf numFmtId="0" fontId="0" fillId="0" borderId="0" xfId="0" applyFill="1" applyBorder="1" applyAlignment="1" applyProtection="1">
      <alignment horizontal="center"/>
    </xf>
    <xf numFmtId="0" fontId="20" fillId="0" borderId="0" xfId="0" applyFont="1" applyFill="1" applyProtection="1"/>
    <xf numFmtId="0" fontId="13" fillId="0" borderId="0" xfId="0" applyFont="1" applyFill="1" applyAlignment="1" applyProtection="1">
      <alignment horizontal="center"/>
    </xf>
    <xf numFmtId="0" fontId="5" fillId="6" borderId="0" xfId="0" applyFont="1" applyFill="1" applyProtection="1"/>
    <xf numFmtId="0" fontId="0" fillId="6" borderId="0" xfId="0" applyFill="1" applyProtection="1"/>
    <xf numFmtId="0" fontId="0" fillId="0" borderId="9" xfId="0" applyFill="1" applyBorder="1" applyAlignment="1" applyProtection="1">
      <alignment horizontal="center"/>
    </xf>
    <xf numFmtId="0" fontId="0" fillId="0" borderId="8" xfId="0" applyFill="1" applyBorder="1" applyAlignment="1" applyProtection="1">
      <alignment horizontal="center"/>
    </xf>
    <xf numFmtId="0" fontId="0" fillId="0" borderId="10" xfId="0" applyFill="1" applyBorder="1" applyAlignment="1" applyProtection="1">
      <alignment horizontal="center"/>
    </xf>
    <xf numFmtId="0" fontId="21" fillId="11" borderId="17" xfId="0" applyFont="1" applyFill="1" applyBorder="1" applyAlignment="1" applyProtection="1">
      <alignment horizontal="center"/>
    </xf>
    <xf numFmtId="0" fontId="10" fillId="11" borderId="17" xfId="0" applyFont="1" applyFill="1" applyBorder="1" applyProtection="1"/>
    <xf numFmtId="1" fontId="13" fillId="0" borderId="17" xfId="2" applyNumberFormat="1" applyFill="1" applyBorder="1" applyAlignment="1" applyProtection="1">
      <alignment horizontal="center"/>
    </xf>
    <xf numFmtId="1" fontId="13" fillId="0" borderId="1" xfId="2" applyNumberFormat="1" applyFill="1" applyBorder="1" applyProtection="1"/>
    <xf numFmtId="0" fontId="22" fillId="12" borderId="18" xfId="0" applyFont="1" applyFill="1" applyBorder="1" applyAlignment="1" applyProtection="1">
      <alignment horizontal="center"/>
    </xf>
    <xf numFmtId="0" fontId="22" fillId="12" borderId="20" xfId="0" applyFont="1" applyFill="1" applyBorder="1" applyAlignment="1" applyProtection="1">
      <alignment horizontal="center"/>
    </xf>
    <xf numFmtId="0" fontId="22" fillId="12" borderId="26" xfId="0" applyFont="1" applyFill="1" applyBorder="1" applyAlignment="1" applyProtection="1">
      <alignment horizontal="center"/>
    </xf>
    <xf numFmtId="0" fontId="22" fillId="12" borderId="17" xfId="0" applyFont="1" applyFill="1" applyBorder="1" applyAlignment="1" applyProtection="1">
      <alignment horizontal="center"/>
    </xf>
    <xf numFmtId="0" fontId="13" fillId="0" borderId="1" xfId="2" applyFill="1" applyBorder="1" applyProtection="1"/>
    <xf numFmtId="1" fontId="13" fillId="0" borderId="19" xfId="2" applyNumberForma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center"/>
    </xf>
    <xf numFmtId="0" fontId="8" fillId="0" borderId="0" xfId="0" applyFont="1" applyFill="1" applyBorder="1" applyProtection="1"/>
    <xf numFmtId="0" fontId="8" fillId="6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/>
    </xf>
    <xf numFmtId="0" fontId="5" fillId="12" borderId="0" xfId="0" applyFont="1" applyFill="1" applyBorder="1" applyProtection="1"/>
    <xf numFmtId="0" fontId="22" fillId="12" borderId="0" xfId="0" applyFont="1" applyFill="1" applyBorder="1" applyAlignment="1" applyProtection="1">
      <alignment horizontal="center"/>
    </xf>
    <xf numFmtId="0" fontId="22" fillId="6" borderId="18" xfId="0" applyFont="1" applyFill="1" applyBorder="1" applyAlignment="1" applyProtection="1">
      <alignment horizontal="center"/>
    </xf>
    <xf numFmtId="0" fontId="9" fillId="14" borderId="0" xfId="0" applyFont="1" applyFill="1" applyBorder="1" applyProtection="1"/>
    <xf numFmtId="0" fontId="13" fillId="0" borderId="39" xfId="2" applyFill="1" applyBorder="1" applyProtection="1"/>
    <xf numFmtId="0" fontId="13" fillId="0" borderId="0" xfId="0" applyFont="1" applyFill="1" applyBorder="1" applyProtection="1"/>
    <xf numFmtId="0" fontId="13" fillId="0" borderId="0" xfId="0" applyFont="1" applyFill="1" applyBorder="1" applyAlignment="1" applyProtection="1">
      <alignment horizontal="center"/>
    </xf>
    <xf numFmtId="14" fontId="7" fillId="0" borderId="0" xfId="0" applyNumberFormat="1" applyFont="1" applyFill="1" applyBorder="1" applyProtection="1"/>
    <xf numFmtId="0" fontId="7" fillId="0" borderId="0" xfId="0" applyFont="1" applyFill="1" applyBorder="1" applyProtection="1"/>
    <xf numFmtId="0" fontId="13" fillId="0" borderId="40" xfId="2" applyFill="1" applyBorder="1" applyProtection="1"/>
    <xf numFmtId="0" fontId="13" fillId="0" borderId="41" xfId="2" applyFill="1" applyBorder="1" applyProtection="1"/>
    <xf numFmtId="0" fontId="13" fillId="0" borderId="42" xfId="2" applyFill="1" applyBorder="1" applyProtection="1"/>
    <xf numFmtId="0" fontId="8" fillId="15" borderId="0" xfId="0" applyFont="1" applyFill="1" applyBorder="1" applyAlignment="1" applyProtection="1">
      <alignment horizontal="center"/>
    </xf>
    <xf numFmtId="0" fontId="8" fillId="15" borderId="0" xfId="0" applyFont="1" applyFill="1" applyBorder="1" applyProtection="1"/>
    <xf numFmtId="0" fontId="8" fillId="16" borderId="0" xfId="0" applyFont="1" applyFill="1" applyBorder="1" applyProtection="1"/>
    <xf numFmtId="0" fontId="8" fillId="16" borderId="0" xfId="0" applyFont="1" applyFill="1" applyBorder="1" applyAlignment="1" applyProtection="1">
      <alignment horizontal="center"/>
    </xf>
    <xf numFmtId="0" fontId="8" fillId="17" borderId="0" xfId="0" applyFont="1" applyFill="1" applyBorder="1" applyProtection="1"/>
    <xf numFmtId="0" fontId="5" fillId="17" borderId="0" xfId="0" applyFont="1" applyFill="1" applyProtection="1"/>
    <xf numFmtId="0" fontId="8" fillId="17" borderId="0" xfId="0" applyFont="1" applyFill="1" applyBorder="1" applyAlignment="1" applyProtection="1">
      <alignment horizontal="center"/>
    </xf>
    <xf numFmtId="1" fontId="13" fillId="6" borderId="0" xfId="2" applyNumberFormat="1" applyFill="1" applyProtection="1"/>
    <xf numFmtId="1" fontId="13" fillId="0" borderId="0" xfId="2" applyNumberFormat="1" applyFont="1" applyFill="1" applyProtection="1"/>
    <xf numFmtId="0" fontId="13" fillId="13" borderId="0" xfId="2" applyFill="1" applyProtection="1"/>
    <xf numFmtId="0" fontId="13" fillId="0" borderId="0" xfId="2" applyFont="1" applyFill="1" applyProtection="1"/>
    <xf numFmtId="1" fontId="13" fillId="13" borderId="0" xfId="2" applyNumberFormat="1" applyFill="1" applyProtection="1"/>
    <xf numFmtId="0" fontId="13" fillId="0" borderId="0" xfId="2" applyFill="1" applyProtection="1"/>
    <xf numFmtId="0" fontId="14" fillId="9" borderId="8" xfId="2" applyFont="1" applyFill="1" applyBorder="1" applyAlignment="1" applyProtection="1">
      <alignment horizontal="center"/>
    </xf>
    <xf numFmtId="0" fontId="13" fillId="0" borderId="43" xfId="2" applyFill="1" applyBorder="1" applyProtection="1"/>
    <xf numFmtId="0" fontId="13" fillId="0" borderId="44" xfId="2" applyFill="1" applyBorder="1" applyProtection="1"/>
    <xf numFmtId="0" fontId="13" fillId="0" borderId="45" xfId="2" applyFill="1" applyBorder="1" applyProtection="1"/>
    <xf numFmtId="0" fontId="14" fillId="9" borderId="2" xfId="2" applyFont="1" applyFill="1" applyBorder="1" applyAlignment="1" applyProtection="1">
      <alignment horizontal="center"/>
    </xf>
    <xf numFmtId="0" fontId="13" fillId="0" borderId="46" xfId="2" applyFill="1" applyBorder="1" applyProtection="1"/>
    <xf numFmtId="0" fontId="13" fillId="0" borderId="11" xfId="2" applyFill="1" applyBorder="1" applyProtection="1"/>
    <xf numFmtId="0" fontId="13" fillId="0" borderId="47" xfId="2" applyFill="1" applyBorder="1" applyProtection="1"/>
    <xf numFmtId="0" fontId="13" fillId="0" borderId="49" xfId="2" applyFill="1" applyBorder="1" applyProtection="1"/>
    <xf numFmtId="1" fontId="13" fillId="0" borderId="50" xfId="2" applyNumberFormat="1" applyFill="1" applyBorder="1" applyProtection="1"/>
    <xf numFmtId="1" fontId="13" fillId="0" borderId="48" xfId="2" applyNumberFormat="1" applyFill="1" applyBorder="1" applyProtection="1"/>
    <xf numFmtId="1" fontId="13" fillId="0" borderId="42" xfId="2" applyNumberFormat="1" applyFill="1" applyBorder="1" applyProtection="1"/>
    <xf numFmtId="0" fontId="14" fillId="9" borderId="15" xfId="0" applyFont="1" applyFill="1" applyBorder="1" applyAlignment="1" applyProtection="1">
      <alignment horizontal="center"/>
    </xf>
    <xf numFmtId="0" fontId="13" fillId="0" borderId="51" xfId="2" applyFill="1" applyBorder="1" applyProtection="1"/>
    <xf numFmtId="0" fontId="9" fillId="6" borderId="2" xfId="0" applyFont="1" applyFill="1" applyBorder="1" applyAlignment="1" applyProtection="1">
      <alignment horizontal="center"/>
    </xf>
    <xf numFmtId="0" fontId="9" fillId="6" borderId="3" xfId="0" applyFont="1" applyFill="1" applyBorder="1" applyAlignment="1" applyProtection="1">
      <alignment horizontal="center"/>
    </xf>
    <xf numFmtId="0" fontId="6" fillId="6" borderId="2" xfId="0" applyFont="1" applyFill="1" applyBorder="1" applyAlignment="1" applyProtection="1">
      <alignment horizontal="center" vertical="center" wrapText="1"/>
    </xf>
    <xf numFmtId="0" fontId="6" fillId="6" borderId="3" xfId="0" applyFont="1" applyFill="1" applyBorder="1" applyAlignment="1" applyProtection="1">
      <alignment horizontal="center" vertical="center" wrapText="1"/>
    </xf>
    <xf numFmtId="0" fontId="6" fillId="6" borderId="4" xfId="0" applyFont="1" applyFill="1" applyBorder="1" applyAlignment="1" applyProtection="1">
      <alignment horizontal="center" vertical="center" wrapText="1"/>
    </xf>
    <xf numFmtId="0" fontId="19" fillId="0" borderId="0" xfId="0" applyFont="1" applyFill="1" applyBorder="1" applyAlignment="1" applyProtection="1">
      <alignment horizontal="center"/>
    </xf>
    <xf numFmtId="0" fontId="6" fillId="6" borderId="8" xfId="0" applyFont="1" applyFill="1" applyBorder="1" applyAlignment="1" applyProtection="1">
      <alignment horizontal="center" vertical="center" wrapText="1"/>
    </xf>
    <xf numFmtId="0" fontId="6" fillId="6" borderId="9" xfId="0" applyFont="1" applyFill="1" applyBorder="1" applyAlignment="1" applyProtection="1">
      <alignment horizontal="center" vertical="center" wrapText="1"/>
    </xf>
    <xf numFmtId="14" fontId="5" fillId="6" borderId="3" xfId="0" applyNumberFormat="1" applyFont="1" applyFill="1" applyBorder="1" applyAlignment="1" applyProtection="1">
      <alignment horizontal="center"/>
    </xf>
    <xf numFmtId="14" fontId="5" fillId="6" borderId="4" xfId="0" applyNumberFormat="1" applyFont="1" applyFill="1" applyBorder="1" applyAlignment="1" applyProtection="1">
      <alignment horizontal="center"/>
    </xf>
    <xf numFmtId="0" fontId="9" fillId="5" borderId="9" xfId="0" applyFont="1" applyFill="1" applyBorder="1" applyAlignment="1" applyProtection="1">
      <alignment horizontal="center"/>
    </xf>
    <xf numFmtId="0" fontId="9" fillId="5" borderId="10" xfId="0" applyFont="1" applyFill="1" applyBorder="1" applyAlignment="1" applyProtection="1">
      <alignment horizontal="center"/>
    </xf>
    <xf numFmtId="0" fontId="9" fillId="6" borderId="4" xfId="0" applyFont="1" applyFill="1" applyBorder="1" applyAlignment="1" applyProtection="1">
      <alignment horizontal="center"/>
    </xf>
    <xf numFmtId="0" fontId="9" fillId="10" borderId="2" xfId="0" applyFont="1" applyFill="1" applyBorder="1" applyAlignment="1" applyProtection="1">
      <alignment horizontal="center"/>
    </xf>
    <xf numFmtId="0" fontId="9" fillId="10" borderId="3" xfId="0" applyFont="1" applyFill="1" applyBorder="1" applyAlignment="1" applyProtection="1">
      <alignment horizontal="center"/>
    </xf>
    <xf numFmtId="0" fontId="9" fillId="6" borderId="8" xfId="0" applyFont="1" applyFill="1" applyBorder="1" applyAlignment="1" applyProtection="1">
      <alignment horizontal="center"/>
    </xf>
    <xf numFmtId="0" fontId="9" fillId="6" borderId="9" xfId="0" applyFont="1" applyFill="1" applyBorder="1" applyAlignment="1" applyProtection="1">
      <alignment horizontal="center"/>
    </xf>
    <xf numFmtId="0" fontId="9" fillId="6" borderId="10" xfId="0" applyFont="1" applyFill="1" applyBorder="1" applyAlignment="1" applyProtection="1">
      <alignment horizontal="center"/>
    </xf>
    <xf numFmtId="0" fontId="19" fillId="0" borderId="7" xfId="0" applyFont="1" applyFill="1" applyBorder="1" applyAlignment="1" applyProtection="1">
      <alignment horizontal="center"/>
    </xf>
    <xf numFmtId="14" fontId="16" fillId="8" borderId="11" xfId="0" applyNumberFormat="1" applyFont="1" applyFill="1" applyBorder="1" applyAlignment="1" applyProtection="1">
      <alignment horizontal="center" wrapText="1"/>
    </xf>
    <xf numFmtId="14" fontId="16" fillId="8" borderId="12" xfId="0" applyNumberFormat="1" applyFont="1" applyFill="1" applyBorder="1" applyAlignment="1" applyProtection="1">
      <alignment horizontal="center" wrapText="1"/>
    </xf>
    <xf numFmtId="0" fontId="19" fillId="0" borderId="0" xfId="0" applyFont="1" applyFill="1" applyBorder="1" applyAlignment="1" applyProtection="1">
      <alignment horizontal="left"/>
    </xf>
  </cellXfs>
  <cellStyles count="7">
    <cellStyle name="Lien hypertexte" xfId="1" builtinId="8"/>
    <cellStyle name="Normal" xfId="0" builtinId="0"/>
    <cellStyle name="Normal 2" xfId="2"/>
    <cellStyle name="Normal 3" xfId="3"/>
    <cellStyle name="Normal 3 2" xfId="4"/>
    <cellStyle name="Normal 3 2 2" xfId="6"/>
    <cellStyle name="Normal 3 3" xfId="5"/>
  </cellStyles>
  <dxfs count="200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FFFFFF"/>
      <color rgb="FF00FF00"/>
      <color rgb="FF000000"/>
      <color rgb="FF99CCFF"/>
      <color rgb="FFCBD965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externalLink" Target="externalLinks/externalLink1.xml"/><Relationship Id="rId69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connections" Target="connection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239486</xdr:colOff>
      <xdr:row>62</xdr:row>
      <xdr:rowOff>54429</xdr:rowOff>
    </xdr:from>
    <xdr:to>
      <xdr:col>32</xdr:col>
      <xdr:colOff>429986</xdr:colOff>
      <xdr:row>63</xdr:row>
      <xdr:rowOff>84323</xdr:rowOff>
    </xdr:to>
    <xdr:sp macro="" textlink="">
      <xdr:nvSpPr>
        <xdr:cNvPr id="1047" name="AutoShape 3" descr="tet"/>
        <xdr:cNvSpPr>
          <a:spLocks noChangeAspect="1" noChangeArrowheads="1"/>
        </xdr:cNvSpPr>
      </xdr:nvSpPr>
      <xdr:spPr bwMode="auto">
        <a:xfrm>
          <a:off x="4735286" y="10254343"/>
          <a:ext cx="190500" cy="2258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4875X\Downloads\universelles%20fichier1%20bi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Program%20Files%20(x86)\EasyPHP-5.3.3\www\Fichier\Conditions\ok\condition%20%2001%2012%202013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</sheetNames>
    <sheetDataSet>
      <sheetData sheetId="0" refreshError="1"/>
    </sheetDataSet>
  </externalBook>
</externalLink>
</file>

<file path=xl/queryTables/queryTable1.xml><?xml version="1.0" encoding="utf-8"?>
<queryTable xmlns="http://schemas.openxmlformats.org/spreadsheetml/2006/main" name="arrivee_an_1" refreshOnLoad="1" connectionId="65" autoFormatId="16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name="sql.php?db=kokanturf&amp;token=f16ef5b19b2fdd23d415ce6536a2d630&amp;table=meilleur_b&amp;pos=0" refreshOnLoad="1" connectionId="2" autoFormatId="16" applyNumberFormats="0" applyBorderFormats="0" applyFontFormats="1" applyPatternFormats="1" applyAlignmentFormats="0" applyWidthHeightFormats="0"/>
</file>

<file path=xl/queryTables/queryTable11.xml><?xml version="1.0" encoding="utf-8"?>
<queryTable xmlns="http://schemas.openxmlformats.org/spreadsheetml/2006/main" name="sql.php?db=kokanturf&amp;token=f16ef5b19b2fdd23d415ce6536a2d630&amp;table=meilleur_c&amp;pos=0" refreshOnLoad="1" connectionId="24" autoFormatId="16" applyNumberFormats="0" applyBorderFormats="0" applyFontFormats="1" applyPatternFormats="1" applyAlignmentFormats="0" applyWidthHeightFormats="0"/>
</file>

<file path=xl/queryTables/queryTable12.xml><?xml version="1.0" encoding="utf-8"?>
<queryTable xmlns="http://schemas.openxmlformats.org/spreadsheetml/2006/main" name="sql.php?db=kokanturf&amp;token=f16ef5b19b2fdd23d415ce6536a2d630&amp;table=meilleur_e&amp;pos=0" refreshOnLoad="1" connectionId="50" autoFormatId="16" applyNumberFormats="0" applyBorderFormats="0" applyFontFormats="1" applyPatternFormats="1" applyAlignmentFormats="0" applyWidthHeightFormats="0"/>
</file>

<file path=xl/queryTables/queryTable13.xml><?xml version="1.0" encoding="utf-8"?>
<queryTable xmlns="http://schemas.openxmlformats.org/spreadsheetml/2006/main" name="sql.php?db=kokanturf&amp;token=dcc2abfab60a97c5f9a140d2f160c2cc&amp;table=vue_complement_pronostiqueur24&amp;pos=0" refreshOnLoad="1" connectionId="57" autoFormatId="16" applyNumberFormats="0" applyBorderFormats="0" applyFontFormats="1" applyPatternFormats="1" applyAlignmentFormats="0" applyWidthHeightFormats="0"/>
</file>

<file path=xl/queryTables/queryTable14.xml><?xml version="1.0" encoding="utf-8"?>
<queryTable xmlns="http://schemas.openxmlformats.org/spreadsheetml/2006/main" name="sql.php?db=kokanturf&amp;token=dcc2abfab60a97c5f9a140d2f160c2cc&amp;table=vue_complement_pronostiqueur27&amp;pos=0" refreshOnLoad="1" connectionId="60" autoFormatId="16" applyNumberFormats="0" applyBorderFormats="0" applyFontFormats="1" applyPatternFormats="1" applyAlignmentFormats="0" applyWidthHeightFormats="0"/>
</file>

<file path=xl/queryTables/queryTable15.xml><?xml version="1.0" encoding="utf-8"?>
<queryTable xmlns="http://schemas.openxmlformats.org/spreadsheetml/2006/main" name="sql.php?db=kokanturf&amp;token=dcc2abfab60a97c5f9a140d2f160c2cc&amp;table=vue_complement_pronostiqueur19&amp;pos=0" refreshOnLoad="1" connectionId="51" autoFormatId="16" applyNumberFormats="0" applyBorderFormats="0" applyFontFormats="1" applyPatternFormats="1" applyAlignmentFormats="0" applyWidthHeightFormats="0"/>
</file>

<file path=xl/queryTables/queryTable16.xml><?xml version="1.0" encoding="utf-8"?>
<queryTable xmlns="http://schemas.openxmlformats.org/spreadsheetml/2006/main" name="sql.php?db=kokanturf&amp;token=dcc2abfab60a97c5f9a140d2f160c2cc&amp;table=vue_complement_pronostiqueur15&amp;pos=0" refreshOnLoad="1" connectionId="46" autoFormatId="16" applyNumberFormats="0" applyBorderFormats="0" applyFontFormats="1" applyPatternFormats="1" applyAlignmentFormats="0" applyWidthHeightFormats="0"/>
</file>

<file path=xl/queryTables/queryTable17.xml><?xml version="1.0" encoding="utf-8"?>
<queryTable xmlns="http://schemas.openxmlformats.org/spreadsheetml/2006/main" name="sql.php?db=kokanturf&amp;token=dcc2abfab60a97c5f9a140d2f160c2cc&amp;table=vue_complement_pronostiqueur14&amp;pos=0" refreshOnLoad="1" connectionId="45" autoFormatId="16" applyNumberFormats="0" applyBorderFormats="0" applyFontFormats="1" applyPatternFormats="1" applyAlignmentFormats="0" applyWidthHeightFormats="0"/>
</file>

<file path=xl/queryTables/queryTable18.xml><?xml version="1.0" encoding="utf-8"?>
<queryTable xmlns="http://schemas.openxmlformats.org/spreadsheetml/2006/main" name="sql.php?db=kokanturf&amp;token=dcc2abfab60a97c5f9a140d2f160c2cc&amp;table=vue_complement_pronostiqueur29&amp;pos=0" refreshOnLoad="1" connectionId="63" autoFormatId="16" applyNumberFormats="0" applyBorderFormats="0" applyFontFormats="1" applyPatternFormats="1" applyAlignmentFormats="0" applyWidthHeightFormats="0"/>
</file>

<file path=xl/queryTables/queryTable19.xml><?xml version="1.0" encoding="utf-8"?>
<queryTable xmlns="http://schemas.openxmlformats.org/spreadsheetml/2006/main" name="sql.php?db=kokanturf&amp;token=dcc2abfab60a97c5f9a140d2f160c2cc&amp;table=vue_complement_pronostiqueur12&amp;pos=0" refreshOnLoad="1" connectionId="43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arrivee_an_3" refreshOnLoad="1" connectionId="26" autoFormatId="16" applyNumberFormats="0" applyBorderFormats="0" applyFontFormats="1" applyPatternFormats="1" applyAlignmentFormats="0" applyWidthHeightFormats="0"/>
</file>

<file path=xl/queryTables/queryTable20.xml><?xml version="1.0" encoding="utf-8"?>
<queryTable xmlns="http://schemas.openxmlformats.org/spreadsheetml/2006/main" name="sql.php?db=kokanturf&amp;token=dcc2abfab60a97c5f9a140d2f160c2cc&amp;table=vue_complement_pronostiqueur21&amp;pos=0_1" refreshOnLoad="1" connectionId="54" autoFormatId="16" applyNumberFormats="0" applyBorderFormats="0" applyFontFormats="1" applyPatternFormats="1" applyAlignmentFormats="0" applyWidthHeightFormats="0"/>
</file>

<file path=xl/queryTables/queryTable21.xml><?xml version="1.0" encoding="utf-8"?>
<queryTable xmlns="http://schemas.openxmlformats.org/spreadsheetml/2006/main" name="sql.php?db=kokanturf&amp;token=dcc2abfab60a97c5f9a140d2f160c2cc&amp;table=vue_complement_pronostiqueur5&amp;pos=0" refreshOnLoad="1" connectionId="35" autoFormatId="16" applyNumberFormats="0" applyBorderFormats="0" applyFontFormats="1" applyPatternFormats="1" applyAlignmentFormats="0" applyWidthHeightFormats="0"/>
</file>

<file path=xl/queryTables/queryTable22.xml><?xml version="1.0" encoding="utf-8"?>
<queryTable xmlns="http://schemas.openxmlformats.org/spreadsheetml/2006/main" name="sql.php?db=kokanturf&amp;token=e3295d8aa288e162f8a6cf457278e32e&amp;table=vue_classement_programme&amp;pos=0" refreshOnLoad="1" connectionId="19" autoFormatId="16" applyNumberFormats="0" applyBorderFormats="0" applyFontFormats="1" applyPatternFormats="1" applyAlignmentFormats="0" applyWidthHeightFormats="0"/>
</file>

<file path=xl/queryTables/queryTable23.xml><?xml version="1.0" encoding="utf-8"?>
<queryTable xmlns="http://schemas.openxmlformats.org/spreadsheetml/2006/main" name="sql.php?db=kokanturf&amp;token=dcc2abfab60a97c5f9a140d2f160c2cc&amp;table=vue_complement_pronostiqueur30&amp;pos=0" refreshOnLoad="1" connectionId="64" autoFormatId="16" applyNumberFormats="0" applyBorderFormats="0" applyFontFormats="1" applyPatternFormats="1" applyAlignmentFormats="0" applyWidthHeightFormats="0"/>
</file>

<file path=xl/queryTables/queryTable24.xml><?xml version="1.0" encoding="utf-8"?>
<queryTable xmlns="http://schemas.openxmlformats.org/spreadsheetml/2006/main" name="sql.php?db=kokanturf&amp;token=dcc2abfab60a97c5f9a140d2f160c2cc&amp;table=vue_complement_pronostiqueur17&amp;pos=0" refreshOnLoad="1" connectionId="48" autoFormatId="16" applyNumberFormats="0" applyBorderFormats="0" applyFontFormats="1" applyPatternFormats="1" applyAlignmentFormats="0" applyWidthHeightFormats="0"/>
</file>

<file path=xl/queryTables/queryTable25.xml><?xml version="1.0" encoding="utf-8"?>
<queryTable xmlns="http://schemas.openxmlformats.org/spreadsheetml/2006/main" name="sql.php?db=kokanturf&amp;token=dcc2abfab60a97c5f9a140d2f160c2cc&amp;table=vue_complement_pronostiqueur1&amp;pos=0" refreshOnLoad="1" connectionId="30" autoFormatId="16" applyNumberFormats="0" applyBorderFormats="0" applyFontFormats="1" applyPatternFormats="1" applyAlignmentFormats="0" applyWidthHeightFormats="0"/>
</file>

<file path=xl/queryTables/queryTable26.xml><?xml version="1.0" encoding="utf-8"?>
<queryTable xmlns="http://schemas.openxmlformats.org/spreadsheetml/2006/main" name="sql.php?db=kokanturf&amp;token=dcc2abfab60a97c5f9a140d2f160c2cc&amp;table=vue_complement_pronostiqueur8&amp;pos=0" refreshOnLoad="1" connectionId="38" autoFormatId="16" applyNumberFormats="0" applyBorderFormats="0" applyFontFormats="1" applyPatternFormats="1" applyAlignmentFormats="0" applyWidthHeightFormats="0"/>
</file>

<file path=xl/queryTables/queryTable27.xml><?xml version="1.0" encoding="utf-8"?>
<queryTable xmlns="http://schemas.openxmlformats.org/spreadsheetml/2006/main" name="sql.php?db=kokanturf&amp;token=dcc2abfab60a97c5f9a140d2f160c2cc&amp;table=vue_complement_pronostiqueur7&amp;pos=0" refreshOnLoad="1" connectionId="37" autoFormatId="16" applyNumberFormats="0" applyBorderFormats="0" applyFontFormats="1" applyPatternFormats="1" applyAlignmentFormats="0" applyWidthHeightFormats="0"/>
</file>

<file path=xl/queryTables/queryTable28.xml><?xml version="1.0" encoding="utf-8"?>
<queryTable xmlns="http://schemas.openxmlformats.org/spreadsheetml/2006/main" name="sql.php?db=kokanturf&amp;token=44a55c4e43de6016494398d7f6a7928c&amp;table=vue_tableau_roger1&amp;pos=0" refreshOnLoad="1" connectionId="4" autoFormatId="16" applyNumberFormats="0" applyBorderFormats="0" applyFontFormats="1" applyPatternFormats="1" applyAlignmentFormats="0" applyWidthHeightFormats="0"/>
</file>

<file path=xl/queryTables/queryTable29.xml><?xml version="1.0" encoding="utf-8"?>
<queryTable xmlns="http://schemas.openxmlformats.org/spreadsheetml/2006/main" name="sql.php?db=kokanturf&amp;token=d8f9502aaf9c47ef15b7e2ca1ebacd18&amp;table=vue_pgm_et_presse&amp;pos=0" connectionId="23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rrivee_an_1" refreshOnLoad="1" connectionId="25" autoFormatId="16" applyNumberFormats="0" applyBorderFormats="0" applyFontFormats="1" applyPatternFormats="1" applyAlignmentFormats="0" applyWidthHeightFormats="0"/>
</file>

<file path=xl/queryTables/queryTable30.xml><?xml version="1.0" encoding="utf-8"?>
<queryTable xmlns="http://schemas.openxmlformats.org/spreadsheetml/2006/main" name="sql.php?db=kokanturf&amp;token=dcc2abfab60a97c5f9a140d2f160c2cc&amp;table=vue_complement_pronostiqueur4&amp;pos=0" refreshOnLoad="1" connectionId="34" autoFormatId="16" applyNumberFormats="0" applyBorderFormats="0" applyFontFormats="1" applyPatternFormats="1" applyAlignmentFormats="0" applyWidthHeightFormats="0"/>
</file>

<file path=xl/queryTables/queryTable31.xml><?xml version="1.0" encoding="utf-8"?>
<queryTable xmlns="http://schemas.openxmlformats.org/spreadsheetml/2006/main" name="sql.php?db=kokanturf&amp;token=dcc2abfab60a97c5f9a140d2f160c2cc&amp;table=vue_complement_pronostiqueur11&amp;pos=0" refreshOnLoad="1" connectionId="42" autoFormatId="16" applyNumberFormats="0" applyBorderFormats="0" applyFontFormats="1" applyPatternFormats="1" applyAlignmentFormats="0" applyWidthHeightFormats="0"/>
</file>

<file path=xl/queryTables/queryTable32.xml><?xml version="1.0" encoding="utf-8"?>
<queryTable xmlns="http://schemas.openxmlformats.org/spreadsheetml/2006/main" name="sql.php?db=kokanturf&amp;token=dcc2abfab60a97c5f9a140d2f160c2cc&amp;table=vue_complement_pronostiqueur28&amp;pos=0" refreshOnLoad="1" connectionId="62" autoFormatId="16" applyNumberFormats="0" applyBorderFormats="0" applyFontFormats="1" applyPatternFormats="1" applyAlignmentFormats="0" applyWidthHeightFormats="0"/>
</file>

<file path=xl/queryTables/queryTable33.xml><?xml version="1.0" encoding="utf-8"?>
<queryTable xmlns="http://schemas.openxmlformats.org/spreadsheetml/2006/main" name="sql.php?db=kokanturf&amp;token=dcc2abfab60a97c5f9a140d2f160c2cc&amp;table=vue_complement_pronostiqueur3&amp;pos=0_1" refreshOnLoad="1" connectionId="33" autoFormatId="16" applyNumberFormats="0" applyBorderFormats="0" applyFontFormats="1" applyPatternFormats="1" applyAlignmentFormats="0" applyWidthHeightFormats="0"/>
</file>

<file path=xl/queryTables/queryTable34.xml><?xml version="1.0" encoding="utf-8"?>
<queryTable xmlns="http://schemas.openxmlformats.org/spreadsheetml/2006/main" name="sql.php?db=kokanturf&amp;token=44a55c4e43de6016494398d7f6a7928c&amp;table=vue_tableau_roger2&amp;pos=0" refreshOnLoad="1" connectionId="15" autoFormatId="16" applyNumberFormats="0" applyBorderFormats="0" applyFontFormats="1" applyPatternFormats="1" applyAlignmentFormats="0" applyWidthHeightFormats="0"/>
</file>

<file path=xl/queryTables/queryTable35.xml><?xml version="1.0" encoding="utf-8"?>
<queryTable xmlns="http://schemas.openxmlformats.org/spreadsheetml/2006/main" name="sql.php?db=kokanturf&amp;token=44a55c4e43de6016494398d7f6a7928c&amp;table=vue_tableau_roger3&amp;pos=0" refreshOnLoad="1" connectionId="16" autoFormatId="16" applyNumberFormats="0" applyBorderFormats="0" applyFontFormats="1" applyPatternFormats="1" applyAlignmentFormats="0" applyWidthHeightFormats="0"/>
</file>

<file path=xl/queryTables/queryTable36.xml><?xml version="1.0" encoding="utf-8"?>
<queryTable xmlns="http://schemas.openxmlformats.org/spreadsheetml/2006/main" name="sql.php?db=kokanturf&amp;token=dcc2abfab60a97c5f9a140d2f160c2cc&amp;table=vue_complement_pronostiqueur22&amp;pos=0" refreshOnLoad="1" connectionId="55" autoFormatId="16" applyNumberFormats="0" applyBorderFormats="0" applyFontFormats="1" applyPatternFormats="1" applyAlignmentFormats="0" applyWidthHeightFormats="0"/>
</file>

<file path=xl/queryTables/queryTable37.xml><?xml version="1.0" encoding="utf-8"?>
<queryTable xmlns="http://schemas.openxmlformats.org/spreadsheetml/2006/main" name="sql.php?db=kokanturf&amp;token=dcc2abfab60a97c5f9a140d2f160c2cc&amp;table=vue_complement_pronostiqueur20&amp;pos=0" refreshOnLoad="1" connectionId="52" autoFormatId="16" applyNumberFormats="0" applyBorderFormats="0" applyFontFormats="1" applyPatternFormats="1" applyAlignmentFormats="0" applyWidthHeightFormats="0"/>
</file>

<file path=xl/queryTables/queryTable38.xml><?xml version="1.0" encoding="utf-8"?>
<queryTable xmlns="http://schemas.openxmlformats.org/spreadsheetml/2006/main" name="sql.php?db=kokanturf&amp;token=dcc2abfab60a97c5f9a140d2f160c2cc&amp;table=vue_complement_pronostiqueur6&amp;pos=0" refreshOnLoad="1" connectionId="36" autoFormatId="16" applyNumberFormats="0" applyBorderFormats="0" applyFontFormats="1" applyPatternFormats="1" applyAlignmentFormats="0" applyWidthHeightFormats="0"/>
</file>

<file path=xl/queryTables/queryTable39.xml><?xml version="1.0" encoding="utf-8"?>
<queryTable xmlns="http://schemas.openxmlformats.org/spreadsheetml/2006/main" name="sql.php?db=kokanturf&amp;token=dcc2abfab60a97c5f9a140d2f160c2cc&amp;table=vue_complement_pronostiqueur9&amp;pos=0" refreshOnLoad="1" connectionId="40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sql.php?db=kokanturf&amp;table=vue_arivee_hier&amp;token=6e9430b2f36f92a209c3fd0558138a2b&amp;pos=0" refreshOnLoad="1" connectionId="67" autoFormatId="16" applyNumberFormats="0" applyBorderFormats="0" applyFontFormats="1" applyPatternFormats="1" applyAlignmentFormats="0" applyWidthHeightFormats="0"/>
</file>

<file path=xl/queryTables/queryTable40.xml><?xml version="1.0" encoding="utf-8"?>
<queryTable xmlns="http://schemas.openxmlformats.org/spreadsheetml/2006/main" name="sql.php?db=kokanturf&amp;token=dcc2abfab60a97c5f9a140d2f160c2cc&amp;table=vue_complement_pronostiqueur25&amp;pos=0" refreshOnLoad="1" connectionId="58" autoFormatId="16" applyNumberFormats="0" applyBorderFormats="0" applyFontFormats="1" applyPatternFormats="1" applyAlignmentFormats="0" applyWidthHeightFormats="0"/>
</file>

<file path=xl/queryTables/queryTable41.xml><?xml version="1.0" encoding="utf-8"?>
<queryTable xmlns="http://schemas.openxmlformats.org/spreadsheetml/2006/main" name="sql.php?db=kokanturf&amp;token=dcc2abfab60a97c5f9a140d2f160c2cc&amp;table=vue_complement_pronostiqueur26&amp;pos=0" refreshOnLoad="1" connectionId="59" autoFormatId="16" applyNumberFormats="0" applyBorderFormats="0" applyFontFormats="1" applyPatternFormats="1" applyAlignmentFormats="0" applyWidthHeightFormats="0"/>
</file>

<file path=xl/queryTables/queryTable42.xml><?xml version="1.0" encoding="utf-8"?>
<queryTable xmlns="http://schemas.openxmlformats.org/spreadsheetml/2006/main" name="sql.php?db=kokanturf&amp;token=dcc2abfab60a97c5f9a140d2f160c2cc&amp;table=vue_complement_pronostiqueur18&amp;pos=0" refreshOnLoad="1" connectionId="49" autoFormatId="16" applyNumberFormats="0" applyBorderFormats="0" applyFontFormats="1" applyPatternFormats="1" applyAlignmentFormats="0" applyWidthHeightFormats="0"/>
</file>

<file path=xl/queryTables/queryTable43.xml><?xml version="1.0" encoding="utf-8"?>
<queryTable xmlns="http://schemas.openxmlformats.org/spreadsheetml/2006/main" name="sql.php?db=kokanturf&amp;token=e3295d8aa288e162f8a6cf457278e32e&amp;table=vue_classement_presse&amp;pos=0" refreshOnLoad="1" connectionId="21" autoFormatId="16" applyNumberFormats="0" applyBorderFormats="0" applyFontFormats="1" applyPatternFormats="1" applyAlignmentFormats="0" applyWidthHeightFormats="0"/>
</file>

<file path=xl/queryTables/queryTable44.xml><?xml version="1.0" encoding="utf-8"?>
<queryTable xmlns="http://schemas.openxmlformats.org/spreadsheetml/2006/main" name="sql.php?db=kokanturf&amp;token=dc607f7f6c2f840e57fc27f9a55786c1&amp;table=vue_classement_gain&amp;pos=0" refreshOnLoad="1" connectionId="22" autoFormatId="16" applyNumberFormats="0" applyBorderFormats="0" applyFontFormats="1" applyPatternFormats="1" applyAlignmentFormats="0" applyWidthHeightFormats="0"/>
</file>

<file path=xl/queryTables/queryTable45.xml><?xml version="1.0" encoding="utf-8"?>
<queryTable xmlns="http://schemas.openxmlformats.org/spreadsheetml/2006/main" name="sql.php?db=kokanturf&amp;token=dcc2abfab60a97c5f9a140d2f160c2cc&amp;table=vue_complement_pronostiqueur23&amp;pos=0" refreshOnLoad="1" connectionId="56" autoFormatId="16" applyNumberFormats="0" applyBorderFormats="0" applyFontFormats="1" applyPatternFormats="1" applyAlignmentFormats="0" applyWidthHeightFormats="0"/>
</file>

<file path=xl/queryTables/queryTable46.xml><?xml version="1.0" encoding="utf-8"?>
<queryTable xmlns="http://schemas.openxmlformats.org/spreadsheetml/2006/main" name="sql.php?db=kokanturf&amp;token=dcc2abfab60a97c5f9a140d2f160c2cc&amp;table=vue_complement_pronostiqueur10&amp;pos=0" refreshOnLoad="1" connectionId="41" autoFormatId="16" applyNumberFormats="0" applyBorderFormats="0" applyFontFormats="1" applyPatternFormats="1" applyAlignmentFormats="0" applyWidthHeightFormats="0"/>
</file>

<file path=xl/queryTables/queryTable47.xml><?xml version="1.0" encoding="utf-8"?>
<queryTable xmlns="http://schemas.openxmlformats.org/spreadsheetml/2006/main" name="sql.php?db=kokanturf&amp;token=dcc2abfab60a97c5f9a140d2f160c2cc&amp;table=vue_complement_pronostiqueur13&amp;pos=0" refreshOnLoad="1" connectionId="44" autoFormatId="16" applyNumberFormats="0" applyBorderFormats="0" applyFontFormats="1" applyPatternFormats="1" applyAlignmentFormats="0" applyWidthHeightFormats="0"/>
</file>

<file path=xl/queryTables/queryTable48.xml><?xml version="1.0" encoding="utf-8"?>
<queryTable xmlns="http://schemas.openxmlformats.org/spreadsheetml/2006/main" name="sql.php?db=kokanturf&amp;token=dcc2abfab60a97c5f9a140d2f160c2cc&amp;table=vue_complement_pronostiqueur16&amp;pos=0" refreshOnLoad="1" connectionId="47" autoFormatId="16" applyNumberFormats="0" applyBorderFormats="0" applyFontFormats="1" applyPatternFormats="1" applyAlignmentFormats="0" applyWidthHeightFormats="0"/>
</file>

<file path=xl/queryTables/queryTable49.xml><?xml version="1.0" encoding="utf-8"?>
<queryTable xmlns="http://schemas.openxmlformats.org/spreadsheetml/2006/main" name="sql.php?db=kokanturf&amp;token=dcc2abfab60a97c5f9a140d2f160c2cc&amp;table=vue_complement_pronostiqueur2&amp;pos=0" refreshOnLoad="1" connectionId="31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ql.php?db=kokanturf&amp;token=3d7f623371ac0b31a41da3a47545961d&amp;table=vue_arrivee_sysdate&amp;pos=0" refreshOnLoad="1" connectionId="61" autoFormatId="16" applyNumberFormats="0" applyBorderFormats="0" applyFontFormats="1" applyPatternFormats="1" applyAlignmentFormats="0" applyWidthHeightFormats="0"/>
</file>

<file path=xl/queryTables/queryTable50.xml><?xml version="1.0" encoding="utf-8"?>
<queryTable xmlns="http://schemas.openxmlformats.org/spreadsheetml/2006/main" name="sql.php?db=kokanturf&amp;token=266ed46d5cc4c94a341d77731fdae983&amp;table=vue_selection_triee&amp;pos=0" refreshOnLoad="1" connectionId="66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sql.php?db=kokanturf&amp;token=6e9430b2f36f92a209c3fd0558138a2b&amp;table=vue_arivee_semaine&amp;pos=0" refreshOnLoad="1" connectionId="68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sql.php?db=kokanturf&amp;token=f16ef5b19b2fdd23d415ce6536a2d630&amp;table=meilleur_d&amp;pos=0" refreshOnLoad="1" connectionId="39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sql.php?db=kokanturf&amp;token=c8243deb517224e51f72d61cb1603cb9&amp;table=statistique&amp;pos=0" connectionId="17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name="sql.php?db=kokanturf&amp;token=f16ef5b19b2fdd23d415ce6536a2d630&amp;table=meilleur_a&amp;pos=0" refreshOnLoad="1" connectionId="13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mu.fr/turf/index.html" TargetMode="External"/><Relationship Id="rId3" Type="http://schemas.openxmlformats.org/officeDocument/2006/relationships/hyperlink" Target="http://www.pmu.fr/turf/index.html" TargetMode="External"/><Relationship Id="rId7" Type="http://schemas.openxmlformats.org/officeDocument/2006/relationships/hyperlink" Target="http://www.tuyaux-turf.com/calendrier-des-courses.php" TargetMode="External"/><Relationship Id="rId2" Type="http://schemas.openxmlformats.org/officeDocument/2006/relationships/hyperlink" Target="http://www.pronostics-turf.info/fg-pronostics-presse.php" TargetMode="External"/><Relationship Id="rId1" Type="http://schemas.openxmlformats.org/officeDocument/2006/relationships/hyperlink" Target="http://stats-quinte.com/pronos-vendredi.html" TargetMode="External"/><Relationship Id="rId6" Type="http://schemas.openxmlformats.org/officeDocument/2006/relationships/hyperlink" Target="http://stats-quinte.com/pronos-vendredi.html" TargetMode="External"/><Relationship Id="rId5" Type="http://schemas.openxmlformats.org/officeDocument/2006/relationships/hyperlink" Target="http://www.kokanturf.com/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://127.0.0.1/home/" TargetMode="External"/><Relationship Id="rId9" Type="http://schemas.openxmlformats.org/officeDocument/2006/relationships/printerSettings" Target="../printerSettings/printerSettings1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_rels/sheet5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5.xml"/><Relationship Id="rId2" Type="http://schemas.openxmlformats.org/officeDocument/2006/relationships/queryTable" Target="../queryTables/queryTable4.xml"/><Relationship Id="rId1" Type="http://schemas.openxmlformats.org/officeDocument/2006/relationships/printerSettings" Target="../printerSettings/printerSettings2.bin"/><Relationship Id="rId4" Type="http://schemas.openxmlformats.org/officeDocument/2006/relationships/queryTable" Target="../queryTables/queryTable6.xml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7.xml"/><Relationship Id="rId1" Type="http://schemas.openxmlformats.org/officeDocument/2006/relationships/printerSettings" Target="../printerSettings/printerSettings3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8.xml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9.xml"/><Relationship Id="rId1" Type="http://schemas.openxmlformats.org/officeDocument/2006/relationships/printerSettings" Target="../printerSettings/printerSettings4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0.xml"/><Relationship Id="rId1" Type="http://schemas.openxmlformats.org/officeDocument/2006/relationships/printerSettings" Target="../printerSettings/printerSettings5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1.xml"/><Relationship Id="rId1" Type="http://schemas.openxmlformats.org/officeDocument/2006/relationships/printerSettings" Target="../printerSettings/printerSettings6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2.xml"/></Relationships>
</file>

<file path=xl/worksheets/_rels/sheet60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19.xml"/><Relationship Id="rId13" Type="http://schemas.openxmlformats.org/officeDocument/2006/relationships/queryTable" Target="../queryTables/queryTable24.xml"/><Relationship Id="rId18" Type="http://schemas.openxmlformats.org/officeDocument/2006/relationships/queryTable" Target="../queryTables/queryTable29.xml"/><Relationship Id="rId26" Type="http://schemas.openxmlformats.org/officeDocument/2006/relationships/queryTable" Target="../queryTables/queryTable37.xml"/><Relationship Id="rId3" Type="http://schemas.openxmlformats.org/officeDocument/2006/relationships/queryTable" Target="../queryTables/queryTable14.xml"/><Relationship Id="rId21" Type="http://schemas.openxmlformats.org/officeDocument/2006/relationships/queryTable" Target="../queryTables/queryTable32.xml"/><Relationship Id="rId34" Type="http://schemas.openxmlformats.org/officeDocument/2006/relationships/queryTable" Target="../queryTables/queryTable45.xml"/><Relationship Id="rId7" Type="http://schemas.openxmlformats.org/officeDocument/2006/relationships/queryTable" Target="../queryTables/queryTable18.xml"/><Relationship Id="rId12" Type="http://schemas.openxmlformats.org/officeDocument/2006/relationships/queryTable" Target="../queryTables/queryTable23.xml"/><Relationship Id="rId17" Type="http://schemas.openxmlformats.org/officeDocument/2006/relationships/queryTable" Target="../queryTables/queryTable28.xml"/><Relationship Id="rId25" Type="http://schemas.openxmlformats.org/officeDocument/2006/relationships/queryTable" Target="../queryTables/queryTable36.xml"/><Relationship Id="rId33" Type="http://schemas.openxmlformats.org/officeDocument/2006/relationships/queryTable" Target="../queryTables/queryTable44.xml"/><Relationship Id="rId38" Type="http://schemas.openxmlformats.org/officeDocument/2006/relationships/queryTable" Target="../queryTables/queryTable49.xml"/><Relationship Id="rId2" Type="http://schemas.openxmlformats.org/officeDocument/2006/relationships/queryTable" Target="../queryTables/queryTable13.xml"/><Relationship Id="rId16" Type="http://schemas.openxmlformats.org/officeDocument/2006/relationships/queryTable" Target="../queryTables/queryTable27.xml"/><Relationship Id="rId20" Type="http://schemas.openxmlformats.org/officeDocument/2006/relationships/queryTable" Target="../queryTables/queryTable31.xml"/><Relationship Id="rId29" Type="http://schemas.openxmlformats.org/officeDocument/2006/relationships/queryTable" Target="../queryTables/queryTable40.xml"/><Relationship Id="rId1" Type="http://schemas.openxmlformats.org/officeDocument/2006/relationships/printerSettings" Target="../printerSettings/printerSettings7.bin"/><Relationship Id="rId6" Type="http://schemas.openxmlformats.org/officeDocument/2006/relationships/queryTable" Target="../queryTables/queryTable17.xml"/><Relationship Id="rId11" Type="http://schemas.openxmlformats.org/officeDocument/2006/relationships/queryTable" Target="../queryTables/queryTable22.xml"/><Relationship Id="rId24" Type="http://schemas.openxmlformats.org/officeDocument/2006/relationships/queryTable" Target="../queryTables/queryTable35.xml"/><Relationship Id="rId32" Type="http://schemas.openxmlformats.org/officeDocument/2006/relationships/queryTable" Target="../queryTables/queryTable43.xml"/><Relationship Id="rId37" Type="http://schemas.openxmlformats.org/officeDocument/2006/relationships/queryTable" Target="../queryTables/queryTable48.xml"/><Relationship Id="rId5" Type="http://schemas.openxmlformats.org/officeDocument/2006/relationships/queryTable" Target="../queryTables/queryTable16.xml"/><Relationship Id="rId15" Type="http://schemas.openxmlformats.org/officeDocument/2006/relationships/queryTable" Target="../queryTables/queryTable26.xml"/><Relationship Id="rId23" Type="http://schemas.openxmlformats.org/officeDocument/2006/relationships/queryTable" Target="../queryTables/queryTable34.xml"/><Relationship Id="rId28" Type="http://schemas.openxmlformats.org/officeDocument/2006/relationships/queryTable" Target="../queryTables/queryTable39.xml"/><Relationship Id="rId36" Type="http://schemas.openxmlformats.org/officeDocument/2006/relationships/queryTable" Target="../queryTables/queryTable47.xml"/><Relationship Id="rId10" Type="http://schemas.openxmlformats.org/officeDocument/2006/relationships/queryTable" Target="../queryTables/queryTable21.xml"/><Relationship Id="rId19" Type="http://schemas.openxmlformats.org/officeDocument/2006/relationships/queryTable" Target="../queryTables/queryTable30.xml"/><Relationship Id="rId31" Type="http://schemas.openxmlformats.org/officeDocument/2006/relationships/queryTable" Target="../queryTables/queryTable42.xml"/><Relationship Id="rId4" Type="http://schemas.openxmlformats.org/officeDocument/2006/relationships/queryTable" Target="../queryTables/queryTable15.xml"/><Relationship Id="rId9" Type="http://schemas.openxmlformats.org/officeDocument/2006/relationships/queryTable" Target="../queryTables/queryTable20.xml"/><Relationship Id="rId14" Type="http://schemas.openxmlformats.org/officeDocument/2006/relationships/queryTable" Target="../queryTables/queryTable25.xml"/><Relationship Id="rId22" Type="http://schemas.openxmlformats.org/officeDocument/2006/relationships/queryTable" Target="../queryTables/queryTable33.xml"/><Relationship Id="rId27" Type="http://schemas.openxmlformats.org/officeDocument/2006/relationships/queryTable" Target="../queryTables/queryTable38.xml"/><Relationship Id="rId30" Type="http://schemas.openxmlformats.org/officeDocument/2006/relationships/queryTable" Target="../queryTables/queryTable41.xml"/><Relationship Id="rId35" Type="http://schemas.openxmlformats.org/officeDocument/2006/relationships/queryTable" Target="../queryTables/queryTable46.xml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0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247"/>
  <sheetViews>
    <sheetView tabSelected="1" zoomScale="80" zoomScaleNormal="80" zoomScaleSheetLayoutView="80" workbookViewId="0">
      <selection activeCell="N39" sqref="N39:U58"/>
    </sheetView>
  </sheetViews>
  <sheetFormatPr baseColWidth="10" defaultColWidth="5.42578125" defaultRowHeight="15" customHeight="1" x14ac:dyDescent="0.35"/>
  <cols>
    <col min="1" max="1" width="6.7109375" customWidth="1"/>
    <col min="2" max="2" width="30.28515625" style="3" bestFit="1" customWidth="1"/>
    <col min="3" max="3" width="6.140625" style="1" customWidth="1"/>
    <col min="4" max="11" width="5.5703125" style="1" customWidth="1"/>
    <col min="12" max="12" width="6.140625" style="1" customWidth="1"/>
    <col min="13" max="13" width="6.7109375" style="1" customWidth="1"/>
    <col min="14" max="14" width="7.85546875" style="1" customWidth="1"/>
    <col min="15" max="16" width="5.5703125" style="1" customWidth="1"/>
    <col min="17" max="17" width="6" style="1" customWidth="1"/>
    <col min="18" max="18" width="4.85546875" style="1" customWidth="1"/>
    <col min="19" max="19" width="8.28515625" style="1" customWidth="1"/>
    <col min="20" max="20" width="7" style="1" customWidth="1"/>
    <col min="21" max="21" width="7.85546875" style="1" customWidth="1"/>
    <col min="22" max="22" width="7.28515625" style="1" customWidth="1"/>
    <col min="23" max="23" width="7.42578125" style="1" customWidth="1"/>
    <col min="24" max="24" width="9.5703125" customWidth="1"/>
    <col min="25" max="25" width="20.42578125" style="3" customWidth="1"/>
    <col min="26" max="26" width="7.28515625" style="3" customWidth="1"/>
    <col min="27" max="27" width="6.28515625" style="3" customWidth="1"/>
    <col min="28" max="28" width="9.28515625" style="3" customWidth="1"/>
    <col min="29" max="31" width="10.5703125" customWidth="1"/>
    <col min="32" max="32" width="16.7109375" customWidth="1"/>
    <col min="33" max="33" width="8.7109375" customWidth="1"/>
    <col min="34" max="34" width="7.28515625" customWidth="1"/>
    <col min="35" max="35" width="14.5703125" customWidth="1"/>
    <col min="36" max="36" width="16.42578125" customWidth="1"/>
    <col min="37" max="37" width="5.42578125" customWidth="1"/>
    <col min="38" max="38" width="12" customWidth="1"/>
    <col min="39" max="39" width="5.42578125" customWidth="1"/>
    <col min="40" max="40" width="13.7109375" customWidth="1"/>
    <col min="41" max="44" width="5.42578125" customWidth="1"/>
    <col min="45" max="45" width="8.140625" customWidth="1"/>
  </cols>
  <sheetData>
    <row r="1" spans="1:42" ht="21.75" thickBot="1" x14ac:dyDescent="0.4">
      <c r="X1" s="177" t="s">
        <v>99</v>
      </c>
      <c r="Y1" s="178"/>
      <c r="Z1" s="178"/>
      <c r="AA1" s="178"/>
      <c r="AB1" s="185">
        <f>+resultat!E2</f>
        <v>41712</v>
      </c>
      <c r="AC1" s="185"/>
      <c r="AD1" s="185"/>
      <c r="AE1" s="185"/>
      <c r="AF1" s="186"/>
    </row>
    <row r="2" spans="1:42" s="5" customFormat="1" ht="21.75" thickBot="1" x14ac:dyDescent="0.4">
      <c r="A2" s="60" t="s">
        <v>41</v>
      </c>
      <c r="B2" s="60" t="s">
        <v>37</v>
      </c>
      <c r="C2" s="64" t="s">
        <v>9</v>
      </c>
      <c r="D2" s="65" t="s">
        <v>10</v>
      </c>
      <c r="E2" s="64" t="s">
        <v>11</v>
      </c>
      <c r="F2" s="64" t="s">
        <v>12</v>
      </c>
      <c r="G2" s="64" t="s">
        <v>13</v>
      </c>
      <c r="H2" s="64" t="s">
        <v>14</v>
      </c>
      <c r="I2" s="64" t="s">
        <v>15</v>
      </c>
      <c r="J2" s="64" t="s">
        <v>16</v>
      </c>
      <c r="K2" s="64" t="s">
        <v>17</v>
      </c>
      <c r="L2" s="64" t="s">
        <v>18</v>
      </c>
      <c r="M2" s="64" t="s">
        <v>19</v>
      </c>
      <c r="N2" s="64" t="s">
        <v>20</v>
      </c>
      <c r="O2" s="64" t="s">
        <v>21</v>
      </c>
      <c r="P2" s="64" t="s">
        <v>22</v>
      </c>
      <c r="Q2" s="64" t="s">
        <v>23</v>
      </c>
      <c r="R2" s="64" t="s">
        <v>24</v>
      </c>
      <c r="S2" s="64" t="s">
        <v>25</v>
      </c>
      <c r="T2" s="64" t="s">
        <v>26</v>
      </c>
      <c r="U2" s="64" t="s">
        <v>27</v>
      </c>
      <c r="V2" s="64" t="s">
        <v>28</v>
      </c>
      <c r="W2" s="12"/>
      <c r="X2" s="187" t="s">
        <v>42</v>
      </c>
      <c r="Y2" s="187"/>
      <c r="Z2" s="187"/>
      <c r="AA2" s="187"/>
      <c r="AB2" s="188"/>
      <c r="AC2" s="23">
        <v>17</v>
      </c>
      <c r="AD2" s="24"/>
      <c r="AE2" s="25"/>
    </row>
    <row r="3" spans="1:42" s="5" customFormat="1" ht="20.25" customHeight="1" thickBot="1" x14ac:dyDescent="0.5">
      <c r="A3" s="61">
        <v>1</v>
      </c>
      <c r="B3" s="62" t="s">
        <v>3</v>
      </c>
      <c r="C3" s="66">
        <f>+Z12</f>
        <v>3</v>
      </c>
      <c r="D3" s="67">
        <f>+Z13</f>
        <v>4</v>
      </c>
      <c r="E3" s="66">
        <f>+Z14</f>
        <v>5</v>
      </c>
      <c r="F3" s="67">
        <f>+Z15</f>
        <v>7</v>
      </c>
      <c r="G3" s="66">
        <f>+Z16</f>
        <v>14</v>
      </c>
      <c r="H3" s="67">
        <f>+Z17</f>
        <v>8</v>
      </c>
      <c r="I3" s="66">
        <f>+Z18</f>
        <v>13</v>
      </c>
      <c r="J3" s="67">
        <f>+Z19</f>
        <v>11</v>
      </c>
      <c r="K3" s="66">
        <f>+Z20</f>
        <v>12</v>
      </c>
      <c r="L3" s="67">
        <f>+Z21</f>
        <v>1</v>
      </c>
      <c r="M3" s="66">
        <f>Z22</f>
        <v>6</v>
      </c>
      <c r="N3" s="67">
        <f>+Z23</f>
        <v>2</v>
      </c>
      <c r="O3" s="66">
        <f>+Z24</f>
        <v>16</v>
      </c>
      <c r="P3" s="67">
        <f>+Z25</f>
        <v>10</v>
      </c>
      <c r="Q3" s="66">
        <f>Z26</f>
        <v>9</v>
      </c>
      <c r="R3" s="67">
        <f>Z27</f>
        <v>15</v>
      </c>
      <c r="S3" s="66">
        <f>Z28</f>
        <v>17</v>
      </c>
      <c r="T3" s="67">
        <f>Z29</f>
        <v>18</v>
      </c>
      <c r="U3" s="66">
        <f>Z30</f>
        <v>19</v>
      </c>
      <c r="V3" s="66">
        <f>Z31</f>
        <v>20</v>
      </c>
      <c r="W3" s="2">
        <f>SUM(C3:V3)</f>
        <v>210</v>
      </c>
      <c r="X3" s="71" t="s">
        <v>66</v>
      </c>
      <c r="Y3" s="40">
        <f>DAY(AA4)</f>
        <v>14</v>
      </c>
      <c r="Z3" s="32" t="s">
        <v>67</v>
      </c>
      <c r="AA3" s="40">
        <f>MONTH(AA4)</f>
        <v>3</v>
      </c>
      <c r="AB3" s="32" t="s">
        <v>68</v>
      </c>
      <c r="AC3" s="40">
        <f>YEAR(AA4)</f>
        <v>2014</v>
      </c>
      <c r="AD3" s="7"/>
      <c r="AE3" s="125" t="s">
        <v>252</v>
      </c>
      <c r="AF3" s="124">
        <f>AB1-AA4</f>
        <v>0</v>
      </c>
      <c r="AG3"/>
      <c r="AH3" s="144"/>
      <c r="AI3" s="144"/>
      <c r="AJ3" s="143"/>
      <c r="AO3" s="109"/>
      <c r="AP3" s="109"/>
    </row>
    <row r="4" spans="1:42" s="5" customFormat="1" ht="21.75" thickBot="1" x14ac:dyDescent="0.4">
      <c r="A4" s="61">
        <v>2</v>
      </c>
      <c r="B4" s="62" t="s">
        <v>4</v>
      </c>
      <c r="C4" s="68">
        <f>+AA12</f>
        <v>6</v>
      </c>
      <c r="D4" s="31">
        <f>+AA13</f>
        <v>9</v>
      </c>
      <c r="E4" s="68">
        <f>+AA14</f>
        <v>3</v>
      </c>
      <c r="F4" s="31">
        <f>+AA15</f>
        <v>4</v>
      </c>
      <c r="G4" s="68">
        <f>+AA16</f>
        <v>10</v>
      </c>
      <c r="H4" s="31">
        <f>+AA17</f>
        <v>8</v>
      </c>
      <c r="I4" s="68">
        <f>+AA18</f>
        <v>13</v>
      </c>
      <c r="J4" s="31">
        <f>+AA19</f>
        <v>5</v>
      </c>
      <c r="K4" s="68">
        <f>+AA20</f>
        <v>1</v>
      </c>
      <c r="L4" s="31">
        <f>+AA21</f>
        <v>7</v>
      </c>
      <c r="M4" s="68">
        <f>+AA22</f>
        <v>2</v>
      </c>
      <c r="N4" s="31">
        <f>+AA23</f>
        <v>14</v>
      </c>
      <c r="O4" s="68">
        <f>+AA24</f>
        <v>11</v>
      </c>
      <c r="P4" s="31">
        <f>AA25</f>
        <v>12</v>
      </c>
      <c r="Q4" s="68">
        <f>AA26</f>
        <v>15</v>
      </c>
      <c r="R4" s="31">
        <f>AA27</f>
        <v>16</v>
      </c>
      <c r="S4" s="68">
        <f>+AA28</f>
        <v>17</v>
      </c>
      <c r="T4" s="31">
        <f>+AA29</f>
        <v>18</v>
      </c>
      <c r="U4" s="68">
        <f>+AA30</f>
        <v>19</v>
      </c>
      <c r="V4" s="68">
        <f>+AA31</f>
        <v>20</v>
      </c>
      <c r="W4" s="137">
        <f t="shared" ref="W4:W13" si="0">SUM(C4:V4)</f>
        <v>210</v>
      </c>
      <c r="X4" s="190" t="s">
        <v>43</v>
      </c>
      <c r="Y4" s="191"/>
      <c r="Z4" s="191"/>
      <c r="AA4" s="196">
        <v>41712</v>
      </c>
      <c r="AB4" s="196"/>
      <c r="AC4" s="196"/>
      <c r="AD4" s="196"/>
      <c r="AE4" s="197"/>
      <c r="AG4" s="31"/>
      <c r="AH4" s="12"/>
      <c r="AI4" s="145"/>
      <c r="AJ4" s="146"/>
      <c r="AO4" s="12"/>
      <c r="AP4" s="12"/>
    </row>
    <row r="5" spans="1:42" s="5" customFormat="1" ht="22.5" customHeight="1" thickBot="1" x14ac:dyDescent="0.4">
      <c r="A5" s="61">
        <v>3</v>
      </c>
      <c r="B5" s="62" t="s">
        <v>5</v>
      </c>
      <c r="C5" s="66">
        <f>+AB12</f>
        <v>7</v>
      </c>
      <c r="D5" s="67">
        <f>+AB13</f>
        <v>4</v>
      </c>
      <c r="E5" s="66">
        <f>+AB14</f>
        <v>5</v>
      </c>
      <c r="F5" s="67">
        <f>+AB15</f>
        <v>3</v>
      </c>
      <c r="G5" s="66">
        <f>+AB16</f>
        <v>6</v>
      </c>
      <c r="H5" s="67">
        <f>+AB17</f>
        <v>9</v>
      </c>
      <c r="I5" s="66">
        <f>+AB18</f>
        <v>14</v>
      </c>
      <c r="J5" s="67">
        <f>+AB19</f>
        <v>10</v>
      </c>
      <c r="K5" s="66">
        <f>+AB20</f>
        <v>11</v>
      </c>
      <c r="L5" s="67">
        <f>+AB21</f>
        <v>2</v>
      </c>
      <c r="M5" s="66">
        <f>+AB22</f>
        <v>13</v>
      </c>
      <c r="N5" s="67">
        <f>+AB23</f>
        <v>1</v>
      </c>
      <c r="O5" s="66">
        <f>+AB24</f>
        <v>8</v>
      </c>
      <c r="P5" s="67">
        <f>+AB25</f>
        <v>12</v>
      </c>
      <c r="Q5" s="66">
        <f>AB26</f>
        <v>15</v>
      </c>
      <c r="R5" s="67">
        <f>AB27</f>
        <v>16</v>
      </c>
      <c r="S5" s="66">
        <f>AB28</f>
        <v>18</v>
      </c>
      <c r="T5" s="67">
        <f>+AB29</f>
        <v>17</v>
      </c>
      <c r="U5" s="66">
        <f>+AB30</f>
        <v>19</v>
      </c>
      <c r="V5" s="66">
        <f>+AB31</f>
        <v>20</v>
      </c>
      <c r="W5" s="137">
        <f t="shared" si="0"/>
        <v>210</v>
      </c>
      <c r="X5" s="177" t="s">
        <v>63</v>
      </c>
      <c r="Y5" s="178"/>
      <c r="Z5" s="189"/>
      <c r="AA5" s="67">
        <f>resultat!F2</f>
        <v>0</v>
      </c>
      <c r="AB5" s="67">
        <f>resultat!G2</f>
        <v>0</v>
      </c>
      <c r="AC5" s="67">
        <f>resultat!H2</f>
        <v>0</v>
      </c>
      <c r="AD5" s="67">
        <f>resultat!I2</f>
        <v>0</v>
      </c>
      <c r="AE5" s="67">
        <f>resultat!J2</f>
        <v>0</v>
      </c>
      <c r="AG5" s="31"/>
      <c r="AH5" s="12"/>
      <c r="AI5" s="145"/>
      <c r="AJ5" s="146"/>
      <c r="AO5" s="12"/>
      <c r="AP5" s="12"/>
    </row>
    <row r="6" spans="1:42" s="5" customFormat="1" ht="27" customHeight="1" thickBot="1" x14ac:dyDescent="0.4">
      <c r="A6" s="61">
        <v>4</v>
      </c>
      <c r="B6" s="62" t="s">
        <v>71</v>
      </c>
      <c r="C6" s="68">
        <f>+AC12</f>
        <v>3</v>
      </c>
      <c r="D6" s="31">
        <f>+AC13</f>
        <v>5</v>
      </c>
      <c r="E6" s="68">
        <f>+AC14</f>
        <v>8</v>
      </c>
      <c r="F6" s="31">
        <f>+AC15</f>
        <v>15</v>
      </c>
      <c r="G6" s="68">
        <f>+AC16</f>
        <v>11</v>
      </c>
      <c r="H6" s="31">
        <f>+AC17</f>
        <v>1</v>
      </c>
      <c r="I6" s="68">
        <f>+AC18</f>
        <v>12</v>
      </c>
      <c r="J6" s="31">
        <f>+AC19</f>
        <v>14</v>
      </c>
      <c r="K6" s="68">
        <f>+AC20</f>
        <v>13</v>
      </c>
      <c r="L6" s="31">
        <f>+AC21</f>
        <v>18</v>
      </c>
      <c r="M6" s="68">
        <f>+AC22</f>
        <v>4</v>
      </c>
      <c r="N6" s="31">
        <f>+AC23</f>
        <v>10</v>
      </c>
      <c r="O6" s="68">
        <f>+AC24</f>
        <v>6</v>
      </c>
      <c r="P6" s="31">
        <f>+AC25</f>
        <v>7</v>
      </c>
      <c r="Q6" s="68">
        <f>AC26</f>
        <v>17</v>
      </c>
      <c r="R6" s="31">
        <f>AC27</f>
        <v>9</v>
      </c>
      <c r="S6" s="68">
        <f>AC28</f>
        <v>16</v>
      </c>
      <c r="T6" s="31">
        <f>AC29</f>
        <v>2</v>
      </c>
      <c r="U6" s="31">
        <f>AC30</f>
        <v>19</v>
      </c>
      <c r="V6" s="66">
        <f>AC31</f>
        <v>20</v>
      </c>
      <c r="W6" s="137">
        <f t="shared" si="0"/>
        <v>210</v>
      </c>
      <c r="AG6" s="31"/>
      <c r="AH6" s="12"/>
      <c r="AI6" s="145"/>
      <c r="AJ6" s="146"/>
      <c r="AO6" s="12"/>
      <c r="AP6" s="12"/>
    </row>
    <row r="7" spans="1:42" s="5" customFormat="1" ht="21.75" thickBot="1" x14ac:dyDescent="0.4">
      <c r="A7" s="61">
        <v>5</v>
      </c>
      <c r="B7" s="62" t="s">
        <v>70</v>
      </c>
      <c r="C7" s="66">
        <f>AD12</f>
        <v>6</v>
      </c>
      <c r="D7" s="67">
        <f>AD13</f>
        <v>3</v>
      </c>
      <c r="E7" s="66">
        <f>AD14</f>
        <v>7</v>
      </c>
      <c r="F7" s="67">
        <f>AD15</f>
        <v>9</v>
      </c>
      <c r="G7" s="66">
        <f>AD16</f>
        <v>2</v>
      </c>
      <c r="H7" s="67">
        <f>AD17</f>
        <v>4</v>
      </c>
      <c r="I7" s="66">
        <f>AD18</f>
        <v>1</v>
      </c>
      <c r="J7" s="67">
        <f>AD19</f>
        <v>8</v>
      </c>
      <c r="K7" s="66">
        <f>AD20</f>
        <v>11</v>
      </c>
      <c r="L7" s="67">
        <f>AD21</f>
        <v>5</v>
      </c>
      <c r="M7" s="66">
        <f>AD22</f>
        <v>10</v>
      </c>
      <c r="N7" s="67">
        <f>AD23</f>
        <v>12</v>
      </c>
      <c r="O7" s="66">
        <f>AD24</f>
        <v>14</v>
      </c>
      <c r="P7" s="67">
        <f>AD25</f>
        <v>13</v>
      </c>
      <c r="Q7" s="66">
        <f>AD26</f>
        <v>15</v>
      </c>
      <c r="R7" s="67">
        <f>AD27</f>
        <v>16</v>
      </c>
      <c r="S7" s="66">
        <f>AD28</f>
        <v>17</v>
      </c>
      <c r="T7" s="67">
        <f>AD29</f>
        <v>18</v>
      </c>
      <c r="U7" s="66">
        <f>AD30</f>
        <v>19</v>
      </c>
      <c r="V7" s="66">
        <f>AD31</f>
        <v>20</v>
      </c>
      <c r="W7" s="137">
        <f t="shared" si="0"/>
        <v>210</v>
      </c>
      <c r="Y7" s="192" t="s">
        <v>217</v>
      </c>
      <c r="Z7" s="193"/>
      <c r="AA7" s="193"/>
      <c r="AB7" s="194"/>
      <c r="AC7" s="192" t="s">
        <v>218</v>
      </c>
      <c r="AD7" s="193"/>
      <c r="AE7" s="193"/>
      <c r="AF7" s="194"/>
      <c r="AG7" s="31"/>
      <c r="AH7" s="12"/>
      <c r="AI7" s="145"/>
      <c r="AJ7" s="146"/>
      <c r="AO7" s="12"/>
      <c r="AP7" s="12"/>
    </row>
    <row r="8" spans="1:42" s="5" customFormat="1" ht="21.75" thickBot="1" x14ac:dyDescent="0.4">
      <c r="A8" s="61">
        <v>6</v>
      </c>
      <c r="B8" s="62" t="s">
        <v>91</v>
      </c>
      <c r="C8" s="68">
        <f>AE12</f>
        <v>5</v>
      </c>
      <c r="D8" s="31">
        <f>AE13</f>
        <v>2</v>
      </c>
      <c r="E8" s="68">
        <f>AE14</f>
        <v>4</v>
      </c>
      <c r="F8" s="31">
        <f>AE15</f>
        <v>7</v>
      </c>
      <c r="G8" s="68">
        <f>AE16</f>
        <v>6</v>
      </c>
      <c r="H8" s="31">
        <f>AE17</f>
        <v>3</v>
      </c>
      <c r="I8" s="68">
        <f>AE18</f>
        <v>8</v>
      </c>
      <c r="J8" s="31">
        <f>AE19</f>
        <v>14</v>
      </c>
      <c r="K8" s="68">
        <f>AE20</f>
        <v>9</v>
      </c>
      <c r="L8" s="31">
        <f>AE21</f>
        <v>12</v>
      </c>
      <c r="M8" s="68">
        <f>AE22</f>
        <v>1</v>
      </c>
      <c r="N8" s="31">
        <f>AE23</f>
        <v>10</v>
      </c>
      <c r="O8" s="68">
        <f>AE24</f>
        <v>15</v>
      </c>
      <c r="P8" s="31">
        <f>AE25</f>
        <v>11</v>
      </c>
      <c r="Q8" s="68">
        <f>AE26</f>
        <v>13</v>
      </c>
      <c r="R8" s="31">
        <f>AE27</f>
        <v>16</v>
      </c>
      <c r="S8" s="68">
        <f>AE28</f>
        <v>17</v>
      </c>
      <c r="T8" s="31">
        <f>AE29</f>
        <v>18</v>
      </c>
      <c r="U8" s="68">
        <f>AE30</f>
        <v>19</v>
      </c>
      <c r="V8" s="68">
        <f>AE31</f>
        <v>20</v>
      </c>
      <c r="W8" s="137">
        <f t="shared" si="0"/>
        <v>210</v>
      </c>
      <c r="Y8" s="78" t="s">
        <v>190</v>
      </c>
      <c r="Z8" s="80" t="s">
        <v>191</v>
      </c>
      <c r="AA8" s="80" t="s">
        <v>192</v>
      </c>
      <c r="AB8" s="79" t="s">
        <v>193</v>
      </c>
      <c r="AC8" s="78" t="s">
        <v>190</v>
      </c>
      <c r="AD8" s="80" t="s">
        <v>191</v>
      </c>
      <c r="AE8" s="80" t="s">
        <v>192</v>
      </c>
      <c r="AF8" s="79" t="s">
        <v>193</v>
      </c>
      <c r="AG8" s="31"/>
      <c r="AH8" s="12"/>
      <c r="AI8" s="145"/>
      <c r="AJ8" s="146"/>
      <c r="AO8" s="12"/>
      <c r="AP8" s="12"/>
    </row>
    <row r="9" spans="1:42" s="5" customFormat="1" ht="21.75" thickBot="1" x14ac:dyDescent="0.4">
      <c r="A9" s="61">
        <v>7</v>
      </c>
      <c r="B9" s="62" t="s">
        <v>132</v>
      </c>
      <c r="C9" s="66">
        <f>transfo!E2</f>
        <v>3</v>
      </c>
      <c r="D9" s="67">
        <f>transfo!E3</f>
        <v>6</v>
      </c>
      <c r="E9" s="66">
        <f>transfo!E4</f>
        <v>1</v>
      </c>
      <c r="F9" s="67">
        <f>transfo!E5</f>
        <v>5</v>
      </c>
      <c r="G9" s="66">
        <f>transfo!E6</f>
        <v>9</v>
      </c>
      <c r="H9" s="67">
        <f>transfo!E7</f>
        <v>8</v>
      </c>
      <c r="I9" s="66">
        <f>transfo!E8</f>
        <v>2</v>
      </c>
      <c r="J9" s="67">
        <f>transfo!E9</f>
        <v>4</v>
      </c>
      <c r="K9" s="66">
        <f>transfo!E10</f>
        <v>10</v>
      </c>
      <c r="L9" s="67">
        <f>transfo!E11</f>
        <v>12</v>
      </c>
      <c r="M9" s="66">
        <f>transfo!E12</f>
        <v>7</v>
      </c>
      <c r="N9" s="67">
        <f>transfo!E13</f>
        <v>13</v>
      </c>
      <c r="O9" s="66">
        <f>transfo!E14</f>
        <v>14</v>
      </c>
      <c r="P9" s="67">
        <f>transfo!E15</f>
        <v>11</v>
      </c>
      <c r="Q9" s="66">
        <f>transfo!E16</f>
        <v>17</v>
      </c>
      <c r="R9" s="67">
        <f>transfo!E17</f>
        <v>18</v>
      </c>
      <c r="S9" s="66">
        <f>transfo!E18</f>
        <v>16</v>
      </c>
      <c r="T9" s="67">
        <f>transfo!E19</f>
        <v>15</v>
      </c>
      <c r="U9" s="66">
        <f>transfo!E20</f>
        <v>19</v>
      </c>
      <c r="V9" s="66">
        <f>transfo!E21</f>
        <v>20</v>
      </c>
      <c r="W9" s="137">
        <f t="shared" si="0"/>
        <v>210</v>
      </c>
      <c r="Y9" s="82">
        <v>1</v>
      </c>
      <c r="Z9" s="83">
        <v>5</v>
      </c>
      <c r="AA9" s="83">
        <v>1</v>
      </c>
      <c r="AB9" s="81">
        <v>1</v>
      </c>
      <c r="AC9" s="82">
        <v>-1</v>
      </c>
      <c r="AD9" s="83">
        <v>-1</v>
      </c>
      <c r="AE9" s="83">
        <v>-1</v>
      </c>
      <c r="AF9" s="81">
        <v>-1</v>
      </c>
      <c r="AG9" s="31"/>
      <c r="AH9" s="12"/>
      <c r="AI9" s="145"/>
      <c r="AJ9" s="146"/>
      <c r="AO9" s="12"/>
      <c r="AP9" s="12"/>
    </row>
    <row r="10" spans="1:42" s="5" customFormat="1" ht="21.75" thickBot="1" x14ac:dyDescent="0.4">
      <c r="A10" s="61">
        <v>8</v>
      </c>
      <c r="B10" s="62" t="s">
        <v>88</v>
      </c>
      <c r="C10" s="68">
        <f>tableauroger!D73</f>
        <v>3</v>
      </c>
      <c r="D10" s="31">
        <f>tableauroger!D74</f>
        <v>6</v>
      </c>
      <c r="E10" s="68">
        <f>tableauroger!D75</f>
        <v>8</v>
      </c>
      <c r="F10" s="31">
        <f>tableauroger!D76</f>
        <v>9</v>
      </c>
      <c r="G10" s="68">
        <f>tableauroger!D77</f>
        <v>5</v>
      </c>
      <c r="H10" s="31">
        <f>tableauroger!D78</f>
        <v>1</v>
      </c>
      <c r="I10" s="68">
        <f>tableauroger!D79</f>
        <v>10</v>
      </c>
      <c r="J10" s="31">
        <f>tableauroger!D80</f>
        <v>2</v>
      </c>
      <c r="K10" s="68">
        <f>tableauroger!D81</f>
        <v>4</v>
      </c>
      <c r="L10" s="31">
        <f>tableauroger!D82</f>
        <v>12</v>
      </c>
      <c r="M10" s="68">
        <f>tableauroger!D83</f>
        <v>11</v>
      </c>
      <c r="N10" s="31">
        <f>tableauroger!D84</f>
        <v>13</v>
      </c>
      <c r="O10" s="68">
        <f>tableauroger!D85</f>
        <v>18</v>
      </c>
      <c r="P10" s="31">
        <f>tableauroger!D86</f>
        <v>7</v>
      </c>
      <c r="Q10" s="68">
        <f>tableauroger!D87</f>
        <v>17</v>
      </c>
      <c r="R10" s="31">
        <f>tableauroger!D88</f>
        <v>16</v>
      </c>
      <c r="S10" s="68">
        <f>tableauroger!D89</f>
        <v>14</v>
      </c>
      <c r="T10" s="31">
        <f>tableauroger!D90</f>
        <v>15</v>
      </c>
      <c r="U10" s="68">
        <f>tableauroger!D91</f>
        <v>19</v>
      </c>
      <c r="V10" s="68">
        <f>tableauroger!D92</f>
        <v>20</v>
      </c>
      <c r="W10" s="137">
        <f t="shared" si="0"/>
        <v>210</v>
      </c>
      <c r="AG10" s="31"/>
      <c r="AH10" s="12"/>
      <c r="AI10" s="145"/>
      <c r="AJ10" s="146"/>
      <c r="AO10" s="12"/>
      <c r="AP10" s="12"/>
    </row>
    <row r="11" spans="1:42" s="5" customFormat="1" ht="21.75" thickBot="1" x14ac:dyDescent="0.4">
      <c r="A11" s="61">
        <v>9</v>
      </c>
      <c r="B11" s="63" t="s">
        <v>180</v>
      </c>
      <c r="C11" s="66">
        <f>tableauroger!D96</f>
        <v>3</v>
      </c>
      <c r="D11" s="67">
        <f>tableauroger!D97</f>
        <v>6</v>
      </c>
      <c r="E11" s="66">
        <f>tableauroger!D98</f>
        <v>5</v>
      </c>
      <c r="F11" s="67">
        <f>tableauroger!D99</f>
        <v>9</v>
      </c>
      <c r="G11" s="66">
        <f>tableauroger!D100</f>
        <v>8</v>
      </c>
      <c r="H11" s="67">
        <f>tableauroger!D101</f>
        <v>10</v>
      </c>
      <c r="I11" s="66">
        <f>tableauroger!D102</f>
        <v>1</v>
      </c>
      <c r="J11" s="67">
        <f>tableauroger!D103</f>
        <v>2</v>
      </c>
      <c r="K11" s="66">
        <f>tableauroger!D104</f>
        <v>4</v>
      </c>
      <c r="L11" s="67">
        <f>tableauroger!D105</f>
        <v>12</v>
      </c>
      <c r="M11" s="66">
        <f>tableauroger!D106</f>
        <v>11</v>
      </c>
      <c r="N11" s="67">
        <f>tableauroger!D107</f>
        <v>18</v>
      </c>
      <c r="O11" s="66">
        <f>tableauroger!D108</f>
        <v>14</v>
      </c>
      <c r="P11" s="67">
        <f>tableauroger!D109</f>
        <v>7</v>
      </c>
      <c r="Q11" s="66">
        <f>tableauroger!D110</f>
        <v>13</v>
      </c>
      <c r="R11" s="67">
        <f>tableauroger!D111</f>
        <v>17</v>
      </c>
      <c r="S11" s="66">
        <f>tableauroger!D112</f>
        <v>16</v>
      </c>
      <c r="T11" s="67">
        <f>tableauroger!D113</f>
        <v>19</v>
      </c>
      <c r="U11" s="66">
        <f>tableauroger!D114</f>
        <v>20</v>
      </c>
      <c r="V11" s="66">
        <f>tableauroger!D115</f>
        <v>15</v>
      </c>
      <c r="W11" s="137">
        <f t="shared" si="0"/>
        <v>210</v>
      </c>
      <c r="Y11" s="13"/>
      <c r="Z11" s="22" t="s">
        <v>36</v>
      </c>
      <c r="AA11" s="22" t="s">
        <v>39</v>
      </c>
      <c r="AB11" s="22" t="s">
        <v>38</v>
      </c>
      <c r="AC11" s="22" t="s">
        <v>40</v>
      </c>
      <c r="AD11" s="22" t="s">
        <v>69</v>
      </c>
      <c r="AE11" s="22" t="s">
        <v>89</v>
      </c>
      <c r="AG11" s="31"/>
      <c r="AH11" s="12"/>
      <c r="AI11" s="145"/>
      <c r="AJ11" s="146"/>
      <c r="AK11" s="12"/>
      <c r="AO11" s="12"/>
      <c r="AP11" s="12"/>
    </row>
    <row r="12" spans="1:42" s="5" customFormat="1" ht="21.75" thickBot="1" x14ac:dyDescent="0.4">
      <c r="A12" s="61">
        <v>10</v>
      </c>
      <c r="B12" s="52" t="s">
        <v>181</v>
      </c>
      <c r="C12" s="69">
        <f>tableauroger!D119</f>
        <v>9</v>
      </c>
      <c r="D12" s="70">
        <f>tableauroger!D120</f>
        <v>8</v>
      </c>
      <c r="E12" s="69">
        <f>tableauroger!D121</f>
        <v>6</v>
      </c>
      <c r="F12" s="70">
        <f>tableauroger!D122</f>
        <v>7</v>
      </c>
      <c r="G12" s="69">
        <f>tableauroger!D123</f>
        <v>4</v>
      </c>
      <c r="H12" s="70">
        <f>tableauroger!D124</f>
        <v>1</v>
      </c>
      <c r="I12" s="69">
        <f>tableauroger!D125</f>
        <v>2</v>
      </c>
      <c r="J12" s="70">
        <f>tableauroger!D126</f>
        <v>11</v>
      </c>
      <c r="K12" s="69">
        <f>tableauroger!D127</f>
        <v>13</v>
      </c>
      <c r="L12" s="70">
        <f>tableauroger!D128</f>
        <v>10</v>
      </c>
      <c r="M12" s="69">
        <f>tableauroger!D129</f>
        <v>17</v>
      </c>
      <c r="N12" s="70">
        <f>tableauroger!D130</f>
        <v>12</v>
      </c>
      <c r="O12" s="69">
        <f>tableauroger!D131</f>
        <v>18</v>
      </c>
      <c r="P12" s="70">
        <f>tableauroger!D132</f>
        <v>16</v>
      </c>
      <c r="Q12" s="69">
        <f>tableauroger!D133</f>
        <v>14</v>
      </c>
      <c r="R12" s="70">
        <f>tableauroger!D134</f>
        <v>3</v>
      </c>
      <c r="S12" s="69">
        <f>tableauroger!D135</f>
        <v>5</v>
      </c>
      <c r="T12" s="70">
        <f>tableauroger!D136</f>
        <v>15</v>
      </c>
      <c r="U12" s="69">
        <f>tableauroger!D137</f>
        <v>19</v>
      </c>
      <c r="V12" s="69">
        <f>tableauroger!D138</f>
        <v>20</v>
      </c>
      <c r="W12" s="137">
        <f t="shared" si="0"/>
        <v>210</v>
      </c>
      <c r="Y12" s="85">
        <v>1</v>
      </c>
      <c r="Z12" s="28">
        <f>mei_A!D3</f>
        <v>3</v>
      </c>
      <c r="AA12" s="28">
        <f>mei_B!D3</f>
        <v>6</v>
      </c>
      <c r="AB12" s="28">
        <f>mei_C!D3</f>
        <v>7</v>
      </c>
      <c r="AC12" s="28">
        <f>mei_D!D3</f>
        <v>3</v>
      </c>
      <c r="AD12" s="28">
        <f>mei_E!D3</f>
        <v>6</v>
      </c>
      <c r="AE12" s="28">
        <f>stat!D2</f>
        <v>5</v>
      </c>
      <c r="AF12" s="28" t="s">
        <v>197</v>
      </c>
      <c r="AG12" s="31"/>
      <c r="AH12" s="12"/>
      <c r="AI12" s="145"/>
      <c r="AJ12" s="146"/>
      <c r="AK12" s="12"/>
      <c r="AO12" s="12"/>
      <c r="AP12" s="12"/>
    </row>
    <row r="13" spans="1:42" s="5" customFormat="1" ht="21.75" thickBot="1" x14ac:dyDescent="0.4">
      <c r="A13" s="61">
        <v>11</v>
      </c>
      <c r="B13" s="52" t="s">
        <v>188</v>
      </c>
      <c r="C13" s="69">
        <f>tableauroger!D141</f>
        <v>4</v>
      </c>
      <c r="D13" s="66">
        <f>tableauroger!D142</f>
        <v>7</v>
      </c>
      <c r="E13" s="66">
        <f>tableauroger!D143</f>
        <v>14</v>
      </c>
      <c r="F13" s="66">
        <f>tableauroger!D144</f>
        <v>3</v>
      </c>
      <c r="G13" s="66">
        <f>tableauroger!D145</f>
        <v>17</v>
      </c>
      <c r="H13" s="66">
        <f>tableauroger!D146</f>
        <v>2</v>
      </c>
      <c r="I13" s="66">
        <f>tableauroger!D147</f>
        <v>16</v>
      </c>
      <c r="J13" s="66">
        <f>tableauroger!D148</f>
        <v>6</v>
      </c>
      <c r="K13" s="66">
        <f>tableauroger!D149</f>
        <v>8</v>
      </c>
      <c r="L13" s="66">
        <f>tableauroger!D150</f>
        <v>11</v>
      </c>
      <c r="M13" s="66">
        <f>tableauroger!D151</f>
        <v>13</v>
      </c>
      <c r="N13" s="66">
        <f>tableauroger!D152</f>
        <v>1</v>
      </c>
      <c r="O13" s="66">
        <f>tableauroger!D153</f>
        <v>18</v>
      </c>
      <c r="P13" s="66">
        <f>tableauroger!D154</f>
        <v>9</v>
      </c>
      <c r="Q13" s="66">
        <f>tableauroger!D155</f>
        <v>5</v>
      </c>
      <c r="R13" s="66">
        <f>tableauroger!D156</f>
        <v>12</v>
      </c>
      <c r="S13" s="66">
        <f>tableauroger!D157</f>
        <v>10</v>
      </c>
      <c r="T13" s="66">
        <f>tableauroger!D158</f>
        <v>15</v>
      </c>
      <c r="U13" s="66">
        <f>tableauroger!D159</f>
        <v>19</v>
      </c>
      <c r="V13" s="66">
        <f>tableauroger!D160</f>
        <v>20</v>
      </c>
      <c r="W13" s="137">
        <f t="shared" si="0"/>
        <v>210</v>
      </c>
      <c r="Y13" s="85">
        <v>2</v>
      </c>
      <c r="Z13" s="28">
        <f>mei_A!D4</f>
        <v>4</v>
      </c>
      <c r="AA13" s="28">
        <f>mei_B!D4</f>
        <v>9</v>
      </c>
      <c r="AB13" s="28">
        <f>mei_C!D4</f>
        <v>4</v>
      </c>
      <c r="AC13" s="28">
        <f>mei_D!D4</f>
        <v>5</v>
      </c>
      <c r="AD13" s="28">
        <f>mei_E!D4</f>
        <v>3</v>
      </c>
      <c r="AE13" s="28">
        <f>stat!D3</f>
        <v>2</v>
      </c>
      <c r="AF13" s="28" t="s">
        <v>198</v>
      </c>
      <c r="AG13" s="31"/>
      <c r="AH13" s="12"/>
      <c r="AI13" s="145"/>
      <c r="AJ13" s="146"/>
      <c r="AK13" s="12"/>
      <c r="AO13" s="12"/>
      <c r="AP13" s="12"/>
    </row>
    <row r="14" spans="1:42" s="5" customFormat="1" ht="15.75" x14ac:dyDescent="0.25">
      <c r="A14" s="84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11"/>
      <c r="Y14" s="85">
        <v>3</v>
      </c>
      <c r="Z14" s="28">
        <f>mei_A!D5</f>
        <v>5</v>
      </c>
      <c r="AA14" s="28">
        <f>mei_B!D5</f>
        <v>3</v>
      </c>
      <c r="AB14" s="28">
        <f>mei_C!D5</f>
        <v>5</v>
      </c>
      <c r="AC14" s="28">
        <f>mei_D!D5</f>
        <v>8</v>
      </c>
      <c r="AD14" s="28">
        <f>mei_E!D5</f>
        <v>7</v>
      </c>
      <c r="AE14" s="28">
        <f>stat!D4</f>
        <v>4</v>
      </c>
      <c r="AF14" s="28" t="s">
        <v>199</v>
      </c>
      <c r="AG14" s="31"/>
      <c r="AH14" s="12"/>
      <c r="AI14" s="145"/>
      <c r="AJ14" s="146"/>
      <c r="AK14" s="12"/>
      <c r="AO14" s="12"/>
      <c r="AP14" s="12"/>
    </row>
    <row r="15" spans="1:42" s="5" customFormat="1" ht="16.5" thickBot="1" x14ac:dyDescent="0.3">
      <c r="Y15" s="85">
        <v>4</v>
      </c>
      <c r="Z15" s="28">
        <f>mei_A!D6</f>
        <v>7</v>
      </c>
      <c r="AA15" s="28">
        <f>mei_B!D6</f>
        <v>4</v>
      </c>
      <c r="AB15" s="28">
        <f>mei_C!D6</f>
        <v>3</v>
      </c>
      <c r="AC15" s="28">
        <f>mei_D!D6</f>
        <v>15</v>
      </c>
      <c r="AD15" s="28">
        <f>mei_E!D6</f>
        <v>9</v>
      </c>
      <c r="AE15" s="28">
        <f>stat!D5</f>
        <v>7</v>
      </c>
      <c r="AF15" s="28" t="s">
        <v>200</v>
      </c>
      <c r="AG15" s="31"/>
      <c r="AH15" s="12"/>
      <c r="AI15" s="145"/>
      <c r="AJ15" s="146"/>
      <c r="AK15" s="12"/>
      <c r="AO15" s="12"/>
      <c r="AP15" s="12"/>
    </row>
    <row r="16" spans="1:42" s="5" customFormat="1" ht="16.5" thickBot="1" x14ac:dyDescent="0.3">
      <c r="B16" s="55" t="s">
        <v>146</v>
      </c>
      <c r="C16" s="37">
        <f>IF(D16&lt;10,D16+9,D16-9)</f>
        <v>12</v>
      </c>
      <c r="D16" s="37">
        <f>ABS(D17-C17)</f>
        <v>3</v>
      </c>
      <c r="E16" s="43"/>
      <c r="F16" s="43"/>
      <c r="G16" s="44"/>
      <c r="H16" s="46"/>
      <c r="I16" s="74"/>
      <c r="J16" s="74"/>
      <c r="K16" s="74"/>
      <c r="L16" s="44"/>
      <c r="M16" s="46"/>
      <c r="N16" s="43"/>
      <c r="O16" s="43"/>
      <c r="P16" s="43"/>
      <c r="Q16" s="44"/>
      <c r="R16" s="46"/>
      <c r="S16" s="43"/>
      <c r="T16" s="43"/>
      <c r="U16" s="43"/>
      <c r="V16" s="44"/>
      <c r="Y16" s="85">
        <v>5</v>
      </c>
      <c r="Z16" s="28">
        <f>mei_A!D7</f>
        <v>14</v>
      </c>
      <c r="AA16" s="28">
        <f>mei_B!D7</f>
        <v>10</v>
      </c>
      <c r="AB16" s="28">
        <f>mei_C!D7</f>
        <v>6</v>
      </c>
      <c r="AC16" s="28">
        <f>mei_D!D7</f>
        <v>11</v>
      </c>
      <c r="AD16" s="28">
        <f>mei_E!D7</f>
        <v>2</v>
      </c>
      <c r="AE16" s="28">
        <f>stat!D6</f>
        <v>6</v>
      </c>
      <c r="AF16" s="28" t="s">
        <v>201</v>
      </c>
      <c r="AG16" s="31"/>
      <c r="AH16" s="12"/>
      <c r="AI16" s="145"/>
      <c r="AJ16" s="146"/>
      <c r="AK16" s="12"/>
      <c r="AO16" s="12"/>
      <c r="AP16" s="12"/>
    </row>
    <row r="17" spans="1:42" s="5" customFormat="1" ht="16.5" thickBot="1" x14ac:dyDescent="0.3">
      <c r="A17" s="20">
        <v>14</v>
      </c>
      <c r="B17" s="52" t="s">
        <v>147</v>
      </c>
      <c r="C17" s="46">
        <f>tableauroger!E3</f>
        <v>3</v>
      </c>
      <c r="D17" s="43">
        <f>tableauroger!E4</f>
        <v>6</v>
      </c>
      <c r="E17" s="43">
        <f>tableauroger!E5</f>
        <v>18</v>
      </c>
      <c r="F17" s="43">
        <f>tableauroger!E6</f>
        <v>8</v>
      </c>
      <c r="G17" s="44">
        <f>tableauroger!E7</f>
        <v>9</v>
      </c>
      <c r="H17" s="45">
        <f>tableauroger!E8</f>
        <v>5</v>
      </c>
      <c r="I17" s="37">
        <f>tableauroger!E9</f>
        <v>10</v>
      </c>
      <c r="J17" s="37">
        <f>tableauroger!E10</f>
        <v>1</v>
      </c>
      <c r="K17" s="37">
        <f>tableauroger!E11</f>
        <v>2</v>
      </c>
      <c r="L17" s="38">
        <f>tableauroger!E12</f>
        <v>4</v>
      </c>
      <c r="M17" s="45">
        <f>tableauroger!E13</f>
        <v>11</v>
      </c>
      <c r="N17" s="37">
        <f>tableauroger!E14</f>
        <v>12</v>
      </c>
      <c r="O17" s="37">
        <f>tableauroger!E15</f>
        <v>17</v>
      </c>
      <c r="P17" s="37">
        <f>tableauroger!E16</f>
        <v>7</v>
      </c>
      <c r="Q17" s="38">
        <f>tableauroger!E17</f>
        <v>16</v>
      </c>
      <c r="R17" s="45">
        <f>tableauroger!E18</f>
        <v>15</v>
      </c>
      <c r="S17" s="37">
        <f>tableauroger!E19</f>
        <v>13</v>
      </c>
      <c r="T17" s="37">
        <f>tableauroger!E20</f>
        <v>14</v>
      </c>
      <c r="U17" s="37">
        <f>tableauroger!E21</f>
        <v>19</v>
      </c>
      <c r="V17" s="38">
        <f>tableauroger!E22</f>
        <v>20</v>
      </c>
      <c r="W17" s="11">
        <f>SUM(C17:V17)</f>
        <v>210</v>
      </c>
      <c r="Y17" s="85">
        <v>6</v>
      </c>
      <c r="Z17" s="28">
        <f>mei_A!D8</f>
        <v>8</v>
      </c>
      <c r="AA17" s="28">
        <f>mei_B!D8</f>
        <v>8</v>
      </c>
      <c r="AB17" s="28">
        <f>mei_C!D8</f>
        <v>9</v>
      </c>
      <c r="AC17" s="28">
        <f>mei_D!D8</f>
        <v>1</v>
      </c>
      <c r="AD17" s="28">
        <f>mei_E!D8</f>
        <v>4</v>
      </c>
      <c r="AE17" s="28">
        <f>stat!D7</f>
        <v>3</v>
      </c>
      <c r="AF17" s="28" t="s">
        <v>202</v>
      </c>
      <c r="AG17" s="31"/>
      <c r="AH17" s="12"/>
      <c r="AI17" s="145"/>
      <c r="AJ17" s="146"/>
      <c r="AK17" s="12"/>
      <c r="AO17" s="12"/>
      <c r="AP17" s="12"/>
    </row>
    <row r="18" spans="1:42" s="5" customFormat="1" ht="16.5" thickBot="1" x14ac:dyDescent="0.3">
      <c r="A18" s="20">
        <v>15</v>
      </c>
      <c r="B18" s="52" t="s">
        <v>148</v>
      </c>
      <c r="C18" s="45">
        <f>tableauroger!E27</f>
        <v>3</v>
      </c>
      <c r="D18" s="37">
        <f>tableauroger!E28</f>
        <v>6</v>
      </c>
      <c r="E18" s="37">
        <f>tableauroger!E29</f>
        <v>9</v>
      </c>
      <c r="F18" s="37">
        <f>tableauroger!E30</f>
        <v>8</v>
      </c>
      <c r="G18" s="38">
        <f>tableauroger!E31</f>
        <v>5</v>
      </c>
      <c r="H18" s="45">
        <f>tableauroger!E32</f>
        <v>10</v>
      </c>
      <c r="I18" s="37">
        <f>tableauroger!E33</f>
        <v>1</v>
      </c>
      <c r="J18" s="37">
        <f>tableauroger!E34</f>
        <v>12</v>
      </c>
      <c r="K18" s="37">
        <f>tableauroger!E35</f>
        <v>2</v>
      </c>
      <c r="L18" s="38">
        <f>tableauroger!E36</f>
        <v>18</v>
      </c>
      <c r="M18" s="45">
        <f>tableauroger!E37</f>
        <v>4</v>
      </c>
      <c r="N18" s="37">
        <f>tableauroger!E38</f>
        <v>11</v>
      </c>
      <c r="O18" s="37">
        <f>tableauroger!E39</f>
        <v>14</v>
      </c>
      <c r="P18" s="37">
        <f>tableauroger!E40</f>
        <v>7</v>
      </c>
      <c r="Q18" s="38">
        <f>tableauroger!E41</f>
        <v>13</v>
      </c>
      <c r="R18" s="45">
        <f>tableauroger!E42</f>
        <v>17</v>
      </c>
      <c r="S18" s="37">
        <f>tableauroger!E43</f>
        <v>16</v>
      </c>
      <c r="T18" s="37">
        <f>tableauroger!E44</f>
        <v>15</v>
      </c>
      <c r="U18" s="37">
        <f>tableauroger!E45</f>
        <v>19</v>
      </c>
      <c r="V18" s="38">
        <f>tableauroger!E46</f>
        <v>20</v>
      </c>
      <c r="W18" s="11">
        <f t="shared" ref="W18:W23" si="1">SUM(C18:V18)</f>
        <v>210</v>
      </c>
      <c r="Y18" s="85">
        <v>7</v>
      </c>
      <c r="Z18" s="28">
        <f>mei_A!D9</f>
        <v>13</v>
      </c>
      <c r="AA18" s="28">
        <f>mei_B!D9</f>
        <v>13</v>
      </c>
      <c r="AB18" s="28">
        <f>mei_C!D9</f>
        <v>14</v>
      </c>
      <c r="AC18" s="28">
        <f>mei_D!D9</f>
        <v>12</v>
      </c>
      <c r="AD18" s="28">
        <f>mei_E!D9</f>
        <v>1</v>
      </c>
      <c r="AE18" s="28">
        <f>stat!D8</f>
        <v>8</v>
      </c>
      <c r="AF18" s="28" t="s">
        <v>203</v>
      </c>
      <c r="AG18" s="31" t="s">
        <v>179</v>
      </c>
      <c r="AH18" s="12"/>
      <c r="AI18" s="145"/>
      <c r="AJ18" s="146"/>
      <c r="AK18" s="12"/>
      <c r="AO18" s="12"/>
      <c r="AP18" s="12"/>
    </row>
    <row r="19" spans="1:42" s="5" customFormat="1" ht="16.5" thickBot="1" x14ac:dyDescent="0.3">
      <c r="A19" s="20">
        <v>16</v>
      </c>
      <c r="B19" s="52" t="s">
        <v>149</v>
      </c>
      <c r="C19" s="45">
        <f>tableauroger!E51</f>
        <v>9</v>
      </c>
      <c r="D19" s="37">
        <f>tableauroger!E52</f>
        <v>3</v>
      </c>
      <c r="E19" s="37">
        <f>tableauroger!E53</f>
        <v>6</v>
      </c>
      <c r="F19" s="37">
        <f>tableauroger!E54</f>
        <v>8</v>
      </c>
      <c r="G19" s="38">
        <f>tableauroger!E55</f>
        <v>18</v>
      </c>
      <c r="H19" s="45">
        <f>tableauroger!E56</f>
        <v>5</v>
      </c>
      <c r="I19" s="37">
        <f>tableauroger!E57</f>
        <v>10</v>
      </c>
      <c r="J19" s="37">
        <f>tableauroger!E58</f>
        <v>1</v>
      </c>
      <c r="K19" s="37">
        <f>tableauroger!E59</f>
        <v>2</v>
      </c>
      <c r="L19" s="38">
        <f>tableauroger!E60</f>
        <v>4</v>
      </c>
      <c r="M19" s="45">
        <f>tableauroger!E61</f>
        <v>11</v>
      </c>
      <c r="N19" s="37">
        <f>tableauroger!E62</f>
        <v>12</v>
      </c>
      <c r="O19" s="37">
        <f>tableauroger!E63</f>
        <v>17</v>
      </c>
      <c r="P19" s="37">
        <f>tableauroger!E64</f>
        <v>7</v>
      </c>
      <c r="Q19" s="38">
        <f>tableauroger!E65</f>
        <v>16</v>
      </c>
      <c r="R19" s="45">
        <f>tableauroger!E66</f>
        <v>13</v>
      </c>
      <c r="S19" s="37">
        <f>tableauroger!E67</f>
        <v>14</v>
      </c>
      <c r="T19" s="133">
        <f>tableauroger!E68</f>
        <v>15</v>
      </c>
      <c r="U19" s="37">
        <f>tableauroger!E69</f>
        <v>19</v>
      </c>
      <c r="V19" s="38">
        <f>tableauroger!E70</f>
        <v>20</v>
      </c>
      <c r="W19" s="11">
        <f t="shared" si="1"/>
        <v>210</v>
      </c>
      <c r="Y19" s="85">
        <v>8</v>
      </c>
      <c r="Z19" s="28">
        <f>mei_A!D10</f>
        <v>11</v>
      </c>
      <c r="AA19" s="28">
        <f>mei_B!D10</f>
        <v>5</v>
      </c>
      <c r="AB19" s="28">
        <f>mei_C!D10</f>
        <v>10</v>
      </c>
      <c r="AC19" s="28">
        <f>mei_D!D10</f>
        <v>14</v>
      </c>
      <c r="AD19" s="28">
        <f>mei_E!D10</f>
        <v>8</v>
      </c>
      <c r="AE19" s="28">
        <f>stat!D9</f>
        <v>14</v>
      </c>
      <c r="AF19" s="28" t="s">
        <v>204</v>
      </c>
      <c r="AG19" s="31"/>
      <c r="AH19" s="12"/>
      <c r="AI19" s="145"/>
      <c r="AJ19" s="146"/>
      <c r="AK19" s="12"/>
      <c r="AO19" s="12"/>
      <c r="AP19" s="12"/>
    </row>
    <row r="20" spans="1:42" s="5" customFormat="1" ht="15.75" x14ac:dyDescent="0.25">
      <c r="A20" s="20">
        <v>17</v>
      </c>
      <c r="W20" s="11">
        <f t="shared" si="1"/>
        <v>0</v>
      </c>
      <c r="Y20" s="85">
        <v>9</v>
      </c>
      <c r="Z20" s="28">
        <f>mei_A!D11</f>
        <v>12</v>
      </c>
      <c r="AA20" s="28">
        <f>mei_B!D11</f>
        <v>1</v>
      </c>
      <c r="AB20" s="28">
        <f>mei_C!D11</f>
        <v>11</v>
      </c>
      <c r="AC20" s="28">
        <f>mei_D!D11</f>
        <v>13</v>
      </c>
      <c r="AD20" s="28">
        <f>mei_E!D11</f>
        <v>11</v>
      </c>
      <c r="AE20" s="28">
        <f>stat!D10</f>
        <v>9</v>
      </c>
      <c r="AF20" s="28" t="s">
        <v>205</v>
      </c>
      <c r="AG20" s="31"/>
      <c r="AH20" s="12"/>
      <c r="AI20" s="145"/>
      <c r="AJ20" s="146"/>
      <c r="AK20" s="12"/>
      <c r="AO20" s="12"/>
      <c r="AP20" s="12"/>
    </row>
    <row r="21" spans="1:42" s="5" customFormat="1" ht="16.5" thickBot="1" x14ac:dyDescent="0.3">
      <c r="A21" s="20">
        <v>18</v>
      </c>
      <c r="B21" s="52" t="s">
        <v>219</v>
      </c>
      <c r="C21" s="45">
        <f>IF(C17&lt;10,C17+9,C17-9)</f>
        <v>12</v>
      </c>
      <c r="D21" s="45">
        <f t="shared" ref="D21:V21" si="2">IF(D17&lt;10,D17+9,D17-9)</f>
        <v>15</v>
      </c>
      <c r="E21" s="45">
        <f t="shared" si="2"/>
        <v>9</v>
      </c>
      <c r="F21" s="45">
        <f t="shared" si="2"/>
        <v>17</v>
      </c>
      <c r="G21" s="45">
        <f t="shared" si="2"/>
        <v>18</v>
      </c>
      <c r="H21" s="45">
        <f t="shared" si="2"/>
        <v>14</v>
      </c>
      <c r="I21" s="45">
        <f t="shared" si="2"/>
        <v>1</v>
      </c>
      <c r="J21" s="45">
        <f t="shared" si="2"/>
        <v>10</v>
      </c>
      <c r="K21" s="45">
        <f t="shared" si="2"/>
        <v>11</v>
      </c>
      <c r="L21" s="45">
        <f t="shared" si="2"/>
        <v>13</v>
      </c>
      <c r="M21" s="45">
        <f t="shared" si="2"/>
        <v>2</v>
      </c>
      <c r="N21" s="45">
        <f t="shared" si="2"/>
        <v>3</v>
      </c>
      <c r="O21" s="45">
        <f t="shared" si="2"/>
        <v>8</v>
      </c>
      <c r="P21" s="45">
        <f t="shared" si="2"/>
        <v>16</v>
      </c>
      <c r="Q21" s="45">
        <f t="shared" si="2"/>
        <v>7</v>
      </c>
      <c r="R21" s="45">
        <f t="shared" si="2"/>
        <v>6</v>
      </c>
      <c r="S21" s="45">
        <f t="shared" si="2"/>
        <v>4</v>
      </c>
      <c r="T21" s="45">
        <f t="shared" si="2"/>
        <v>5</v>
      </c>
      <c r="U21" s="45">
        <f t="shared" si="2"/>
        <v>10</v>
      </c>
      <c r="V21" s="45">
        <f t="shared" si="2"/>
        <v>11</v>
      </c>
      <c r="W21" s="11">
        <f t="shared" si="1"/>
        <v>192</v>
      </c>
      <c r="Y21" s="85">
        <v>10</v>
      </c>
      <c r="Z21" s="28">
        <f>mei_A!D12</f>
        <v>1</v>
      </c>
      <c r="AA21" s="28">
        <f>mei_B!D12</f>
        <v>7</v>
      </c>
      <c r="AB21" s="28">
        <f>mei_C!D12</f>
        <v>2</v>
      </c>
      <c r="AC21" s="28">
        <f>mei_D!D12</f>
        <v>18</v>
      </c>
      <c r="AD21" s="28">
        <f>mei_E!D12</f>
        <v>5</v>
      </c>
      <c r="AE21" s="28">
        <f>stat!D11</f>
        <v>12</v>
      </c>
      <c r="AF21" s="28" t="s">
        <v>206</v>
      </c>
      <c r="AG21" s="31"/>
      <c r="AH21" s="12"/>
      <c r="AI21" s="145"/>
      <c r="AJ21" s="146"/>
      <c r="AK21" s="12"/>
      <c r="AO21" s="12"/>
      <c r="AP21" s="12"/>
    </row>
    <row r="22" spans="1:42" s="5" customFormat="1" ht="16.5" thickBot="1" x14ac:dyDescent="0.3">
      <c r="A22" s="20">
        <v>19</v>
      </c>
      <c r="B22" s="52" t="s">
        <v>220</v>
      </c>
      <c r="C22" s="45">
        <f t="shared" ref="C22:V22" si="3">IF(C18&lt;10,C18+9,C18-9)</f>
        <v>12</v>
      </c>
      <c r="D22" s="45">
        <f t="shared" si="3"/>
        <v>15</v>
      </c>
      <c r="E22" s="45">
        <f t="shared" si="3"/>
        <v>18</v>
      </c>
      <c r="F22" s="45">
        <f t="shared" si="3"/>
        <v>17</v>
      </c>
      <c r="G22" s="45">
        <f t="shared" si="3"/>
        <v>14</v>
      </c>
      <c r="H22" s="45">
        <f t="shared" si="3"/>
        <v>1</v>
      </c>
      <c r="I22" s="45">
        <f t="shared" si="3"/>
        <v>10</v>
      </c>
      <c r="J22" s="45">
        <f t="shared" si="3"/>
        <v>3</v>
      </c>
      <c r="K22" s="45">
        <f t="shared" si="3"/>
        <v>11</v>
      </c>
      <c r="L22" s="45">
        <f t="shared" si="3"/>
        <v>9</v>
      </c>
      <c r="M22" s="45">
        <f t="shared" si="3"/>
        <v>13</v>
      </c>
      <c r="N22" s="45">
        <f t="shared" si="3"/>
        <v>2</v>
      </c>
      <c r="O22" s="45">
        <f t="shared" si="3"/>
        <v>5</v>
      </c>
      <c r="P22" s="45">
        <f t="shared" si="3"/>
        <v>16</v>
      </c>
      <c r="Q22" s="45">
        <f t="shared" si="3"/>
        <v>4</v>
      </c>
      <c r="R22" s="45">
        <f t="shared" si="3"/>
        <v>8</v>
      </c>
      <c r="S22" s="45">
        <f t="shared" si="3"/>
        <v>7</v>
      </c>
      <c r="T22" s="45">
        <f t="shared" si="3"/>
        <v>6</v>
      </c>
      <c r="U22" s="45">
        <f t="shared" si="3"/>
        <v>10</v>
      </c>
      <c r="V22" s="45">
        <f t="shared" si="3"/>
        <v>11</v>
      </c>
      <c r="W22" s="11">
        <f t="shared" si="1"/>
        <v>192</v>
      </c>
      <c r="Y22" s="85">
        <v>11</v>
      </c>
      <c r="Z22" s="28">
        <f>mei_A!D13</f>
        <v>6</v>
      </c>
      <c r="AA22" s="28">
        <f>mei_B!D13</f>
        <v>2</v>
      </c>
      <c r="AB22" s="28">
        <f>mei_C!D13</f>
        <v>13</v>
      </c>
      <c r="AC22" s="28">
        <f>mei_D!D13</f>
        <v>4</v>
      </c>
      <c r="AD22" s="28">
        <f>mei_E!D13</f>
        <v>10</v>
      </c>
      <c r="AE22" s="28">
        <f>stat!D12</f>
        <v>1</v>
      </c>
      <c r="AF22" s="28" t="s">
        <v>207</v>
      </c>
      <c r="AG22" s="31"/>
      <c r="AH22" s="12"/>
      <c r="AI22" s="145"/>
      <c r="AJ22" s="146"/>
      <c r="AK22" s="12"/>
      <c r="AO22" s="12"/>
      <c r="AP22" s="12"/>
    </row>
    <row r="23" spans="1:42" s="5" customFormat="1" ht="16.5" thickBot="1" x14ac:dyDescent="0.3">
      <c r="A23" s="61">
        <v>20</v>
      </c>
      <c r="B23" s="52" t="s">
        <v>221</v>
      </c>
      <c r="C23" s="45">
        <f t="shared" ref="C23:V23" si="4">IF(C19&lt;10,C19+9,C19-9)</f>
        <v>18</v>
      </c>
      <c r="D23" s="45">
        <f t="shared" si="4"/>
        <v>12</v>
      </c>
      <c r="E23" s="45">
        <f t="shared" si="4"/>
        <v>15</v>
      </c>
      <c r="F23" s="45">
        <f t="shared" si="4"/>
        <v>17</v>
      </c>
      <c r="G23" s="45">
        <f t="shared" si="4"/>
        <v>9</v>
      </c>
      <c r="H23" s="45">
        <f t="shared" si="4"/>
        <v>14</v>
      </c>
      <c r="I23" s="45">
        <f t="shared" si="4"/>
        <v>1</v>
      </c>
      <c r="J23" s="45">
        <f t="shared" si="4"/>
        <v>10</v>
      </c>
      <c r="K23" s="45">
        <f t="shared" si="4"/>
        <v>11</v>
      </c>
      <c r="L23" s="45">
        <f t="shared" si="4"/>
        <v>13</v>
      </c>
      <c r="M23" s="45">
        <f t="shared" si="4"/>
        <v>2</v>
      </c>
      <c r="N23" s="45">
        <f t="shared" si="4"/>
        <v>3</v>
      </c>
      <c r="O23" s="45">
        <f t="shared" si="4"/>
        <v>8</v>
      </c>
      <c r="P23" s="45">
        <f t="shared" si="4"/>
        <v>16</v>
      </c>
      <c r="Q23" s="45">
        <f t="shared" si="4"/>
        <v>7</v>
      </c>
      <c r="R23" s="45">
        <f t="shared" si="4"/>
        <v>4</v>
      </c>
      <c r="S23" s="45">
        <f t="shared" si="4"/>
        <v>5</v>
      </c>
      <c r="T23" s="45">
        <f t="shared" si="4"/>
        <v>6</v>
      </c>
      <c r="U23" s="45">
        <f t="shared" si="4"/>
        <v>10</v>
      </c>
      <c r="V23" s="45">
        <f t="shared" si="4"/>
        <v>11</v>
      </c>
      <c r="W23" s="11">
        <f t="shared" si="1"/>
        <v>192</v>
      </c>
      <c r="Y23" s="85">
        <v>12</v>
      </c>
      <c r="Z23" s="28">
        <f>mei_A!D14</f>
        <v>2</v>
      </c>
      <c r="AA23" s="28">
        <f>mei_B!D14</f>
        <v>14</v>
      </c>
      <c r="AB23" s="28">
        <f>mei_C!D14</f>
        <v>1</v>
      </c>
      <c r="AC23" s="28">
        <f>mei_D!D14</f>
        <v>10</v>
      </c>
      <c r="AD23" s="28">
        <f>mei_E!D14</f>
        <v>12</v>
      </c>
      <c r="AE23" s="28">
        <f>stat!D13</f>
        <v>10</v>
      </c>
      <c r="AF23" s="28" t="s">
        <v>208</v>
      </c>
      <c r="AG23" s="31"/>
      <c r="AH23" s="12"/>
      <c r="AI23" s="145"/>
      <c r="AJ23" s="146"/>
      <c r="AK23" s="12"/>
      <c r="AO23" s="12"/>
      <c r="AP23" s="12"/>
    </row>
    <row r="24" spans="1:42" s="5" customFormat="1" ht="16.149999999999999" customHeight="1" x14ac:dyDescent="0.25">
      <c r="A24" s="61">
        <v>21</v>
      </c>
      <c r="Y24" s="85">
        <v>13</v>
      </c>
      <c r="Z24" s="28">
        <f>mei_A!D15</f>
        <v>16</v>
      </c>
      <c r="AA24" s="28">
        <f>mei_B!D15</f>
        <v>11</v>
      </c>
      <c r="AB24" s="28">
        <f>mei_C!D15</f>
        <v>8</v>
      </c>
      <c r="AC24" s="28">
        <f>mei_D!D15</f>
        <v>6</v>
      </c>
      <c r="AD24" s="28">
        <f>mei_E!D15</f>
        <v>14</v>
      </c>
      <c r="AE24" s="28">
        <f>stat!D14</f>
        <v>15</v>
      </c>
      <c r="AF24" s="28" t="s">
        <v>209</v>
      </c>
      <c r="AG24" s="31"/>
      <c r="AH24" s="12"/>
      <c r="AI24" s="145"/>
      <c r="AJ24" s="146"/>
      <c r="AK24" s="12"/>
      <c r="AO24" s="12"/>
      <c r="AP24" s="12"/>
    </row>
    <row r="25" spans="1:42" s="5" customFormat="1" ht="16.149999999999999" customHeight="1" thickBot="1" x14ac:dyDescent="0.3">
      <c r="Y25" s="85">
        <v>14</v>
      </c>
      <c r="Z25" s="28">
        <f>mei_A!D16</f>
        <v>10</v>
      </c>
      <c r="AA25" s="28">
        <f>mei_B!D16</f>
        <v>12</v>
      </c>
      <c r="AB25" s="28">
        <f>mei_C!D16</f>
        <v>12</v>
      </c>
      <c r="AC25" s="28">
        <f>mei_D!D16</f>
        <v>7</v>
      </c>
      <c r="AD25" s="28">
        <f>mei_E!D16</f>
        <v>13</v>
      </c>
      <c r="AE25" s="28">
        <f>stat!D15</f>
        <v>11</v>
      </c>
      <c r="AF25" s="28" t="s">
        <v>210</v>
      </c>
      <c r="AG25" s="31"/>
      <c r="AH25" s="12"/>
      <c r="AI25" s="145"/>
      <c r="AJ25" s="146"/>
      <c r="AK25" s="12"/>
      <c r="AO25" s="12"/>
      <c r="AP25" s="12"/>
    </row>
    <row r="26" spans="1:42" s="5" customFormat="1" ht="16.149999999999999" customHeight="1" thickBot="1" x14ac:dyDescent="0.3">
      <c r="A26" s="61">
        <v>22</v>
      </c>
      <c r="B26" s="76" t="s">
        <v>2</v>
      </c>
      <c r="C26" s="21">
        <v>3</v>
      </c>
      <c r="D26" s="21">
        <v>6</v>
      </c>
      <c r="E26" s="21">
        <v>9</v>
      </c>
      <c r="F26" s="21">
        <v>8</v>
      </c>
      <c r="G26" s="21">
        <v>5</v>
      </c>
      <c r="H26" s="21">
        <v>10</v>
      </c>
      <c r="I26" s="21">
        <v>1</v>
      </c>
      <c r="J26" s="21">
        <v>4</v>
      </c>
      <c r="K26" s="21">
        <v>12</v>
      </c>
      <c r="L26" s="21">
        <v>2</v>
      </c>
      <c r="M26" s="21">
        <v>13</v>
      </c>
      <c r="N26" s="21">
        <v>14</v>
      </c>
      <c r="O26" s="21">
        <v>17</v>
      </c>
      <c r="P26" s="21">
        <v>18</v>
      </c>
      <c r="Q26" s="21">
        <v>11</v>
      </c>
      <c r="R26" s="21">
        <v>16</v>
      </c>
      <c r="S26" s="21">
        <v>7</v>
      </c>
      <c r="T26" s="21">
        <v>15</v>
      </c>
      <c r="U26" s="21">
        <v>19</v>
      </c>
      <c r="V26" s="21">
        <v>20</v>
      </c>
      <c r="W26" s="40">
        <f>SUM(C26:V26)</f>
        <v>210</v>
      </c>
      <c r="Y26" s="85">
        <v>15</v>
      </c>
      <c r="Z26" s="28">
        <f>mei_A!D17</f>
        <v>9</v>
      </c>
      <c r="AA26" s="28">
        <f>mei_B!D17</f>
        <v>15</v>
      </c>
      <c r="AB26" s="28">
        <f>mei_C!D17</f>
        <v>15</v>
      </c>
      <c r="AC26" s="28">
        <f>mei_D!D17</f>
        <v>17</v>
      </c>
      <c r="AD26" s="28">
        <f>mei_E!D17</f>
        <v>15</v>
      </c>
      <c r="AE26" s="28">
        <f>stat!D16</f>
        <v>13</v>
      </c>
      <c r="AF26" s="28" t="s">
        <v>211</v>
      </c>
      <c r="AH26" s="12"/>
      <c r="AI26" s="145"/>
      <c r="AJ26" s="146"/>
      <c r="AK26" s="12"/>
      <c r="AO26" s="12"/>
      <c r="AP26" s="12"/>
    </row>
    <row r="27" spans="1:42" s="5" customFormat="1" ht="20.25" customHeight="1" thickBot="1" x14ac:dyDescent="0.3">
      <c r="A27" s="61">
        <v>23</v>
      </c>
      <c r="B27" s="62" t="s">
        <v>34</v>
      </c>
      <c r="C27" s="21">
        <v>3</v>
      </c>
      <c r="D27" s="21">
        <v>15</v>
      </c>
      <c r="E27" s="21">
        <v>6</v>
      </c>
      <c r="F27" s="21">
        <v>2</v>
      </c>
      <c r="G27" s="21">
        <v>17</v>
      </c>
      <c r="H27" s="21">
        <v>9</v>
      </c>
      <c r="I27" s="21">
        <v>8</v>
      </c>
      <c r="J27" s="21">
        <v>18</v>
      </c>
      <c r="K27" s="21">
        <v>12</v>
      </c>
      <c r="L27" s="21">
        <v>10</v>
      </c>
      <c r="M27" s="21">
        <v>1</v>
      </c>
      <c r="N27" s="21">
        <v>13</v>
      </c>
      <c r="O27" s="21">
        <v>5</v>
      </c>
      <c r="P27" s="21">
        <v>4</v>
      </c>
      <c r="Q27" s="21">
        <v>14</v>
      </c>
      <c r="R27" s="21">
        <v>11</v>
      </c>
      <c r="S27" s="21">
        <v>16</v>
      </c>
      <c r="T27" s="21">
        <v>7</v>
      </c>
      <c r="U27" s="21">
        <v>19</v>
      </c>
      <c r="V27" s="21">
        <v>20</v>
      </c>
      <c r="W27" s="102">
        <f>SUM(C27:V27)</f>
        <v>210</v>
      </c>
      <c r="Y27" s="85">
        <v>16</v>
      </c>
      <c r="Z27" s="28">
        <f>mei_A!D18</f>
        <v>15</v>
      </c>
      <c r="AA27" s="28">
        <f>mei_B!D18</f>
        <v>16</v>
      </c>
      <c r="AB27" s="28">
        <f>mei_C!D18</f>
        <v>16</v>
      </c>
      <c r="AC27" s="28">
        <f>mei_D!D18</f>
        <v>9</v>
      </c>
      <c r="AD27" s="28">
        <f>mei_E!D18</f>
        <v>16</v>
      </c>
      <c r="AE27" s="28">
        <f>stat!D17</f>
        <v>16</v>
      </c>
      <c r="AF27" s="28" t="s">
        <v>212</v>
      </c>
      <c r="AH27" s="12"/>
      <c r="AI27" s="145"/>
      <c r="AJ27" s="146"/>
      <c r="AK27" s="12"/>
      <c r="AO27" s="12"/>
      <c r="AP27" s="12"/>
    </row>
    <row r="28" spans="1:42" s="5" customFormat="1" ht="28.5" customHeight="1" thickBot="1" x14ac:dyDescent="0.3">
      <c r="A28" s="61">
        <v>24</v>
      </c>
      <c r="B28" s="62" t="s">
        <v>35</v>
      </c>
      <c r="C28" s="21">
        <v>15</v>
      </c>
      <c r="D28" s="21">
        <v>3</v>
      </c>
      <c r="E28" s="21">
        <v>6</v>
      </c>
      <c r="F28" s="21">
        <v>9</v>
      </c>
      <c r="G28" s="21">
        <v>8</v>
      </c>
      <c r="H28" s="21">
        <v>10</v>
      </c>
      <c r="I28" s="21">
        <v>11</v>
      </c>
      <c r="J28" s="21">
        <v>1</v>
      </c>
      <c r="K28" s="21">
        <v>4</v>
      </c>
      <c r="L28" s="21">
        <v>5</v>
      </c>
      <c r="M28" s="21">
        <v>7</v>
      </c>
      <c r="N28" s="21">
        <v>13</v>
      </c>
      <c r="O28" s="21">
        <v>2</v>
      </c>
      <c r="P28" s="21">
        <v>14</v>
      </c>
      <c r="Q28" s="21">
        <v>16</v>
      </c>
      <c r="R28" s="21">
        <v>18</v>
      </c>
      <c r="S28" s="21">
        <v>17</v>
      </c>
      <c r="T28" s="21">
        <v>12</v>
      </c>
      <c r="U28" s="21">
        <v>19</v>
      </c>
      <c r="V28" s="21">
        <v>20</v>
      </c>
      <c r="W28" s="103">
        <f>SUM(C28:V28)</f>
        <v>210</v>
      </c>
      <c r="Y28" s="85">
        <v>17</v>
      </c>
      <c r="Z28" s="28">
        <f>mei_A!D19</f>
        <v>17</v>
      </c>
      <c r="AA28" s="28">
        <f>mei_B!D19</f>
        <v>17</v>
      </c>
      <c r="AB28" s="28">
        <f>mei_C!D19</f>
        <v>18</v>
      </c>
      <c r="AC28" s="28">
        <f>mei_D!D19</f>
        <v>16</v>
      </c>
      <c r="AD28" s="28">
        <f>mei_E!D19</f>
        <v>17</v>
      </c>
      <c r="AE28" s="28">
        <f>stat!D18</f>
        <v>17</v>
      </c>
      <c r="AF28" s="28" t="s">
        <v>213</v>
      </c>
      <c r="AH28" s="12"/>
      <c r="AI28" s="145"/>
      <c r="AJ28" s="146"/>
      <c r="AK28" s="12"/>
      <c r="AO28" s="12"/>
      <c r="AP28" s="12"/>
    </row>
    <row r="29" spans="1:42" s="5" customFormat="1" ht="26.25" customHeight="1" thickBot="1" x14ac:dyDescent="0.3">
      <c r="A29" s="61">
        <v>25</v>
      </c>
      <c r="B29" s="62" t="s">
        <v>243</v>
      </c>
      <c r="C29" s="21">
        <v>6</v>
      </c>
      <c r="D29" s="21">
        <v>8</v>
      </c>
      <c r="E29" s="21">
        <v>3</v>
      </c>
      <c r="F29" s="21">
        <v>2</v>
      </c>
      <c r="G29" s="21">
        <v>12</v>
      </c>
      <c r="H29" s="21">
        <v>5</v>
      </c>
      <c r="I29" s="21">
        <v>1</v>
      </c>
      <c r="J29" s="21">
        <v>9</v>
      </c>
      <c r="S29" s="21"/>
      <c r="T29" s="21"/>
      <c r="U29" s="21">
        <v>19</v>
      </c>
      <c r="V29" s="21">
        <v>20</v>
      </c>
      <c r="W29" s="3"/>
      <c r="Y29" s="85">
        <v>18</v>
      </c>
      <c r="Z29" s="28">
        <f>mei_A!D20</f>
        <v>18</v>
      </c>
      <c r="AA29" s="28">
        <f>mei_B!D20</f>
        <v>18</v>
      </c>
      <c r="AB29" s="28">
        <f>mei_C!D20</f>
        <v>17</v>
      </c>
      <c r="AC29" s="28">
        <f>mei_D!D20</f>
        <v>2</v>
      </c>
      <c r="AD29" s="28">
        <f>mei_E!D20</f>
        <v>18</v>
      </c>
      <c r="AE29" s="28">
        <f>stat!D19</f>
        <v>18</v>
      </c>
      <c r="AF29" s="28" t="s">
        <v>214</v>
      </c>
      <c r="AH29" s="12"/>
      <c r="AI29" s="145"/>
      <c r="AJ29" s="146"/>
      <c r="AK29" s="12"/>
      <c r="AO29" s="12"/>
      <c r="AP29" s="12"/>
    </row>
    <row r="30" spans="1:42" s="5" customFormat="1" ht="21.75" customHeight="1" thickBot="1" x14ac:dyDescent="0.3">
      <c r="A30" s="61">
        <v>26</v>
      </c>
      <c r="B30" s="62" t="s">
        <v>196</v>
      </c>
      <c r="S30" s="21"/>
      <c r="T30" s="21"/>
      <c r="U30" s="21">
        <v>19</v>
      </c>
      <c r="V30" s="21">
        <v>20</v>
      </c>
      <c r="W30" s="141"/>
      <c r="Y30" s="85">
        <v>19</v>
      </c>
      <c r="Z30" s="28">
        <f>mei_A!D21</f>
        <v>19</v>
      </c>
      <c r="AA30" s="28">
        <f>mei_B!D21</f>
        <v>19</v>
      </c>
      <c r="AB30" s="28">
        <f>mei_C!D21</f>
        <v>19</v>
      </c>
      <c r="AC30" s="28">
        <f>mei_D!D21</f>
        <v>19</v>
      </c>
      <c r="AD30" s="28">
        <f>mei_E!D21</f>
        <v>19</v>
      </c>
      <c r="AE30" s="28">
        <f>stat!D20</f>
        <v>19</v>
      </c>
      <c r="AF30" s="28" t="s">
        <v>215</v>
      </c>
      <c r="AH30" s="12"/>
      <c r="AI30" s="145"/>
      <c r="AJ30" s="146"/>
      <c r="AK30" s="12"/>
      <c r="AO30" s="12"/>
      <c r="AP30" s="12"/>
    </row>
    <row r="31" spans="1:42" s="5" customFormat="1" ht="25.5" customHeight="1" thickBot="1" x14ac:dyDescent="0.3">
      <c r="A31" s="61">
        <v>27</v>
      </c>
      <c r="B31" s="62" t="s">
        <v>86</v>
      </c>
      <c r="C31" s="21">
        <v>3</v>
      </c>
      <c r="D31" s="21">
        <v>9</v>
      </c>
      <c r="E31" s="21">
        <v>5</v>
      </c>
      <c r="F31" s="21">
        <v>8</v>
      </c>
      <c r="G31" s="21">
        <v>6</v>
      </c>
      <c r="H31" s="21">
        <v>17</v>
      </c>
      <c r="I31" s="21">
        <v>7</v>
      </c>
      <c r="J31" s="21">
        <v>16</v>
      </c>
      <c r="K31" s="21">
        <v>11</v>
      </c>
      <c r="L31" s="21">
        <v>12</v>
      </c>
      <c r="M31" s="21">
        <v>18</v>
      </c>
      <c r="N31" s="21">
        <v>4</v>
      </c>
      <c r="O31" s="21">
        <v>15</v>
      </c>
      <c r="P31" s="21">
        <v>13</v>
      </c>
      <c r="Q31" s="21">
        <v>1</v>
      </c>
      <c r="R31" s="21">
        <v>10</v>
      </c>
      <c r="S31" s="21">
        <v>2</v>
      </c>
      <c r="T31" s="21">
        <v>14</v>
      </c>
      <c r="U31" s="21">
        <v>19</v>
      </c>
      <c r="V31" s="21">
        <v>20</v>
      </c>
      <c r="W31" s="40">
        <f>SUM(C31:V31)</f>
        <v>210</v>
      </c>
      <c r="Y31" s="86">
        <v>20</v>
      </c>
      <c r="Z31" s="28">
        <f>mei_A!D22</f>
        <v>20</v>
      </c>
      <c r="AA31" s="28">
        <f>mei_B!D22</f>
        <v>20</v>
      </c>
      <c r="AB31" s="28">
        <f>mei_C!D22</f>
        <v>20</v>
      </c>
      <c r="AC31" s="28">
        <f>mei_D!D22</f>
        <v>20</v>
      </c>
      <c r="AD31" s="28">
        <f>mei_E!D22</f>
        <v>20</v>
      </c>
      <c r="AE31" s="28">
        <f>stat!D21</f>
        <v>20</v>
      </c>
      <c r="AF31" s="28" t="s">
        <v>216</v>
      </c>
      <c r="AH31" s="12"/>
      <c r="AI31" s="146"/>
      <c r="AJ31" s="146"/>
      <c r="AK31" s="12"/>
      <c r="AO31" s="12"/>
      <c r="AP31" s="12"/>
    </row>
    <row r="32" spans="1:42" s="5" customFormat="1" ht="21" customHeight="1" thickBot="1" x14ac:dyDescent="0.3">
      <c r="A32" s="61">
        <v>28</v>
      </c>
      <c r="B32" s="62" t="s">
        <v>87</v>
      </c>
      <c r="C32" s="21">
        <v>6</v>
      </c>
      <c r="D32" s="21">
        <v>3</v>
      </c>
      <c r="E32" s="21">
        <v>8</v>
      </c>
      <c r="F32" s="21">
        <v>9</v>
      </c>
      <c r="G32" s="21">
        <v>5</v>
      </c>
      <c r="H32" s="21">
        <v>1</v>
      </c>
      <c r="I32" s="21">
        <v>10</v>
      </c>
      <c r="J32" s="21">
        <v>4</v>
      </c>
      <c r="K32" s="21">
        <v>12</v>
      </c>
      <c r="L32" s="21">
        <v>2</v>
      </c>
      <c r="M32" s="21">
        <v>13</v>
      </c>
      <c r="N32" s="21">
        <v>14</v>
      </c>
      <c r="O32" s="21">
        <v>17</v>
      </c>
      <c r="P32" s="21">
        <v>7</v>
      </c>
      <c r="Q32" s="21">
        <v>16</v>
      </c>
      <c r="R32" s="21">
        <v>11</v>
      </c>
      <c r="S32" s="21">
        <v>18</v>
      </c>
      <c r="T32" s="21">
        <v>15</v>
      </c>
      <c r="U32" s="21">
        <v>19</v>
      </c>
      <c r="V32" s="21">
        <v>20</v>
      </c>
      <c r="W32" s="102">
        <f>SUM(C32:V32)</f>
        <v>210</v>
      </c>
      <c r="Y32" s="7"/>
      <c r="Z32" s="87" t="s">
        <v>72</v>
      </c>
      <c r="AA32" s="88" t="s">
        <v>73</v>
      </c>
      <c r="AB32" s="88" t="s">
        <v>74</v>
      </c>
      <c r="AC32" s="88" t="s">
        <v>75</v>
      </c>
      <c r="AD32" s="89" t="s">
        <v>76</v>
      </c>
      <c r="AE32" s="88" t="s">
        <v>75</v>
      </c>
      <c r="AF32" s="28"/>
      <c r="AH32" s="12"/>
      <c r="AI32" s="146"/>
      <c r="AJ32" s="146"/>
      <c r="AK32" s="12"/>
      <c r="AO32" s="12"/>
      <c r="AP32" s="12"/>
    </row>
    <row r="33" spans="1:36" s="5" customFormat="1" ht="26.25" customHeight="1" thickBot="1" x14ac:dyDescent="0.3">
      <c r="A33" s="61">
        <v>29</v>
      </c>
      <c r="B33" s="52" t="s">
        <v>84</v>
      </c>
      <c r="C33" s="21">
        <v>3</v>
      </c>
      <c r="D33" s="21">
        <v>6</v>
      </c>
      <c r="E33" s="21">
        <v>9</v>
      </c>
      <c r="F33" s="21">
        <v>8</v>
      </c>
      <c r="G33" s="21">
        <v>5</v>
      </c>
      <c r="H33" s="21">
        <v>1</v>
      </c>
      <c r="I33" s="21">
        <v>2</v>
      </c>
      <c r="J33" s="21">
        <v>12</v>
      </c>
      <c r="K33" s="21">
        <v>10</v>
      </c>
      <c r="L33" s="21">
        <v>4</v>
      </c>
      <c r="M33" s="21">
        <v>17</v>
      </c>
      <c r="N33" s="21">
        <v>11</v>
      </c>
      <c r="O33" s="21">
        <v>15</v>
      </c>
      <c r="P33" s="21">
        <v>7</v>
      </c>
      <c r="Q33" s="21">
        <v>18</v>
      </c>
      <c r="R33" s="21">
        <v>16</v>
      </c>
      <c r="S33" s="21">
        <v>14</v>
      </c>
      <c r="T33" s="21">
        <v>13</v>
      </c>
      <c r="U33" s="21">
        <v>19</v>
      </c>
      <c r="V33" s="21">
        <v>20</v>
      </c>
      <c r="W33" s="103">
        <f>SUM(C33:V33)</f>
        <v>210</v>
      </c>
    </row>
    <row r="34" spans="1:36" s="5" customFormat="1" ht="16.149999999999999" customHeight="1" thickBot="1" x14ac:dyDescent="0.3">
      <c r="A34" s="61">
        <v>30</v>
      </c>
      <c r="B34" s="52" t="s">
        <v>185</v>
      </c>
      <c r="C34" s="21"/>
      <c r="D34" s="21"/>
      <c r="E34" s="21"/>
      <c r="F34" s="21"/>
      <c r="G34" s="21"/>
      <c r="K34" s="27"/>
      <c r="Z34" s="5">
        <f t="shared" ref="Z34:AE34" si="5">SUM(Z12:Z31)</f>
        <v>210</v>
      </c>
      <c r="AA34" s="5">
        <f t="shared" si="5"/>
        <v>210</v>
      </c>
      <c r="AB34" s="5">
        <f t="shared" si="5"/>
        <v>210</v>
      </c>
      <c r="AC34" s="5">
        <f t="shared" si="5"/>
        <v>210</v>
      </c>
      <c r="AD34" s="5">
        <f t="shared" si="5"/>
        <v>210</v>
      </c>
      <c r="AE34" s="5">
        <f t="shared" si="5"/>
        <v>210</v>
      </c>
    </row>
    <row r="35" spans="1:36" ht="15" customHeight="1" thickBot="1" x14ac:dyDescent="0.3">
      <c r="A35" s="61">
        <v>31</v>
      </c>
      <c r="B35" s="52" t="s">
        <v>194</v>
      </c>
      <c r="C35" s="175">
        <v>3</v>
      </c>
      <c r="D35" s="175">
        <v>6</v>
      </c>
      <c r="E35" s="175">
        <v>8</v>
      </c>
      <c r="F35" s="175">
        <v>9</v>
      </c>
      <c r="G35" s="175">
        <v>5</v>
      </c>
      <c r="H35" s="175">
        <v>1</v>
      </c>
      <c r="I35" s="175">
        <v>2</v>
      </c>
      <c r="J35" s="175">
        <v>12</v>
      </c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36" ht="15" customHeight="1" thickBot="1" x14ac:dyDescent="0.3">
      <c r="B36" s="52" t="s">
        <v>195</v>
      </c>
      <c r="C36" s="175">
        <v>3</v>
      </c>
      <c r="D36" s="175">
        <v>6</v>
      </c>
      <c r="E36" s="175">
        <v>9</v>
      </c>
      <c r="F36" s="175">
        <v>5</v>
      </c>
      <c r="G36" s="175">
        <v>8</v>
      </c>
      <c r="H36" s="175">
        <v>10</v>
      </c>
      <c r="I36" s="175">
        <v>1</v>
      </c>
      <c r="J36" s="175">
        <v>2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</row>
    <row r="37" spans="1:36" ht="15" customHeight="1" thickBot="1" x14ac:dyDescent="0.4"/>
    <row r="38" spans="1:36" s="5" customFormat="1" ht="16.5" customHeight="1" thickBot="1" x14ac:dyDescent="0.3">
      <c r="A38" s="20">
        <v>1</v>
      </c>
      <c r="B38" s="19" t="s">
        <v>100</v>
      </c>
      <c r="C38" s="21">
        <v>3</v>
      </c>
      <c r="D38" s="21">
        <v>6</v>
      </c>
      <c r="E38" s="21">
        <v>9</v>
      </c>
      <c r="F38" s="21">
        <v>8</v>
      </c>
      <c r="G38" s="21">
        <v>5</v>
      </c>
      <c r="H38" s="21">
        <v>1</v>
      </c>
      <c r="I38" s="21">
        <v>4</v>
      </c>
      <c r="J38" s="21">
        <v>2</v>
      </c>
      <c r="K38" s="104"/>
      <c r="L38" s="27"/>
      <c r="N38" s="72" t="s">
        <v>181</v>
      </c>
      <c r="O38" s="72" t="s">
        <v>136</v>
      </c>
      <c r="P38" s="72" t="s">
        <v>137</v>
      </c>
      <c r="Q38" s="179" t="s">
        <v>33</v>
      </c>
      <c r="R38" s="180"/>
      <c r="S38" s="180"/>
      <c r="T38" s="180"/>
      <c r="U38" s="181"/>
      <c r="V38" s="41" t="s">
        <v>136</v>
      </c>
      <c r="W38" s="41" t="s">
        <v>137</v>
      </c>
      <c r="X38" s="42" t="s">
        <v>182</v>
      </c>
      <c r="Y38" s="42" t="s">
        <v>141</v>
      </c>
      <c r="Z38" s="56" t="s">
        <v>138</v>
      </c>
      <c r="AA38" s="41" t="s">
        <v>139</v>
      </c>
      <c r="AB38" s="41" t="s">
        <v>140</v>
      </c>
      <c r="AC38" s="42" t="s">
        <v>153</v>
      </c>
      <c r="AD38" s="42" t="s">
        <v>154</v>
      </c>
      <c r="AE38" s="42" t="s">
        <v>155</v>
      </c>
      <c r="AF38" s="42" t="s">
        <v>156</v>
      </c>
      <c r="AG38" s="42" t="s">
        <v>157</v>
      </c>
      <c r="AH38" s="42" t="s">
        <v>158</v>
      </c>
      <c r="AI38" s="42" t="s">
        <v>68</v>
      </c>
      <c r="AJ38" s="42" t="s">
        <v>186</v>
      </c>
    </row>
    <row r="39" spans="1:36" s="5" customFormat="1" ht="16.5" thickBot="1" x14ac:dyDescent="0.3">
      <c r="A39" s="20">
        <v>2</v>
      </c>
      <c r="B39" s="19" t="s">
        <v>101</v>
      </c>
      <c r="C39" s="21">
        <v>3</v>
      </c>
      <c r="D39" s="21">
        <v>1</v>
      </c>
      <c r="E39" s="21">
        <v>6</v>
      </c>
      <c r="F39" s="21">
        <v>2</v>
      </c>
      <c r="G39" s="21">
        <v>8</v>
      </c>
      <c r="H39" s="21">
        <v>9</v>
      </c>
      <c r="I39" s="21">
        <v>5</v>
      </c>
      <c r="J39" s="21">
        <v>15</v>
      </c>
      <c r="K39" s="104">
        <v>14</v>
      </c>
      <c r="L39" s="27"/>
      <c r="M39" s="72" t="s">
        <v>159</v>
      </c>
      <c r="N39" s="53">
        <v>424</v>
      </c>
      <c r="O39" s="54">
        <v>27</v>
      </c>
      <c r="P39" s="54">
        <v>21</v>
      </c>
      <c r="Q39" s="77"/>
      <c r="R39" s="77"/>
      <c r="S39" s="77"/>
      <c r="T39" s="77"/>
      <c r="U39" s="77">
        <v>1</v>
      </c>
      <c r="V39" s="42">
        <f t="shared" ref="V39:V58" si="6">IF(O39&lt;&gt;"",O39,999)</f>
        <v>27</v>
      </c>
      <c r="W39" s="42">
        <f>IF(P39&lt;&gt;"",P39,999)</f>
        <v>21</v>
      </c>
      <c r="X39" s="42">
        <f>SUM(Q39:U39)</f>
        <v>1</v>
      </c>
      <c r="Y39" s="42">
        <f>IF(X39=0,-999,X39)</f>
        <v>1</v>
      </c>
      <c r="Z39" s="42">
        <f t="shared" ref="Z39:Z49" si="7">O39-Y39</f>
        <v>26</v>
      </c>
      <c r="AA39" s="42">
        <f>P39-Y39</f>
        <v>20</v>
      </c>
      <c r="AB39" s="42">
        <f>Z39+AA39</f>
        <v>46</v>
      </c>
      <c r="AC39" s="42" t="str">
        <f>IF(Z39&gt;=0,"POSITIF","NEGATIF")</f>
        <v>POSITIF</v>
      </c>
      <c r="AD39" s="42" t="str">
        <f>IF(AA39&gt;=0,"POSITIF","NEGATIF")</f>
        <v>POSITIF</v>
      </c>
      <c r="AE39" s="42" t="str">
        <f>IF(AB39&gt;=0,"POSITIF","NEGATIF")</f>
        <v>POSITIF</v>
      </c>
      <c r="AF39" s="42">
        <f t="shared" ref="AF39:AF58" si="8">ABS(Z39)</f>
        <v>26</v>
      </c>
      <c r="AG39" s="42">
        <f t="shared" ref="AG39:AG58" si="9">ABS(AA39)</f>
        <v>20</v>
      </c>
      <c r="AH39" s="42">
        <f t="shared" ref="AH39:AH58" si="10">ABS(AB39)</f>
        <v>46</v>
      </c>
      <c r="AI39" s="42">
        <f>V39-W39</f>
        <v>6</v>
      </c>
      <c r="AJ39" s="42" t="str">
        <f>IF(AI39&gt;=0,"POSITIF","NEGATIF")</f>
        <v>POSITIF</v>
      </c>
    </row>
    <row r="40" spans="1:36" s="5" customFormat="1" ht="16.149999999999999" customHeight="1" thickBot="1" x14ac:dyDescent="0.3">
      <c r="A40" s="20">
        <v>3</v>
      </c>
      <c r="B40" s="19" t="s">
        <v>102</v>
      </c>
      <c r="C40" s="21">
        <v>3</v>
      </c>
      <c r="D40" s="21">
        <v>6</v>
      </c>
      <c r="E40" s="21">
        <v>9</v>
      </c>
      <c r="F40" s="21">
        <v>8</v>
      </c>
      <c r="G40" s="21">
        <v>5</v>
      </c>
      <c r="H40" s="21">
        <v>4</v>
      </c>
      <c r="I40" s="21">
        <v>1</v>
      </c>
      <c r="J40" s="21">
        <v>10</v>
      </c>
      <c r="K40" s="104"/>
      <c r="L40" s="27"/>
      <c r="M40" s="72" t="s">
        <v>160</v>
      </c>
      <c r="N40" s="53">
        <v>401</v>
      </c>
      <c r="O40" s="54">
        <v>32</v>
      </c>
      <c r="P40" s="54">
        <v>25</v>
      </c>
      <c r="Q40" s="21"/>
      <c r="R40" s="21"/>
      <c r="S40" s="21"/>
      <c r="T40" s="21"/>
      <c r="U40" s="21">
        <v>2</v>
      </c>
      <c r="V40" s="42">
        <f t="shared" si="6"/>
        <v>32</v>
      </c>
      <c r="W40" s="42">
        <f>IF(P40&lt;&gt;"",P40,999)</f>
        <v>25</v>
      </c>
      <c r="X40" s="42">
        <f t="shared" ref="X40:X57" si="11">SUM(Q40:U40)</f>
        <v>2</v>
      </c>
      <c r="Y40" s="42">
        <f t="shared" ref="Y40:Y58" si="12">IF(X40=0,-999,X40)</f>
        <v>2</v>
      </c>
      <c r="Z40" s="42">
        <f t="shared" si="7"/>
        <v>30</v>
      </c>
      <c r="AA40" s="42">
        <f>P40-Y40</f>
        <v>23</v>
      </c>
      <c r="AB40" s="42">
        <f t="shared" ref="AB40:AB58" si="13">Z40+AA40</f>
        <v>53</v>
      </c>
      <c r="AC40" s="42" t="str">
        <f t="shared" ref="AC40:AE58" si="14">IF(Z40&gt;=0,"POSITIF","NEGATIF")</f>
        <v>POSITIF</v>
      </c>
      <c r="AD40" s="42" t="str">
        <f t="shared" si="14"/>
        <v>POSITIF</v>
      </c>
      <c r="AE40" s="42" t="str">
        <f t="shared" si="14"/>
        <v>POSITIF</v>
      </c>
      <c r="AF40" s="42">
        <f t="shared" si="8"/>
        <v>30</v>
      </c>
      <c r="AG40" s="42">
        <f t="shared" si="9"/>
        <v>23</v>
      </c>
      <c r="AH40" s="42">
        <f t="shared" si="10"/>
        <v>53</v>
      </c>
      <c r="AI40" s="42">
        <f t="shared" ref="AI40:AI58" si="15">V40-W40</f>
        <v>7</v>
      </c>
      <c r="AJ40" s="42" t="str">
        <f t="shared" ref="AJ40:AJ58" si="16">IF(AI40&gt;=0,"POSITIF","NEGATIF")</f>
        <v>POSITIF</v>
      </c>
    </row>
    <row r="41" spans="1:36" s="5" customFormat="1" ht="16.149999999999999" customHeight="1" thickBot="1" x14ac:dyDescent="0.3">
      <c r="A41" s="20">
        <v>4</v>
      </c>
      <c r="B41" s="19" t="s">
        <v>103</v>
      </c>
      <c r="C41" s="21">
        <v>3</v>
      </c>
      <c r="D41" s="21">
        <v>6</v>
      </c>
      <c r="E41" s="21">
        <v>9</v>
      </c>
      <c r="F41" s="21">
        <v>8</v>
      </c>
      <c r="G41" s="21">
        <v>5</v>
      </c>
      <c r="H41" s="21">
        <v>1</v>
      </c>
      <c r="I41" s="21">
        <v>4</v>
      </c>
      <c r="J41" s="21">
        <v>2</v>
      </c>
      <c r="K41" s="104"/>
      <c r="L41" s="27"/>
      <c r="M41" s="72" t="s">
        <v>161</v>
      </c>
      <c r="N41" s="53">
        <v>1521</v>
      </c>
      <c r="O41" s="54">
        <v>1</v>
      </c>
      <c r="P41" s="54">
        <v>1.5</v>
      </c>
      <c r="Q41" s="21"/>
      <c r="R41" s="21"/>
      <c r="S41" s="21"/>
      <c r="T41" s="21"/>
      <c r="U41" s="77">
        <v>3</v>
      </c>
      <c r="V41" s="42">
        <f t="shared" si="6"/>
        <v>1</v>
      </c>
      <c r="W41" s="42">
        <f>IF(P41&lt;&gt;"",P41,999)</f>
        <v>1.5</v>
      </c>
      <c r="X41" s="42">
        <f t="shared" si="11"/>
        <v>3</v>
      </c>
      <c r="Y41" s="42">
        <f t="shared" si="12"/>
        <v>3</v>
      </c>
      <c r="Z41" s="42">
        <f t="shared" si="7"/>
        <v>-2</v>
      </c>
      <c r="AA41" s="42">
        <f>P41-Y41</f>
        <v>-1.5</v>
      </c>
      <c r="AB41" s="42">
        <f t="shared" si="13"/>
        <v>-3.5</v>
      </c>
      <c r="AC41" s="42" t="str">
        <f t="shared" si="14"/>
        <v>NEGATIF</v>
      </c>
      <c r="AD41" s="42" t="str">
        <f t="shared" si="14"/>
        <v>NEGATIF</v>
      </c>
      <c r="AE41" s="42" t="str">
        <f t="shared" si="14"/>
        <v>NEGATIF</v>
      </c>
      <c r="AF41" s="42">
        <f t="shared" si="8"/>
        <v>2</v>
      </c>
      <c r="AG41" s="42">
        <f t="shared" si="9"/>
        <v>1.5</v>
      </c>
      <c r="AH41" s="42">
        <f t="shared" si="10"/>
        <v>3.5</v>
      </c>
      <c r="AI41" s="42">
        <f t="shared" si="15"/>
        <v>-0.5</v>
      </c>
      <c r="AJ41" s="42" t="str">
        <f t="shared" si="16"/>
        <v>NEGATIF</v>
      </c>
    </row>
    <row r="42" spans="1:36" s="5" customFormat="1" ht="16.149999999999999" customHeight="1" thickBot="1" x14ac:dyDescent="0.3">
      <c r="A42" s="20">
        <v>5</v>
      </c>
      <c r="B42" s="19" t="s">
        <v>104</v>
      </c>
      <c r="C42" s="21">
        <v>3</v>
      </c>
      <c r="D42" s="21">
        <v>5</v>
      </c>
      <c r="E42" s="21">
        <v>9</v>
      </c>
      <c r="F42" s="21">
        <v>8</v>
      </c>
      <c r="G42" s="21">
        <v>6</v>
      </c>
      <c r="H42" s="21">
        <v>1</v>
      </c>
      <c r="I42" s="21">
        <v>4</v>
      </c>
      <c r="J42" s="21">
        <v>10</v>
      </c>
      <c r="K42" s="104"/>
      <c r="L42" s="27"/>
      <c r="M42" s="72" t="s">
        <v>162</v>
      </c>
      <c r="N42" s="53">
        <v>430</v>
      </c>
      <c r="O42" s="54">
        <v>44</v>
      </c>
      <c r="P42" s="54">
        <v>29</v>
      </c>
      <c r="Q42" s="21"/>
      <c r="R42" s="21"/>
      <c r="S42" s="21"/>
      <c r="T42" s="21"/>
      <c r="U42" s="21">
        <v>4</v>
      </c>
      <c r="V42" s="42">
        <f t="shared" si="6"/>
        <v>44</v>
      </c>
      <c r="W42" s="42">
        <f>IF(P42&lt;&gt;"",P42,999)</f>
        <v>29</v>
      </c>
      <c r="X42" s="42">
        <f t="shared" si="11"/>
        <v>4</v>
      </c>
      <c r="Y42" s="42">
        <f t="shared" si="12"/>
        <v>4</v>
      </c>
      <c r="Z42" s="42">
        <f t="shared" si="7"/>
        <v>40</v>
      </c>
      <c r="AA42" s="42">
        <f>P42-Y42</f>
        <v>25</v>
      </c>
      <c r="AB42" s="42">
        <f t="shared" si="13"/>
        <v>65</v>
      </c>
      <c r="AC42" s="42" t="str">
        <f t="shared" si="14"/>
        <v>POSITIF</v>
      </c>
      <c r="AD42" s="42" t="str">
        <f t="shared" si="14"/>
        <v>POSITIF</v>
      </c>
      <c r="AE42" s="42" t="str">
        <f t="shared" si="14"/>
        <v>POSITIF</v>
      </c>
      <c r="AF42" s="42">
        <f t="shared" si="8"/>
        <v>40</v>
      </c>
      <c r="AG42" s="42">
        <f t="shared" si="9"/>
        <v>25</v>
      </c>
      <c r="AH42" s="42">
        <f t="shared" si="10"/>
        <v>65</v>
      </c>
      <c r="AI42" s="42">
        <f t="shared" si="15"/>
        <v>15</v>
      </c>
      <c r="AJ42" s="42" t="str">
        <f t="shared" si="16"/>
        <v>POSITIF</v>
      </c>
    </row>
    <row r="43" spans="1:36" s="5" customFormat="1" ht="16.149999999999999" customHeight="1" thickBot="1" x14ac:dyDescent="0.3">
      <c r="A43" s="20">
        <v>6</v>
      </c>
      <c r="B43" s="19" t="s">
        <v>105</v>
      </c>
      <c r="C43" s="21">
        <v>3</v>
      </c>
      <c r="D43" s="21">
        <v>6</v>
      </c>
      <c r="E43" s="21">
        <v>8</v>
      </c>
      <c r="F43" s="21">
        <v>9</v>
      </c>
      <c r="G43" s="21">
        <v>5</v>
      </c>
      <c r="H43" s="21">
        <v>2</v>
      </c>
      <c r="I43" s="21">
        <v>1</v>
      </c>
      <c r="J43" s="21">
        <v>12</v>
      </c>
      <c r="K43" s="104"/>
      <c r="L43" s="27"/>
      <c r="M43" s="72" t="s">
        <v>163</v>
      </c>
      <c r="N43" s="53">
        <v>1091</v>
      </c>
      <c r="O43" s="54">
        <v>12</v>
      </c>
      <c r="P43" s="54">
        <v>8</v>
      </c>
      <c r="Q43" s="21"/>
      <c r="R43" s="21"/>
      <c r="S43" s="21"/>
      <c r="T43" s="21"/>
      <c r="U43" s="77">
        <v>5</v>
      </c>
      <c r="V43" s="42">
        <f t="shared" si="6"/>
        <v>12</v>
      </c>
      <c r="W43" s="42">
        <f t="shared" ref="W43:W53" si="17">IF(P43&lt;&gt;"",P43,999)</f>
        <v>8</v>
      </c>
      <c r="X43" s="42">
        <f t="shared" si="11"/>
        <v>5</v>
      </c>
      <c r="Y43" s="42">
        <f t="shared" si="12"/>
        <v>5</v>
      </c>
      <c r="Z43" s="42">
        <f t="shared" si="7"/>
        <v>7</v>
      </c>
      <c r="AA43" s="42">
        <f t="shared" ref="AA43:AA53" si="18">P43-Y43</f>
        <v>3</v>
      </c>
      <c r="AB43" s="42">
        <f t="shared" si="13"/>
        <v>10</v>
      </c>
      <c r="AC43" s="42" t="str">
        <f t="shared" si="14"/>
        <v>POSITIF</v>
      </c>
      <c r="AD43" s="42" t="str">
        <f t="shared" si="14"/>
        <v>POSITIF</v>
      </c>
      <c r="AE43" s="42" t="str">
        <f t="shared" si="14"/>
        <v>POSITIF</v>
      </c>
      <c r="AF43" s="42">
        <f t="shared" si="8"/>
        <v>7</v>
      </c>
      <c r="AG43" s="42">
        <f t="shared" si="9"/>
        <v>3</v>
      </c>
      <c r="AH43" s="42">
        <f t="shared" si="10"/>
        <v>10</v>
      </c>
      <c r="AI43" s="42">
        <f t="shared" si="15"/>
        <v>4</v>
      </c>
      <c r="AJ43" s="42" t="str">
        <f t="shared" si="16"/>
        <v>POSITIF</v>
      </c>
    </row>
    <row r="44" spans="1:36" s="5" customFormat="1" ht="16.149999999999999" customHeight="1" thickBot="1" x14ac:dyDescent="0.3">
      <c r="A44" s="20">
        <v>7</v>
      </c>
      <c r="B44" s="19" t="s">
        <v>106</v>
      </c>
      <c r="C44" s="21">
        <v>3</v>
      </c>
      <c r="D44" s="21">
        <v>8</v>
      </c>
      <c r="E44" s="21">
        <v>5</v>
      </c>
      <c r="F44" s="21">
        <v>9</v>
      </c>
      <c r="G44" s="21">
        <v>6</v>
      </c>
      <c r="H44" s="21">
        <v>1</v>
      </c>
      <c r="I44" s="21">
        <v>10</v>
      </c>
      <c r="J44" s="21">
        <v>4</v>
      </c>
      <c r="K44" s="104"/>
      <c r="L44" s="27"/>
      <c r="M44" s="72" t="s">
        <v>164</v>
      </c>
      <c r="N44" s="53">
        <v>533</v>
      </c>
      <c r="O44" s="54">
        <v>4</v>
      </c>
      <c r="P44" s="53">
        <v>4</v>
      </c>
      <c r="Q44" s="21"/>
      <c r="R44" s="21"/>
      <c r="S44" s="21"/>
      <c r="T44" s="21"/>
      <c r="U44" s="21">
        <v>6</v>
      </c>
      <c r="V44" s="42">
        <f t="shared" si="6"/>
        <v>4</v>
      </c>
      <c r="W44" s="42">
        <f t="shared" si="17"/>
        <v>4</v>
      </c>
      <c r="X44" s="42">
        <f t="shared" si="11"/>
        <v>6</v>
      </c>
      <c r="Y44" s="42">
        <f t="shared" si="12"/>
        <v>6</v>
      </c>
      <c r="Z44" s="42">
        <f t="shared" si="7"/>
        <v>-2</v>
      </c>
      <c r="AA44" s="42">
        <f t="shared" si="18"/>
        <v>-2</v>
      </c>
      <c r="AB44" s="42">
        <f t="shared" si="13"/>
        <v>-4</v>
      </c>
      <c r="AC44" s="42" t="str">
        <f t="shared" si="14"/>
        <v>NEGATIF</v>
      </c>
      <c r="AD44" s="42" t="str">
        <f t="shared" si="14"/>
        <v>NEGATIF</v>
      </c>
      <c r="AE44" s="42" t="str">
        <f t="shared" si="14"/>
        <v>NEGATIF</v>
      </c>
      <c r="AF44" s="42">
        <f t="shared" si="8"/>
        <v>2</v>
      </c>
      <c r="AG44" s="42">
        <f t="shared" si="9"/>
        <v>2</v>
      </c>
      <c r="AH44" s="42">
        <f t="shared" si="10"/>
        <v>4</v>
      </c>
      <c r="AI44" s="42">
        <f t="shared" si="15"/>
        <v>0</v>
      </c>
      <c r="AJ44" s="42" t="str">
        <f t="shared" si="16"/>
        <v>POSITIF</v>
      </c>
    </row>
    <row r="45" spans="1:36" s="5" customFormat="1" ht="16.149999999999999" customHeight="1" thickBot="1" x14ac:dyDescent="0.3">
      <c r="A45" s="20">
        <v>8</v>
      </c>
      <c r="B45" s="19" t="s">
        <v>107</v>
      </c>
      <c r="C45" s="21">
        <v>3</v>
      </c>
      <c r="D45" s="21">
        <v>9</v>
      </c>
      <c r="E45" s="21">
        <v>6</v>
      </c>
      <c r="F45" s="21">
        <v>8</v>
      </c>
      <c r="G45" s="21">
        <v>5</v>
      </c>
      <c r="H45" s="21">
        <v>10</v>
      </c>
      <c r="I45" s="21">
        <v>12</v>
      </c>
      <c r="J45" s="21">
        <v>1</v>
      </c>
      <c r="K45" s="104"/>
      <c r="L45" s="27"/>
      <c r="M45" s="72" t="s">
        <v>165</v>
      </c>
      <c r="N45" s="53">
        <v>442</v>
      </c>
      <c r="O45" s="54">
        <v>119</v>
      </c>
      <c r="P45" s="53">
        <v>50</v>
      </c>
      <c r="Q45" s="21"/>
      <c r="R45" s="21"/>
      <c r="S45" s="21"/>
      <c r="T45" s="21"/>
      <c r="U45" s="77">
        <v>7</v>
      </c>
      <c r="V45" s="42">
        <f t="shared" si="6"/>
        <v>119</v>
      </c>
      <c r="W45" s="42">
        <f t="shared" si="17"/>
        <v>50</v>
      </c>
      <c r="X45" s="42">
        <f t="shared" si="11"/>
        <v>7</v>
      </c>
      <c r="Y45" s="42">
        <f t="shared" si="12"/>
        <v>7</v>
      </c>
      <c r="Z45" s="42">
        <f t="shared" si="7"/>
        <v>112</v>
      </c>
      <c r="AA45" s="42">
        <f t="shared" si="18"/>
        <v>43</v>
      </c>
      <c r="AB45" s="42">
        <f t="shared" si="13"/>
        <v>155</v>
      </c>
      <c r="AC45" s="42" t="str">
        <f t="shared" si="14"/>
        <v>POSITIF</v>
      </c>
      <c r="AD45" s="42" t="str">
        <f t="shared" si="14"/>
        <v>POSITIF</v>
      </c>
      <c r="AE45" s="42" t="str">
        <f t="shared" si="14"/>
        <v>POSITIF</v>
      </c>
      <c r="AF45" s="42">
        <f t="shared" si="8"/>
        <v>112</v>
      </c>
      <c r="AG45" s="42">
        <f t="shared" si="9"/>
        <v>43</v>
      </c>
      <c r="AH45" s="42">
        <f t="shared" si="10"/>
        <v>155</v>
      </c>
      <c r="AI45" s="42">
        <f t="shared" si="15"/>
        <v>69</v>
      </c>
      <c r="AJ45" s="42" t="str">
        <f t="shared" si="16"/>
        <v>POSITIF</v>
      </c>
    </row>
    <row r="46" spans="1:36" s="5" customFormat="1" ht="16.149999999999999" customHeight="1" thickBot="1" x14ac:dyDescent="0.3">
      <c r="A46" s="20">
        <v>9</v>
      </c>
      <c r="B46" s="19" t="s">
        <v>108</v>
      </c>
      <c r="C46" s="21">
        <v>3</v>
      </c>
      <c r="D46" s="21">
        <v>9</v>
      </c>
      <c r="E46" s="21">
        <v>8</v>
      </c>
      <c r="F46" s="21">
        <v>6</v>
      </c>
      <c r="G46" s="21">
        <v>5</v>
      </c>
      <c r="H46" s="21">
        <v>1</v>
      </c>
      <c r="I46" s="21">
        <v>12</v>
      </c>
      <c r="J46" s="21">
        <v>14</v>
      </c>
      <c r="K46" s="104"/>
      <c r="L46" s="27"/>
      <c r="M46" s="72" t="s">
        <v>166</v>
      </c>
      <c r="N46" s="53">
        <v>882</v>
      </c>
      <c r="O46" s="54">
        <v>9</v>
      </c>
      <c r="P46" s="53">
        <v>9</v>
      </c>
      <c r="Q46" s="21"/>
      <c r="R46" s="21"/>
      <c r="S46" s="21"/>
      <c r="T46" s="21"/>
      <c r="U46" s="21">
        <v>8</v>
      </c>
      <c r="V46" s="42">
        <f t="shared" si="6"/>
        <v>9</v>
      </c>
      <c r="W46" s="42">
        <f t="shared" si="17"/>
        <v>9</v>
      </c>
      <c r="X46" s="42">
        <f t="shared" si="11"/>
        <v>8</v>
      </c>
      <c r="Y46" s="42">
        <f t="shared" si="12"/>
        <v>8</v>
      </c>
      <c r="Z46" s="42">
        <f t="shared" si="7"/>
        <v>1</v>
      </c>
      <c r="AA46" s="42">
        <f t="shared" si="18"/>
        <v>1</v>
      </c>
      <c r="AB46" s="42">
        <f t="shared" si="13"/>
        <v>2</v>
      </c>
      <c r="AC46" s="42" t="str">
        <f t="shared" si="14"/>
        <v>POSITIF</v>
      </c>
      <c r="AD46" s="42" t="str">
        <f t="shared" si="14"/>
        <v>POSITIF</v>
      </c>
      <c r="AE46" s="42" t="str">
        <f t="shared" si="14"/>
        <v>POSITIF</v>
      </c>
      <c r="AF46" s="42">
        <f t="shared" si="8"/>
        <v>1</v>
      </c>
      <c r="AG46" s="42">
        <f t="shared" si="9"/>
        <v>1</v>
      </c>
      <c r="AH46" s="42">
        <f t="shared" si="10"/>
        <v>2</v>
      </c>
      <c r="AI46" s="42">
        <f t="shared" si="15"/>
        <v>0</v>
      </c>
      <c r="AJ46" s="42" t="str">
        <f t="shared" si="16"/>
        <v>POSITIF</v>
      </c>
    </row>
    <row r="47" spans="1:36" s="5" customFormat="1" ht="16.149999999999999" customHeight="1" thickBot="1" x14ac:dyDescent="0.3">
      <c r="A47" s="20">
        <v>10</v>
      </c>
      <c r="B47" s="19" t="s">
        <v>109</v>
      </c>
      <c r="C47" s="21">
        <v>3</v>
      </c>
      <c r="D47" s="21">
        <v>5</v>
      </c>
      <c r="E47" s="21">
        <v>6</v>
      </c>
      <c r="F47" s="21">
        <v>8</v>
      </c>
      <c r="G47" s="21">
        <v>9</v>
      </c>
      <c r="H47" s="21">
        <v>1</v>
      </c>
      <c r="I47" s="21">
        <v>12</v>
      </c>
      <c r="J47" s="21">
        <v>10</v>
      </c>
      <c r="K47" s="104"/>
      <c r="M47" s="72" t="s">
        <v>167</v>
      </c>
      <c r="N47" s="53">
        <v>998</v>
      </c>
      <c r="O47" s="54">
        <v>10</v>
      </c>
      <c r="P47" s="53">
        <v>7.5</v>
      </c>
      <c r="Q47" s="21"/>
      <c r="R47" s="21"/>
      <c r="S47" s="21"/>
      <c r="T47" s="21"/>
      <c r="U47" s="77">
        <v>9</v>
      </c>
      <c r="V47" s="42">
        <f t="shared" si="6"/>
        <v>10</v>
      </c>
      <c r="W47" s="42">
        <f t="shared" si="17"/>
        <v>7.5</v>
      </c>
      <c r="X47" s="42">
        <f t="shared" si="11"/>
        <v>9</v>
      </c>
      <c r="Y47" s="42">
        <f t="shared" si="12"/>
        <v>9</v>
      </c>
      <c r="Z47" s="42">
        <f t="shared" si="7"/>
        <v>1</v>
      </c>
      <c r="AA47" s="42">
        <f t="shared" si="18"/>
        <v>-1.5</v>
      </c>
      <c r="AB47" s="42">
        <f t="shared" si="13"/>
        <v>-0.5</v>
      </c>
      <c r="AC47" s="42" t="str">
        <f t="shared" si="14"/>
        <v>POSITIF</v>
      </c>
      <c r="AD47" s="42" t="str">
        <f t="shared" si="14"/>
        <v>NEGATIF</v>
      </c>
      <c r="AE47" s="42" t="str">
        <f t="shared" si="14"/>
        <v>NEGATIF</v>
      </c>
      <c r="AF47" s="42">
        <f t="shared" si="8"/>
        <v>1</v>
      </c>
      <c r="AG47" s="42">
        <f t="shared" si="9"/>
        <v>1.5</v>
      </c>
      <c r="AH47" s="42">
        <f t="shared" si="10"/>
        <v>0.5</v>
      </c>
      <c r="AI47" s="42">
        <f t="shared" si="15"/>
        <v>2.5</v>
      </c>
      <c r="AJ47" s="42" t="str">
        <f t="shared" si="16"/>
        <v>POSITIF</v>
      </c>
    </row>
    <row r="48" spans="1:36" s="5" customFormat="1" ht="16.149999999999999" customHeight="1" thickBot="1" x14ac:dyDescent="0.3">
      <c r="A48" s="20">
        <v>11</v>
      </c>
      <c r="B48" s="19" t="s">
        <v>110</v>
      </c>
      <c r="C48" s="21">
        <v>3</v>
      </c>
      <c r="D48" s="21">
        <v>8</v>
      </c>
      <c r="E48" s="21">
        <v>6</v>
      </c>
      <c r="F48" s="21">
        <v>9</v>
      </c>
      <c r="G48" s="21">
        <v>5</v>
      </c>
      <c r="H48" s="21">
        <v>1</v>
      </c>
      <c r="I48" s="21">
        <v>10</v>
      </c>
      <c r="J48" s="21">
        <v>4</v>
      </c>
      <c r="K48" s="104"/>
      <c r="M48" s="72" t="s">
        <v>168</v>
      </c>
      <c r="N48" s="53">
        <v>266</v>
      </c>
      <c r="O48" s="54">
        <v>31</v>
      </c>
      <c r="P48" s="53">
        <v>20</v>
      </c>
      <c r="Q48" s="21"/>
      <c r="R48" s="21"/>
      <c r="S48" s="21"/>
      <c r="T48" s="21"/>
      <c r="U48" s="21">
        <v>10</v>
      </c>
      <c r="V48" s="42">
        <f t="shared" si="6"/>
        <v>31</v>
      </c>
      <c r="W48" s="42">
        <f t="shared" si="17"/>
        <v>20</v>
      </c>
      <c r="X48" s="42">
        <f t="shared" si="11"/>
        <v>10</v>
      </c>
      <c r="Y48" s="42">
        <f t="shared" si="12"/>
        <v>10</v>
      </c>
      <c r="Z48" s="42">
        <f t="shared" si="7"/>
        <v>21</v>
      </c>
      <c r="AA48" s="42">
        <f t="shared" si="18"/>
        <v>10</v>
      </c>
      <c r="AB48" s="42">
        <f t="shared" si="13"/>
        <v>31</v>
      </c>
      <c r="AC48" s="42" t="str">
        <f t="shared" si="14"/>
        <v>POSITIF</v>
      </c>
      <c r="AD48" s="42" t="str">
        <f t="shared" si="14"/>
        <v>POSITIF</v>
      </c>
      <c r="AE48" s="42" t="str">
        <f t="shared" si="14"/>
        <v>POSITIF</v>
      </c>
      <c r="AF48" s="42">
        <f t="shared" si="8"/>
        <v>21</v>
      </c>
      <c r="AG48" s="42">
        <f t="shared" si="9"/>
        <v>10</v>
      </c>
      <c r="AH48" s="42">
        <f t="shared" si="10"/>
        <v>31</v>
      </c>
      <c r="AI48" s="42">
        <f t="shared" si="15"/>
        <v>11</v>
      </c>
      <c r="AJ48" s="42" t="str">
        <f t="shared" si="16"/>
        <v>POSITIF</v>
      </c>
    </row>
    <row r="49" spans="1:42" s="5" customFormat="1" ht="16.149999999999999" customHeight="1" thickBot="1" x14ac:dyDescent="0.3">
      <c r="A49" s="20">
        <v>12</v>
      </c>
      <c r="B49" s="19" t="s">
        <v>111</v>
      </c>
      <c r="C49" s="21">
        <v>3</v>
      </c>
      <c r="D49" s="21">
        <v>6</v>
      </c>
      <c r="E49" s="21">
        <v>8</v>
      </c>
      <c r="F49" s="21">
        <v>9</v>
      </c>
      <c r="G49" s="21">
        <v>5</v>
      </c>
      <c r="H49" s="21">
        <v>1</v>
      </c>
      <c r="I49" s="21">
        <v>2</v>
      </c>
      <c r="J49" s="21">
        <v>12</v>
      </c>
      <c r="K49" s="104"/>
      <c r="M49" s="72" t="s">
        <v>169</v>
      </c>
      <c r="N49" s="53">
        <v>349</v>
      </c>
      <c r="O49" s="54">
        <v>54</v>
      </c>
      <c r="P49" s="53">
        <v>40</v>
      </c>
      <c r="Q49" s="21"/>
      <c r="R49" s="21"/>
      <c r="S49" s="21"/>
      <c r="T49" s="21"/>
      <c r="U49" s="77">
        <v>11</v>
      </c>
      <c r="V49" s="42">
        <f t="shared" si="6"/>
        <v>54</v>
      </c>
      <c r="W49" s="42">
        <f t="shared" si="17"/>
        <v>40</v>
      </c>
      <c r="X49" s="42">
        <f t="shared" si="11"/>
        <v>11</v>
      </c>
      <c r="Y49" s="42">
        <f t="shared" si="12"/>
        <v>11</v>
      </c>
      <c r="Z49" s="42">
        <f t="shared" si="7"/>
        <v>43</v>
      </c>
      <c r="AA49" s="42">
        <f t="shared" si="18"/>
        <v>29</v>
      </c>
      <c r="AB49" s="42">
        <f t="shared" si="13"/>
        <v>72</v>
      </c>
      <c r="AC49" s="42" t="str">
        <f t="shared" si="14"/>
        <v>POSITIF</v>
      </c>
      <c r="AD49" s="42" t="str">
        <f t="shared" si="14"/>
        <v>POSITIF</v>
      </c>
      <c r="AE49" s="42" t="str">
        <f t="shared" si="14"/>
        <v>POSITIF</v>
      </c>
      <c r="AF49" s="42">
        <f t="shared" si="8"/>
        <v>43</v>
      </c>
      <c r="AG49" s="42">
        <f t="shared" si="9"/>
        <v>29</v>
      </c>
      <c r="AH49" s="42">
        <f t="shared" si="10"/>
        <v>72</v>
      </c>
      <c r="AI49" s="42">
        <f t="shared" si="15"/>
        <v>14</v>
      </c>
      <c r="AJ49" s="42" t="str">
        <f t="shared" si="16"/>
        <v>POSITIF</v>
      </c>
    </row>
    <row r="50" spans="1:42" s="5" customFormat="1" ht="16.149999999999999" customHeight="1" thickBot="1" x14ac:dyDescent="0.3">
      <c r="A50" s="20">
        <v>13</v>
      </c>
      <c r="B50" s="19" t="s">
        <v>112</v>
      </c>
      <c r="C50" s="21">
        <v>3</v>
      </c>
      <c r="D50" s="21">
        <v>6</v>
      </c>
      <c r="E50" s="21">
        <v>8</v>
      </c>
      <c r="F50" s="21">
        <v>9</v>
      </c>
      <c r="G50" s="21">
        <v>5</v>
      </c>
      <c r="H50" s="21">
        <v>4</v>
      </c>
      <c r="I50" s="21">
        <v>1</v>
      </c>
      <c r="J50" s="21">
        <v>10</v>
      </c>
      <c r="K50" s="104"/>
      <c r="M50" s="72" t="s">
        <v>170</v>
      </c>
      <c r="N50" s="53">
        <v>213</v>
      </c>
      <c r="O50" s="54">
        <v>49</v>
      </c>
      <c r="P50" s="53">
        <v>32</v>
      </c>
      <c r="Q50" s="21"/>
      <c r="R50" s="21"/>
      <c r="S50" s="21"/>
      <c r="T50" s="21"/>
      <c r="U50" s="21">
        <v>12</v>
      </c>
      <c r="V50" s="42">
        <f t="shared" si="6"/>
        <v>49</v>
      </c>
      <c r="W50" s="42">
        <f t="shared" si="17"/>
        <v>32</v>
      </c>
      <c r="X50" s="42">
        <f t="shared" si="11"/>
        <v>12</v>
      </c>
      <c r="Y50" s="42">
        <f t="shared" si="12"/>
        <v>12</v>
      </c>
      <c r="Z50" s="42">
        <f t="shared" ref="Z50:Z56" si="19">O51-Y50</f>
        <v>87</v>
      </c>
      <c r="AA50" s="42">
        <f t="shared" si="18"/>
        <v>20</v>
      </c>
      <c r="AB50" s="42">
        <f t="shared" si="13"/>
        <v>107</v>
      </c>
      <c r="AC50" s="42" t="str">
        <f t="shared" si="14"/>
        <v>POSITIF</v>
      </c>
      <c r="AD50" s="42" t="str">
        <f t="shared" si="14"/>
        <v>POSITIF</v>
      </c>
      <c r="AE50" s="42" t="str">
        <f t="shared" si="14"/>
        <v>POSITIF</v>
      </c>
      <c r="AF50" s="42">
        <f t="shared" si="8"/>
        <v>87</v>
      </c>
      <c r="AG50" s="42">
        <f t="shared" si="9"/>
        <v>20</v>
      </c>
      <c r="AH50" s="42">
        <f t="shared" si="10"/>
        <v>107</v>
      </c>
      <c r="AI50" s="42">
        <f t="shared" si="15"/>
        <v>17</v>
      </c>
      <c r="AJ50" s="42" t="str">
        <f t="shared" si="16"/>
        <v>POSITIF</v>
      </c>
    </row>
    <row r="51" spans="1:42" s="5" customFormat="1" ht="16.149999999999999" customHeight="1" thickBot="1" x14ac:dyDescent="0.3">
      <c r="A51" s="20">
        <v>14</v>
      </c>
      <c r="B51" s="19" t="s">
        <v>113</v>
      </c>
      <c r="C51" s="21">
        <v>3</v>
      </c>
      <c r="D51" s="21">
        <v>6</v>
      </c>
      <c r="E51" s="21">
        <v>9</v>
      </c>
      <c r="F51" s="21">
        <v>8</v>
      </c>
      <c r="G51" s="21">
        <v>5</v>
      </c>
      <c r="H51" s="21">
        <v>10</v>
      </c>
      <c r="I51" s="21">
        <v>1</v>
      </c>
      <c r="J51" s="21">
        <v>2</v>
      </c>
      <c r="K51" s="104"/>
      <c r="M51" s="72" t="s">
        <v>171</v>
      </c>
      <c r="N51" s="53">
        <v>334</v>
      </c>
      <c r="O51" s="54">
        <v>99</v>
      </c>
      <c r="P51" s="53">
        <v>59</v>
      </c>
      <c r="Q51" s="21"/>
      <c r="R51" s="21"/>
      <c r="S51" s="21"/>
      <c r="T51" s="21"/>
      <c r="U51" s="77">
        <v>13</v>
      </c>
      <c r="V51" s="42">
        <f t="shared" si="6"/>
        <v>99</v>
      </c>
      <c r="W51" s="42">
        <f t="shared" si="17"/>
        <v>59</v>
      </c>
      <c r="X51" s="42">
        <f t="shared" si="11"/>
        <v>13</v>
      </c>
      <c r="Y51" s="42">
        <f t="shared" si="12"/>
        <v>13</v>
      </c>
      <c r="Z51" s="42">
        <f t="shared" si="19"/>
        <v>186</v>
      </c>
      <c r="AA51" s="42">
        <f t="shared" si="18"/>
        <v>46</v>
      </c>
      <c r="AB51" s="42">
        <f t="shared" si="13"/>
        <v>232</v>
      </c>
      <c r="AC51" s="42" t="str">
        <f t="shared" si="14"/>
        <v>POSITIF</v>
      </c>
      <c r="AD51" s="42" t="str">
        <f t="shared" si="14"/>
        <v>POSITIF</v>
      </c>
      <c r="AE51" s="42" t="str">
        <f t="shared" si="14"/>
        <v>POSITIF</v>
      </c>
      <c r="AF51" s="42">
        <f t="shared" si="8"/>
        <v>186</v>
      </c>
      <c r="AG51" s="42">
        <f t="shared" si="9"/>
        <v>46</v>
      </c>
      <c r="AH51" s="42">
        <f t="shared" si="10"/>
        <v>232</v>
      </c>
      <c r="AI51" s="42">
        <f t="shared" si="15"/>
        <v>40</v>
      </c>
      <c r="AJ51" s="42" t="str">
        <f t="shared" si="16"/>
        <v>POSITIF</v>
      </c>
    </row>
    <row r="52" spans="1:42" s="5" customFormat="1" ht="16.149999999999999" customHeight="1" thickBot="1" x14ac:dyDescent="0.3">
      <c r="A52" s="20">
        <v>15</v>
      </c>
      <c r="B52" s="19" t="s">
        <v>114</v>
      </c>
      <c r="C52" s="21">
        <v>3</v>
      </c>
      <c r="D52" s="21">
        <v>5</v>
      </c>
      <c r="E52" s="21">
        <v>6</v>
      </c>
      <c r="F52" s="21">
        <v>9</v>
      </c>
      <c r="G52" s="21">
        <v>8</v>
      </c>
      <c r="H52" s="21">
        <v>4</v>
      </c>
      <c r="I52" s="21">
        <v>12</v>
      </c>
      <c r="J52" s="21">
        <v>2</v>
      </c>
      <c r="K52" s="104"/>
      <c r="M52" s="72" t="s">
        <v>172</v>
      </c>
      <c r="N52" s="53">
        <v>197</v>
      </c>
      <c r="O52" s="54">
        <v>199</v>
      </c>
      <c r="P52" s="54">
        <v>46</v>
      </c>
      <c r="Q52" s="21"/>
      <c r="R52" s="21"/>
      <c r="S52" s="21"/>
      <c r="T52" s="21"/>
      <c r="U52" s="21">
        <v>14</v>
      </c>
      <c r="V52" s="42">
        <f t="shared" si="6"/>
        <v>199</v>
      </c>
      <c r="W52" s="42">
        <f t="shared" si="17"/>
        <v>46</v>
      </c>
      <c r="X52" s="42">
        <f t="shared" si="11"/>
        <v>14</v>
      </c>
      <c r="Y52" s="42">
        <f t="shared" si="12"/>
        <v>14</v>
      </c>
      <c r="Z52" s="42">
        <f t="shared" si="19"/>
        <v>985</v>
      </c>
      <c r="AA52" s="42">
        <f t="shared" si="18"/>
        <v>32</v>
      </c>
      <c r="AB52" s="42">
        <f t="shared" si="13"/>
        <v>1017</v>
      </c>
      <c r="AC52" s="42" t="str">
        <f t="shared" si="14"/>
        <v>POSITIF</v>
      </c>
      <c r="AD52" s="42" t="str">
        <f t="shared" si="14"/>
        <v>POSITIF</v>
      </c>
      <c r="AE52" s="42" t="str">
        <f t="shared" si="14"/>
        <v>POSITIF</v>
      </c>
      <c r="AF52" s="42">
        <f t="shared" si="8"/>
        <v>985</v>
      </c>
      <c r="AG52" s="42">
        <f t="shared" si="9"/>
        <v>32</v>
      </c>
      <c r="AH52" s="42">
        <f t="shared" si="10"/>
        <v>1017</v>
      </c>
      <c r="AI52" s="42">
        <f t="shared" si="15"/>
        <v>153</v>
      </c>
      <c r="AJ52" s="42" t="str">
        <f t="shared" si="16"/>
        <v>POSITIF</v>
      </c>
    </row>
    <row r="53" spans="1:42" s="5" customFormat="1" ht="16.149999999999999" customHeight="1" thickBot="1" x14ac:dyDescent="0.3">
      <c r="A53" s="20">
        <v>16</v>
      </c>
      <c r="B53" s="19" t="s">
        <v>115</v>
      </c>
      <c r="C53" s="21">
        <v>3</v>
      </c>
      <c r="D53" s="21">
        <v>6</v>
      </c>
      <c r="E53" s="21">
        <v>8</v>
      </c>
      <c r="F53" s="21">
        <v>9</v>
      </c>
      <c r="G53" s="21">
        <v>5</v>
      </c>
      <c r="H53" s="21">
        <v>1</v>
      </c>
      <c r="I53" s="21">
        <v>4</v>
      </c>
      <c r="J53" s="21">
        <v>12</v>
      </c>
      <c r="K53" s="104"/>
      <c r="M53" s="72" t="s">
        <v>173</v>
      </c>
      <c r="N53" s="53">
        <v>0</v>
      </c>
      <c r="O53" s="54">
        <v>999</v>
      </c>
      <c r="P53" s="54">
        <v>1000</v>
      </c>
      <c r="Q53" s="21"/>
      <c r="R53" s="21"/>
      <c r="S53" s="21"/>
      <c r="T53" s="21"/>
      <c r="U53" s="77">
        <v>15</v>
      </c>
      <c r="V53" s="42">
        <f t="shared" si="6"/>
        <v>999</v>
      </c>
      <c r="W53" s="42">
        <f t="shared" si="17"/>
        <v>1000</v>
      </c>
      <c r="X53" s="42">
        <f t="shared" si="11"/>
        <v>15</v>
      </c>
      <c r="Y53" s="42">
        <f t="shared" si="12"/>
        <v>15</v>
      </c>
      <c r="Z53" s="42">
        <f t="shared" si="19"/>
        <v>144</v>
      </c>
      <c r="AA53" s="42">
        <f t="shared" si="18"/>
        <v>985</v>
      </c>
      <c r="AB53" s="42">
        <f t="shared" si="13"/>
        <v>1129</v>
      </c>
      <c r="AC53" s="42" t="str">
        <f t="shared" si="14"/>
        <v>POSITIF</v>
      </c>
      <c r="AD53" s="42" t="str">
        <f t="shared" si="14"/>
        <v>POSITIF</v>
      </c>
      <c r="AE53" s="42" t="str">
        <f t="shared" si="14"/>
        <v>POSITIF</v>
      </c>
      <c r="AF53" s="42">
        <f t="shared" si="8"/>
        <v>144</v>
      </c>
      <c r="AG53" s="42">
        <f t="shared" si="9"/>
        <v>985</v>
      </c>
      <c r="AH53" s="42">
        <f t="shared" si="10"/>
        <v>1129</v>
      </c>
      <c r="AI53" s="42">
        <f t="shared" si="15"/>
        <v>-1</v>
      </c>
      <c r="AJ53" s="42" t="str">
        <f t="shared" si="16"/>
        <v>NEGATIF</v>
      </c>
    </row>
    <row r="54" spans="1:42" s="5" customFormat="1" ht="16.149999999999999" customHeight="1" thickBot="1" x14ac:dyDescent="0.3">
      <c r="A54" s="20">
        <v>17</v>
      </c>
      <c r="B54" s="19" t="s">
        <v>116</v>
      </c>
      <c r="C54" s="21">
        <v>3</v>
      </c>
      <c r="D54" s="21">
        <v>9</v>
      </c>
      <c r="E54" s="21">
        <v>6</v>
      </c>
      <c r="F54" s="21">
        <v>10</v>
      </c>
      <c r="G54" s="21">
        <v>8</v>
      </c>
      <c r="H54" s="21">
        <v>5</v>
      </c>
      <c r="I54" s="21">
        <v>2</v>
      </c>
      <c r="J54" s="21">
        <v>4</v>
      </c>
      <c r="K54" s="104"/>
      <c r="M54" s="72" t="s">
        <v>174</v>
      </c>
      <c r="N54" s="21">
        <v>202</v>
      </c>
      <c r="O54" s="21">
        <v>159</v>
      </c>
      <c r="P54" s="21">
        <v>79</v>
      </c>
      <c r="Q54" s="21"/>
      <c r="R54" s="21"/>
      <c r="S54" s="21"/>
      <c r="T54" s="21"/>
      <c r="U54" s="21">
        <v>16</v>
      </c>
      <c r="V54" s="42">
        <f t="shared" si="6"/>
        <v>159</v>
      </c>
      <c r="W54" s="42">
        <f>IF(P54&lt;&gt;"",P54,999)</f>
        <v>79</v>
      </c>
      <c r="X54" s="42">
        <f t="shared" si="11"/>
        <v>16</v>
      </c>
      <c r="Y54" s="42">
        <f t="shared" si="12"/>
        <v>16</v>
      </c>
      <c r="Z54" s="42">
        <f t="shared" si="19"/>
        <v>133</v>
      </c>
      <c r="AA54" s="42">
        <f>P54-Y54</f>
        <v>63</v>
      </c>
      <c r="AB54" s="42">
        <f t="shared" si="13"/>
        <v>196</v>
      </c>
      <c r="AC54" s="42" t="str">
        <f t="shared" si="14"/>
        <v>POSITIF</v>
      </c>
      <c r="AD54" s="42" t="str">
        <f t="shared" si="14"/>
        <v>POSITIF</v>
      </c>
      <c r="AE54" s="42" t="str">
        <f t="shared" si="14"/>
        <v>POSITIF</v>
      </c>
      <c r="AF54" s="42">
        <f t="shared" si="8"/>
        <v>133</v>
      </c>
      <c r="AG54" s="42">
        <f t="shared" si="9"/>
        <v>63</v>
      </c>
      <c r="AH54" s="42">
        <f t="shared" si="10"/>
        <v>196</v>
      </c>
      <c r="AI54" s="42">
        <f t="shared" si="15"/>
        <v>80</v>
      </c>
      <c r="AJ54" s="42" t="str">
        <f t="shared" si="16"/>
        <v>POSITIF</v>
      </c>
    </row>
    <row r="55" spans="1:42" s="5" customFormat="1" ht="16.149999999999999" customHeight="1" thickBot="1" x14ac:dyDescent="0.3">
      <c r="A55" s="20">
        <v>18</v>
      </c>
      <c r="B55" s="19" t="s">
        <v>117</v>
      </c>
      <c r="C55" s="21">
        <v>6</v>
      </c>
      <c r="D55" s="21">
        <v>3</v>
      </c>
      <c r="E55" s="21">
        <v>8</v>
      </c>
      <c r="F55" s="21">
        <v>9</v>
      </c>
      <c r="G55" s="21">
        <v>5</v>
      </c>
      <c r="H55" s="21">
        <v>10</v>
      </c>
      <c r="I55" s="21">
        <v>12</v>
      </c>
      <c r="J55" s="21">
        <v>4</v>
      </c>
      <c r="K55" s="104"/>
      <c r="M55" s="72" t="s">
        <v>175</v>
      </c>
      <c r="N55" s="21">
        <v>254</v>
      </c>
      <c r="O55" s="21">
        <v>149</v>
      </c>
      <c r="P55" s="21">
        <v>68</v>
      </c>
      <c r="Q55" s="21"/>
      <c r="R55" s="21"/>
      <c r="S55" s="21"/>
      <c r="T55" s="21"/>
      <c r="U55" s="77">
        <v>17</v>
      </c>
      <c r="V55" s="42">
        <f t="shared" si="6"/>
        <v>149</v>
      </c>
      <c r="W55" s="42">
        <f>IF(P55&lt;&gt;"",P55,999)</f>
        <v>68</v>
      </c>
      <c r="X55" s="42">
        <f t="shared" si="11"/>
        <v>17</v>
      </c>
      <c r="Y55" s="42">
        <f t="shared" si="12"/>
        <v>17</v>
      </c>
      <c r="Z55" s="42">
        <f t="shared" si="19"/>
        <v>92</v>
      </c>
      <c r="AA55" s="42">
        <f>P55-Y55</f>
        <v>51</v>
      </c>
      <c r="AB55" s="42">
        <f t="shared" si="13"/>
        <v>143</v>
      </c>
      <c r="AC55" s="42" t="str">
        <f t="shared" si="14"/>
        <v>POSITIF</v>
      </c>
      <c r="AD55" s="42" t="str">
        <f t="shared" si="14"/>
        <v>POSITIF</v>
      </c>
      <c r="AE55" s="42" t="str">
        <f t="shared" si="14"/>
        <v>POSITIF</v>
      </c>
      <c r="AF55" s="42">
        <f t="shared" si="8"/>
        <v>92</v>
      </c>
      <c r="AG55" s="42">
        <f t="shared" si="9"/>
        <v>51</v>
      </c>
      <c r="AH55" s="42">
        <f t="shared" si="10"/>
        <v>143</v>
      </c>
      <c r="AI55" s="42">
        <f t="shared" si="15"/>
        <v>81</v>
      </c>
      <c r="AJ55" s="42" t="str">
        <f t="shared" si="16"/>
        <v>POSITIF</v>
      </c>
    </row>
    <row r="56" spans="1:42" s="5" customFormat="1" ht="16.149999999999999" customHeight="1" thickBot="1" x14ac:dyDescent="0.3">
      <c r="A56" s="20">
        <v>19</v>
      </c>
      <c r="B56" s="19" t="s">
        <v>118</v>
      </c>
      <c r="C56" s="21">
        <v>3</v>
      </c>
      <c r="D56" s="21">
        <v>8</v>
      </c>
      <c r="E56" s="21">
        <v>6</v>
      </c>
      <c r="F56" s="21">
        <v>9</v>
      </c>
      <c r="G56" s="21">
        <v>5</v>
      </c>
      <c r="H56" s="21">
        <v>10</v>
      </c>
      <c r="I56" s="21">
        <v>4</v>
      </c>
      <c r="J56" s="21">
        <v>1</v>
      </c>
      <c r="K56" s="104"/>
      <c r="M56" s="72" t="s">
        <v>176</v>
      </c>
      <c r="N56" s="21">
        <v>208</v>
      </c>
      <c r="O56" s="21">
        <v>109</v>
      </c>
      <c r="P56" s="21">
        <v>42</v>
      </c>
      <c r="Q56" s="21"/>
      <c r="R56" s="21"/>
      <c r="S56" s="21"/>
      <c r="T56" s="21"/>
      <c r="U56" s="21">
        <v>18</v>
      </c>
      <c r="V56" s="42">
        <f t="shared" si="6"/>
        <v>109</v>
      </c>
      <c r="W56" s="42">
        <f>IF(P56&lt;&gt;"",P56,999)</f>
        <v>42</v>
      </c>
      <c r="X56" s="42">
        <f t="shared" si="11"/>
        <v>18</v>
      </c>
      <c r="Y56" s="42">
        <f t="shared" si="12"/>
        <v>18</v>
      </c>
      <c r="Z56" s="42">
        <f t="shared" si="19"/>
        <v>-18</v>
      </c>
      <c r="AA56" s="42">
        <f>P56-Y56</f>
        <v>24</v>
      </c>
      <c r="AB56" s="42">
        <f t="shared" si="13"/>
        <v>6</v>
      </c>
      <c r="AC56" s="42" t="str">
        <f t="shared" si="14"/>
        <v>NEGATIF</v>
      </c>
      <c r="AD56" s="42" t="str">
        <f t="shared" si="14"/>
        <v>POSITIF</v>
      </c>
      <c r="AE56" s="42" t="str">
        <f t="shared" si="14"/>
        <v>POSITIF</v>
      </c>
      <c r="AF56" s="42">
        <f t="shared" si="8"/>
        <v>18</v>
      </c>
      <c r="AG56" s="42">
        <f t="shared" si="9"/>
        <v>24</v>
      </c>
      <c r="AH56" s="42">
        <f t="shared" si="10"/>
        <v>6</v>
      </c>
      <c r="AI56" s="42">
        <f t="shared" si="15"/>
        <v>67</v>
      </c>
      <c r="AJ56" s="42" t="str">
        <f t="shared" si="16"/>
        <v>POSITIF</v>
      </c>
    </row>
    <row r="57" spans="1:42" s="5" customFormat="1" ht="16.149999999999999" customHeight="1" thickBot="1" x14ac:dyDescent="0.3">
      <c r="A57" s="20">
        <v>20</v>
      </c>
      <c r="B57" s="19" t="s">
        <v>119</v>
      </c>
      <c r="C57" s="21">
        <v>3</v>
      </c>
      <c r="D57" s="21">
        <v>6</v>
      </c>
      <c r="E57" s="21">
        <v>1</v>
      </c>
      <c r="F57" s="21">
        <v>8</v>
      </c>
      <c r="G57" s="21">
        <v>9</v>
      </c>
      <c r="H57" s="21">
        <v>5</v>
      </c>
      <c r="I57" s="21">
        <v>2</v>
      </c>
      <c r="J57" s="21">
        <v>12</v>
      </c>
      <c r="K57" s="104"/>
      <c r="M57" s="72" t="s">
        <v>177</v>
      </c>
      <c r="N57" s="21"/>
      <c r="O57" s="21"/>
      <c r="P57" s="21"/>
      <c r="Q57" s="53"/>
      <c r="R57" s="54"/>
      <c r="S57" s="54"/>
      <c r="T57" s="54"/>
      <c r="U57" s="54"/>
      <c r="V57" s="42">
        <f t="shared" si="6"/>
        <v>999</v>
      </c>
      <c r="W57" s="42">
        <f>IF(P57&lt;&gt;"",P57,999)</f>
        <v>999</v>
      </c>
      <c r="X57" s="42">
        <f t="shared" si="11"/>
        <v>0</v>
      </c>
      <c r="Y57" s="42">
        <f t="shared" si="12"/>
        <v>-999</v>
      </c>
      <c r="Z57" s="42">
        <f>O57-Y57</f>
        <v>999</v>
      </c>
      <c r="AA57" s="42">
        <f>P57-Y57</f>
        <v>999</v>
      </c>
      <c r="AB57" s="42">
        <f t="shared" si="13"/>
        <v>1998</v>
      </c>
      <c r="AC57" s="42" t="str">
        <f t="shared" si="14"/>
        <v>POSITIF</v>
      </c>
      <c r="AD57" s="42" t="str">
        <f t="shared" si="14"/>
        <v>POSITIF</v>
      </c>
      <c r="AE57" s="42" t="str">
        <f t="shared" si="14"/>
        <v>POSITIF</v>
      </c>
      <c r="AF57" s="42">
        <f t="shared" si="8"/>
        <v>999</v>
      </c>
      <c r="AG57" s="42">
        <f t="shared" si="9"/>
        <v>999</v>
      </c>
      <c r="AH57" s="42">
        <f t="shared" si="10"/>
        <v>1998</v>
      </c>
      <c r="AI57" s="42">
        <f t="shared" si="15"/>
        <v>0</v>
      </c>
      <c r="AJ57" s="42" t="str">
        <f t="shared" si="16"/>
        <v>POSITIF</v>
      </c>
    </row>
    <row r="58" spans="1:42" ht="15" customHeight="1" thickBot="1" x14ac:dyDescent="0.3">
      <c r="A58" s="20">
        <v>21</v>
      </c>
      <c r="B58" s="19" t="s">
        <v>120</v>
      </c>
      <c r="C58" s="21">
        <v>6</v>
      </c>
      <c r="D58" s="21">
        <v>3</v>
      </c>
      <c r="E58" s="21">
        <v>8</v>
      </c>
      <c r="F58" s="21">
        <v>5</v>
      </c>
      <c r="G58" s="21">
        <v>9</v>
      </c>
      <c r="H58" s="21">
        <v>4</v>
      </c>
      <c r="I58" s="21">
        <v>1</v>
      </c>
      <c r="J58" s="21">
        <v>12</v>
      </c>
      <c r="K58" s="104"/>
      <c r="L58" s="5"/>
      <c r="M58" s="75" t="s">
        <v>178</v>
      </c>
      <c r="N58" s="21"/>
      <c r="O58" s="21"/>
      <c r="P58" s="21"/>
      <c r="Q58" s="53"/>
      <c r="R58" s="54"/>
      <c r="S58" s="54"/>
      <c r="T58" s="54"/>
      <c r="U58" s="54"/>
      <c r="V58" s="42">
        <f t="shared" si="6"/>
        <v>999</v>
      </c>
      <c r="W58" s="42">
        <f>IF(P58&lt;&gt;"",P58,999)</f>
        <v>999</v>
      </c>
      <c r="X58" s="42">
        <f>SUM(Q58:U58)</f>
        <v>0</v>
      </c>
      <c r="Y58" s="42">
        <f t="shared" si="12"/>
        <v>-999</v>
      </c>
      <c r="Z58" s="42">
        <f>O58-Y58</f>
        <v>999</v>
      </c>
      <c r="AA58" s="42">
        <f>P58-Y58</f>
        <v>999</v>
      </c>
      <c r="AB58" s="42">
        <f t="shared" si="13"/>
        <v>1998</v>
      </c>
      <c r="AC58" s="42" t="str">
        <f t="shared" si="14"/>
        <v>POSITIF</v>
      </c>
      <c r="AD58" s="42" t="str">
        <f t="shared" si="14"/>
        <v>POSITIF</v>
      </c>
      <c r="AE58" s="42" t="str">
        <f t="shared" si="14"/>
        <v>POSITIF</v>
      </c>
      <c r="AF58" s="42">
        <f t="shared" si="8"/>
        <v>999</v>
      </c>
      <c r="AG58" s="42">
        <f t="shared" si="9"/>
        <v>999</v>
      </c>
      <c r="AH58" s="42">
        <f t="shared" si="10"/>
        <v>1998</v>
      </c>
      <c r="AI58" s="42">
        <f t="shared" si="15"/>
        <v>0</v>
      </c>
      <c r="AJ58" s="42" t="str">
        <f t="shared" si="16"/>
        <v>POSITIF</v>
      </c>
      <c r="AK58" s="5"/>
      <c r="AL58" s="5"/>
      <c r="AM58" s="5"/>
      <c r="AN58" s="5"/>
      <c r="AO58" s="5"/>
      <c r="AP58" s="5"/>
    </row>
    <row r="59" spans="1:42" ht="15" customHeight="1" thickBot="1" x14ac:dyDescent="0.3">
      <c r="A59" s="20">
        <v>22</v>
      </c>
      <c r="B59" s="19" t="s">
        <v>121</v>
      </c>
      <c r="C59" s="21">
        <v>3</v>
      </c>
      <c r="D59" s="21">
        <v>6</v>
      </c>
      <c r="E59" s="21">
        <v>9</v>
      </c>
      <c r="F59" s="21">
        <v>5</v>
      </c>
      <c r="G59" s="21">
        <v>8</v>
      </c>
      <c r="H59" s="21">
        <v>4</v>
      </c>
      <c r="I59" s="21">
        <v>10</v>
      </c>
      <c r="J59" s="21">
        <v>12</v>
      </c>
      <c r="K59" s="104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12"/>
      <c r="AH59" s="12"/>
      <c r="AI59" s="5"/>
      <c r="AJ59" s="5"/>
      <c r="AK59" s="5"/>
      <c r="AL59" s="5"/>
      <c r="AM59" s="5"/>
      <c r="AN59" s="5"/>
      <c r="AO59" s="5"/>
      <c r="AP59" s="5"/>
    </row>
    <row r="60" spans="1:42" ht="15" customHeight="1" thickBot="1" x14ac:dyDescent="0.3">
      <c r="A60" s="20">
        <v>23</v>
      </c>
      <c r="B60" s="19" t="s">
        <v>122</v>
      </c>
      <c r="C60" s="21">
        <v>3</v>
      </c>
      <c r="D60" s="21">
        <v>4</v>
      </c>
      <c r="E60" s="21">
        <v>9</v>
      </c>
      <c r="F60" s="21">
        <v>6</v>
      </c>
      <c r="G60" s="21">
        <v>8</v>
      </c>
      <c r="H60" s="21">
        <v>5</v>
      </c>
      <c r="I60" s="21">
        <v>12</v>
      </c>
      <c r="J60" s="21">
        <v>1</v>
      </c>
      <c r="K60" s="104"/>
      <c r="L60" s="27"/>
      <c r="M60" s="94"/>
      <c r="N60" s="95" t="s">
        <v>128</v>
      </c>
      <c r="O60" s="95"/>
      <c r="P60" s="95"/>
      <c r="Q60" s="96"/>
      <c r="R60" s="90">
        <f>resultat!F5</f>
        <v>14</v>
      </c>
      <c r="S60" s="90">
        <f>resultat!G5</f>
        <v>10</v>
      </c>
      <c r="T60" s="90">
        <f>resultat!H5</f>
        <v>1</v>
      </c>
      <c r="U60" s="90">
        <f>resultat!I5</f>
        <v>12</v>
      </c>
      <c r="V60" s="90">
        <f>resultat!J5</f>
        <v>3</v>
      </c>
      <c r="W60" s="5"/>
      <c r="X60" s="183" t="s">
        <v>46</v>
      </c>
      <c r="Y60" s="184"/>
      <c r="Z60" s="184"/>
      <c r="AA60" s="184"/>
      <c r="AB60" s="184"/>
      <c r="AC60" s="33" t="s">
        <v>47</v>
      </c>
      <c r="AD60" s="32"/>
      <c r="AE60" s="32"/>
      <c r="AF60" s="32"/>
      <c r="AG60" s="32"/>
      <c r="AH60" s="35"/>
      <c r="AI60" s="32"/>
      <c r="AJ60" s="32"/>
      <c r="AK60" s="34"/>
      <c r="AL60" s="5"/>
      <c r="AM60" s="7"/>
      <c r="AN60" s="7"/>
      <c r="AO60" s="7"/>
      <c r="AP60" s="7"/>
    </row>
    <row r="61" spans="1:42" ht="15" customHeight="1" thickBot="1" x14ac:dyDescent="0.3">
      <c r="A61" s="20">
        <v>24</v>
      </c>
      <c r="B61" s="19" t="s">
        <v>123</v>
      </c>
      <c r="C61" s="21">
        <v>3</v>
      </c>
      <c r="D61" s="21">
        <v>6</v>
      </c>
      <c r="E61" s="21">
        <v>9</v>
      </c>
      <c r="F61" s="21">
        <v>8</v>
      </c>
      <c r="G61" s="21">
        <v>5</v>
      </c>
      <c r="H61" s="21">
        <v>1</v>
      </c>
      <c r="I61" s="21">
        <v>10</v>
      </c>
      <c r="J61" s="21">
        <v>12</v>
      </c>
      <c r="K61" s="104"/>
      <c r="L61" s="27"/>
      <c r="M61" s="97"/>
      <c r="N61" s="73" t="s">
        <v>6</v>
      </c>
      <c r="O61" s="73"/>
      <c r="P61" s="73"/>
      <c r="Q61" s="98"/>
      <c r="R61" s="92">
        <f>resultat!F8</f>
        <v>0</v>
      </c>
      <c r="S61" s="92">
        <f>resultat!G8</f>
        <v>0</v>
      </c>
      <c r="T61" s="92">
        <f>resultat!H8</f>
        <v>0</v>
      </c>
      <c r="U61" s="92">
        <f>resultat!I8</f>
        <v>0</v>
      </c>
      <c r="V61" s="92">
        <f>resultat!J8</f>
        <v>0</v>
      </c>
      <c r="W61" s="5"/>
      <c r="X61" s="183" t="s">
        <v>44</v>
      </c>
      <c r="Y61" s="184"/>
      <c r="Z61" s="184"/>
      <c r="AA61" s="184"/>
      <c r="AB61" s="184"/>
      <c r="AC61" s="15" t="s">
        <v>45</v>
      </c>
      <c r="AD61" s="16"/>
      <c r="AE61" s="12"/>
      <c r="AF61" s="12"/>
      <c r="AG61" s="12"/>
      <c r="AH61" s="10"/>
      <c r="AI61" s="12"/>
      <c r="AJ61" s="12"/>
      <c r="AK61" s="14"/>
      <c r="AL61" s="5"/>
      <c r="AM61" s="7"/>
      <c r="AN61" s="7"/>
      <c r="AO61" s="7"/>
      <c r="AP61" s="7"/>
    </row>
    <row r="62" spans="1:42" ht="15" customHeight="1" thickBot="1" x14ac:dyDescent="0.3">
      <c r="A62" s="20">
        <v>25</v>
      </c>
      <c r="B62" s="19" t="s">
        <v>124</v>
      </c>
      <c r="C62" s="21">
        <v>6</v>
      </c>
      <c r="D62" s="21">
        <v>3</v>
      </c>
      <c r="E62" s="21">
        <v>8</v>
      </c>
      <c r="F62" s="21">
        <v>9</v>
      </c>
      <c r="G62" s="21">
        <v>5</v>
      </c>
      <c r="H62" s="21">
        <v>10</v>
      </c>
      <c r="I62" s="21">
        <v>12</v>
      </c>
      <c r="J62" s="21">
        <v>4</v>
      </c>
      <c r="K62" s="104"/>
      <c r="L62" s="27"/>
      <c r="M62" s="97"/>
      <c r="N62" s="73" t="s">
        <v>85</v>
      </c>
      <c r="O62" s="73"/>
      <c r="P62" s="73"/>
      <c r="Q62" s="98"/>
      <c r="R62" s="92">
        <f>IF(R60&lt;10,R60+9,R60-9)</f>
        <v>5</v>
      </c>
      <c r="S62" s="70">
        <f t="shared" ref="S62:V63" si="20">IF(S60&lt;10,S60+9,S60-9)</f>
        <v>1</v>
      </c>
      <c r="T62" s="70">
        <f t="shared" si="20"/>
        <v>10</v>
      </c>
      <c r="U62" s="70">
        <f t="shared" si="20"/>
        <v>3</v>
      </c>
      <c r="V62" s="93">
        <f t="shared" si="20"/>
        <v>12</v>
      </c>
      <c r="W62" s="5"/>
      <c r="X62" s="183" t="s">
        <v>48</v>
      </c>
      <c r="Y62" s="184"/>
      <c r="Z62" s="184"/>
      <c r="AA62" s="184"/>
      <c r="AB62" s="184"/>
      <c r="AC62" s="15" t="s">
        <v>49</v>
      </c>
      <c r="AD62" s="12"/>
      <c r="AE62" s="12"/>
      <c r="AF62" s="12"/>
      <c r="AG62" s="12"/>
      <c r="AH62" s="10"/>
      <c r="AI62" s="12"/>
      <c r="AJ62" s="12"/>
      <c r="AK62" s="14"/>
      <c r="AL62" s="5"/>
      <c r="AM62" s="7"/>
      <c r="AN62" s="7"/>
      <c r="AO62" s="7"/>
      <c r="AP62" s="7"/>
    </row>
    <row r="63" spans="1:42" ht="15" customHeight="1" thickBot="1" x14ac:dyDescent="0.3">
      <c r="A63" s="20">
        <v>26</v>
      </c>
      <c r="B63" s="19" t="s">
        <v>125</v>
      </c>
      <c r="C63" s="21">
        <v>3</v>
      </c>
      <c r="D63" s="21">
        <v>9</v>
      </c>
      <c r="E63" s="21">
        <v>6</v>
      </c>
      <c r="F63" s="21">
        <v>5</v>
      </c>
      <c r="G63" s="21">
        <v>8</v>
      </c>
      <c r="H63" s="21">
        <v>4</v>
      </c>
      <c r="I63" s="21">
        <v>1</v>
      </c>
      <c r="J63" s="21">
        <v>10</v>
      </c>
      <c r="K63" s="104"/>
      <c r="L63" s="27"/>
      <c r="M63" s="99"/>
      <c r="N63" s="100" t="s">
        <v>7</v>
      </c>
      <c r="O63" s="100"/>
      <c r="P63" s="100"/>
      <c r="Q63" s="101"/>
      <c r="R63" s="92">
        <f>IF(R61&lt;10,R61+9,R61-9)</f>
        <v>9</v>
      </c>
      <c r="S63" s="70">
        <f t="shared" si="20"/>
        <v>9</v>
      </c>
      <c r="T63" s="70">
        <f t="shared" si="20"/>
        <v>9</v>
      </c>
      <c r="U63" s="70">
        <f t="shared" si="20"/>
        <v>9</v>
      </c>
      <c r="V63" s="93">
        <f t="shared" si="20"/>
        <v>9</v>
      </c>
      <c r="W63" s="5"/>
      <c r="X63" s="183" t="s">
        <v>50</v>
      </c>
      <c r="Y63" s="184"/>
      <c r="Z63" s="184"/>
      <c r="AA63" s="184"/>
      <c r="AB63" s="184"/>
      <c r="AC63" s="15" t="s">
        <v>51</v>
      </c>
      <c r="AD63" s="12"/>
      <c r="AE63" s="12"/>
      <c r="AF63" s="12"/>
      <c r="AG63" s="12"/>
      <c r="AH63" s="10"/>
      <c r="AI63" s="12"/>
      <c r="AJ63" s="12"/>
      <c r="AK63" s="14"/>
      <c r="AL63" s="7"/>
      <c r="AM63" s="7"/>
      <c r="AN63" s="7"/>
      <c r="AO63" s="7"/>
      <c r="AP63" s="7"/>
    </row>
    <row r="64" spans="1:42" ht="15" customHeight="1" thickBot="1" x14ac:dyDescent="0.3">
      <c r="A64" s="20">
        <v>27</v>
      </c>
      <c r="B64" s="19" t="s">
        <v>126</v>
      </c>
      <c r="C64" s="21">
        <v>3</v>
      </c>
      <c r="D64" s="21">
        <v>8</v>
      </c>
      <c r="E64" s="21">
        <v>6</v>
      </c>
      <c r="F64" s="21">
        <v>9</v>
      </c>
      <c r="G64" s="21">
        <v>5</v>
      </c>
      <c r="H64" s="21">
        <v>10</v>
      </c>
      <c r="I64" s="21">
        <v>12</v>
      </c>
      <c r="J64" s="21">
        <v>1</v>
      </c>
      <c r="K64" s="104"/>
      <c r="L64" s="27"/>
      <c r="M64" s="5"/>
      <c r="N64" s="5"/>
      <c r="O64" s="5"/>
      <c r="P64" s="5"/>
      <c r="Q64" s="5"/>
      <c r="R64" s="5"/>
      <c r="S64" s="5"/>
      <c r="T64" s="5"/>
      <c r="U64" s="5"/>
      <c r="V64" s="10"/>
      <c r="W64" s="5"/>
      <c r="X64" s="183" t="s">
        <v>53</v>
      </c>
      <c r="Y64" s="184"/>
      <c r="Z64" s="184"/>
      <c r="AA64" s="184"/>
      <c r="AB64" s="184"/>
      <c r="AC64" s="16" t="s">
        <v>52</v>
      </c>
      <c r="AD64" s="12"/>
      <c r="AE64" s="12"/>
      <c r="AF64" s="12"/>
      <c r="AG64" s="12"/>
      <c r="AH64" s="10"/>
      <c r="AI64" s="12"/>
      <c r="AJ64" s="12"/>
      <c r="AK64" s="14"/>
      <c r="AL64" s="7"/>
      <c r="AM64" s="7"/>
      <c r="AN64" s="7"/>
      <c r="AO64" s="7"/>
      <c r="AP64" s="7"/>
    </row>
    <row r="65" spans="1:56" ht="15" customHeight="1" thickBot="1" x14ac:dyDescent="0.4">
      <c r="A65" s="20">
        <v>28</v>
      </c>
      <c r="B65" s="19" t="s">
        <v>127</v>
      </c>
      <c r="C65" s="21">
        <v>3</v>
      </c>
      <c r="D65" s="21">
        <v>5</v>
      </c>
      <c r="E65" s="21">
        <v>6</v>
      </c>
      <c r="F65" s="21">
        <v>9</v>
      </c>
      <c r="G65" s="21">
        <v>8</v>
      </c>
      <c r="H65" s="21">
        <v>1</v>
      </c>
      <c r="I65" s="21">
        <v>4</v>
      </c>
      <c r="J65" s="21">
        <v>10</v>
      </c>
      <c r="K65" s="104"/>
      <c r="L65" s="27"/>
      <c r="V65" s="10"/>
      <c r="W65" s="5"/>
      <c r="X65" s="183" t="s">
        <v>64</v>
      </c>
      <c r="Y65" s="184"/>
      <c r="Z65" s="184"/>
      <c r="AA65" s="184"/>
      <c r="AB65" s="184"/>
      <c r="AC65" s="15" t="s">
        <v>65</v>
      </c>
      <c r="AD65" s="12"/>
      <c r="AE65" s="12"/>
      <c r="AF65" s="12"/>
      <c r="AG65" s="12"/>
      <c r="AH65" s="10"/>
      <c r="AI65" s="12"/>
      <c r="AJ65" s="12"/>
      <c r="AK65" s="14"/>
      <c r="AL65" s="7"/>
      <c r="AM65" s="7"/>
      <c r="AN65" s="7"/>
      <c r="AO65" s="7"/>
      <c r="AP65" s="7"/>
    </row>
    <row r="66" spans="1:56" ht="15" customHeight="1" thickBot="1" x14ac:dyDescent="0.4">
      <c r="A66" s="20">
        <v>29</v>
      </c>
      <c r="B66" s="26"/>
      <c r="C66" s="27"/>
      <c r="D66" s="27"/>
      <c r="E66" s="27"/>
      <c r="F66" s="27"/>
      <c r="G66" s="27"/>
      <c r="H66" s="27"/>
      <c r="I66" s="27"/>
      <c r="J66" s="27"/>
      <c r="K66" s="27"/>
      <c r="L66" s="27"/>
      <c r="X66" s="179" t="s">
        <v>83</v>
      </c>
      <c r="Y66" s="180"/>
      <c r="Z66" s="180"/>
      <c r="AA66" s="180"/>
      <c r="AB66" s="181"/>
      <c r="AC66" s="18" t="s">
        <v>49</v>
      </c>
      <c r="AD66" s="17"/>
      <c r="AE66" s="17"/>
      <c r="AF66" s="17"/>
      <c r="AG66" s="17"/>
      <c r="AH66" s="36"/>
      <c r="AI66" s="17"/>
      <c r="AJ66" s="17"/>
      <c r="AK66" s="29"/>
      <c r="AL66" s="7"/>
      <c r="AM66" s="7"/>
      <c r="AN66" s="7"/>
      <c r="AO66" s="7"/>
      <c r="AP66" s="7"/>
    </row>
    <row r="67" spans="1:56" ht="15" customHeight="1" x14ac:dyDescent="0.35">
      <c r="A67" s="20">
        <v>30</v>
      </c>
    </row>
    <row r="68" spans="1:56" s="7" customFormat="1" ht="15" customHeight="1" x14ac:dyDescent="0.35">
      <c r="B68" s="3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Y68" s="3"/>
      <c r="Z68" s="3"/>
      <c r="AA68" s="3"/>
      <c r="AB68" s="3"/>
    </row>
    <row r="69" spans="1:56" s="7" customFormat="1" ht="15" customHeight="1" thickBot="1" x14ac:dyDescent="0.4">
      <c r="B69" s="3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Y69" s="3"/>
      <c r="Z69" s="3"/>
      <c r="AA69" s="3"/>
      <c r="AB69" s="3"/>
    </row>
    <row r="70" spans="1:56" ht="18" customHeight="1" thickBot="1" x14ac:dyDescent="0.4">
      <c r="C70" s="21">
        <v>1</v>
      </c>
      <c r="D70" s="21">
        <v>2</v>
      </c>
      <c r="E70" s="21">
        <v>3</v>
      </c>
      <c r="F70" s="21">
        <v>4</v>
      </c>
      <c r="G70" s="21">
        <v>5</v>
      </c>
      <c r="H70" s="21">
        <v>6</v>
      </c>
      <c r="I70" s="21">
        <v>7</v>
      </c>
      <c r="J70" s="21">
        <v>8</v>
      </c>
      <c r="K70" s="21">
        <v>9</v>
      </c>
      <c r="L70" s="21">
        <v>10</v>
      </c>
      <c r="M70" s="21">
        <v>11</v>
      </c>
      <c r="N70" s="21">
        <v>12</v>
      </c>
      <c r="O70" s="21">
        <v>13</v>
      </c>
      <c r="P70" s="21">
        <v>14</v>
      </c>
      <c r="Q70" s="21">
        <v>15</v>
      </c>
      <c r="R70" s="21">
        <v>16</v>
      </c>
      <c r="S70" s="21">
        <v>17</v>
      </c>
      <c r="T70" s="21">
        <v>18</v>
      </c>
      <c r="U70" s="21">
        <v>19</v>
      </c>
      <c r="V70" s="21">
        <v>20</v>
      </c>
      <c r="Z70" s="21" t="s">
        <v>223</v>
      </c>
      <c r="AA70" s="21" t="s">
        <v>224</v>
      </c>
      <c r="AB70" s="21" t="s">
        <v>225</v>
      </c>
      <c r="AC70" s="21" t="s">
        <v>226</v>
      </c>
      <c r="AD70" s="21" t="s">
        <v>227</v>
      </c>
      <c r="AE70" s="21" t="s">
        <v>228</v>
      </c>
      <c r="AF70" s="21" t="s">
        <v>229</v>
      </c>
      <c r="AG70" s="21" t="s">
        <v>230</v>
      </c>
      <c r="AH70" s="21" t="s">
        <v>231</v>
      </c>
      <c r="AI70" s="21" t="s">
        <v>232</v>
      </c>
      <c r="AJ70" s="21" t="s">
        <v>233</v>
      </c>
      <c r="AK70" s="21" t="s">
        <v>234</v>
      </c>
      <c r="AL70" s="21" t="s">
        <v>235</v>
      </c>
      <c r="AM70" s="21" t="s">
        <v>236</v>
      </c>
      <c r="AN70" s="21" t="s">
        <v>237</v>
      </c>
      <c r="AO70" s="21" t="s">
        <v>238</v>
      </c>
      <c r="AP70" s="21" t="s">
        <v>239</v>
      </c>
      <c r="AQ70" s="21" t="s">
        <v>240</v>
      </c>
      <c r="AR70" s="21" t="s">
        <v>241</v>
      </c>
      <c r="AS70" s="21" t="s">
        <v>242</v>
      </c>
      <c r="AV70" s="31"/>
      <c r="AW70" s="31"/>
      <c r="AX70" s="31"/>
      <c r="AY70" s="31"/>
      <c r="AZ70" s="31"/>
      <c r="BA70" s="31"/>
      <c r="BB70" s="31"/>
      <c r="BC70" s="31"/>
      <c r="BD70" s="109"/>
    </row>
    <row r="71" spans="1:56" ht="18" customHeight="1" thickBot="1" x14ac:dyDescent="0.35">
      <c r="A71" s="106">
        <v>1</v>
      </c>
      <c r="B71" s="105" t="str">
        <f t="shared" ref="B71:V71" si="21">B3</f>
        <v>Astro</v>
      </c>
      <c r="C71" s="126">
        <f t="shared" si="21"/>
        <v>3</v>
      </c>
      <c r="D71" s="126">
        <f t="shared" si="21"/>
        <v>4</v>
      </c>
      <c r="E71" s="126">
        <f t="shared" si="21"/>
        <v>5</v>
      </c>
      <c r="F71" s="126">
        <f t="shared" si="21"/>
        <v>7</v>
      </c>
      <c r="G71" s="126">
        <f t="shared" si="21"/>
        <v>14</v>
      </c>
      <c r="H71" s="126">
        <f t="shared" si="21"/>
        <v>8</v>
      </c>
      <c r="I71" s="126">
        <f t="shared" si="21"/>
        <v>13</v>
      </c>
      <c r="J71" s="126">
        <f t="shared" si="21"/>
        <v>11</v>
      </c>
      <c r="K71" s="126">
        <f t="shared" si="21"/>
        <v>12</v>
      </c>
      <c r="L71" s="126">
        <f t="shared" si="21"/>
        <v>1</v>
      </c>
      <c r="M71" s="126">
        <f t="shared" si="21"/>
        <v>6</v>
      </c>
      <c r="N71" s="126">
        <f t="shared" si="21"/>
        <v>2</v>
      </c>
      <c r="O71" s="126">
        <f t="shared" si="21"/>
        <v>16</v>
      </c>
      <c r="P71" s="126">
        <f t="shared" si="21"/>
        <v>10</v>
      </c>
      <c r="Q71" s="126">
        <f t="shared" si="21"/>
        <v>9</v>
      </c>
      <c r="R71" s="126">
        <f t="shared" si="21"/>
        <v>15</v>
      </c>
      <c r="S71" s="126">
        <f t="shared" si="21"/>
        <v>17</v>
      </c>
      <c r="T71" s="126">
        <f t="shared" si="21"/>
        <v>18</v>
      </c>
      <c r="U71" s="126">
        <f t="shared" si="21"/>
        <v>19</v>
      </c>
      <c r="V71" s="126">
        <f t="shared" si="21"/>
        <v>20</v>
      </c>
      <c r="W71" s="129">
        <f t="shared" ref="W71:W120" si="22">SUM(C71:V71)</f>
        <v>210</v>
      </c>
      <c r="X71">
        <v>1</v>
      </c>
      <c r="Y71" s="105" t="s">
        <v>222</v>
      </c>
      <c r="Z71" s="126">
        <f t="shared" ref="Z71:AO86" si="23">IF(C71&lt;10,C71+9,C71-9)</f>
        <v>12</v>
      </c>
      <c r="AA71" s="126">
        <f t="shared" si="23"/>
        <v>13</v>
      </c>
      <c r="AB71" s="126">
        <f t="shared" si="23"/>
        <v>14</v>
      </c>
      <c r="AC71" s="126">
        <f t="shared" si="23"/>
        <v>16</v>
      </c>
      <c r="AD71" s="126">
        <f t="shared" si="23"/>
        <v>5</v>
      </c>
      <c r="AE71" s="126">
        <f t="shared" si="23"/>
        <v>17</v>
      </c>
      <c r="AF71" s="126">
        <f t="shared" si="23"/>
        <v>4</v>
      </c>
      <c r="AG71" s="126">
        <f t="shared" si="23"/>
        <v>2</v>
      </c>
      <c r="AH71" s="126">
        <f t="shared" si="23"/>
        <v>3</v>
      </c>
      <c r="AI71" s="126">
        <f t="shared" si="23"/>
        <v>10</v>
      </c>
      <c r="AJ71" s="126">
        <f t="shared" si="23"/>
        <v>15</v>
      </c>
      <c r="AK71" s="126">
        <f t="shared" si="23"/>
        <v>11</v>
      </c>
      <c r="AL71" s="126">
        <f t="shared" si="23"/>
        <v>7</v>
      </c>
      <c r="AM71" s="126">
        <f t="shared" si="23"/>
        <v>1</v>
      </c>
      <c r="AN71" s="126">
        <f t="shared" si="23"/>
        <v>18</v>
      </c>
      <c r="AO71" s="126">
        <f t="shared" si="23"/>
        <v>6</v>
      </c>
      <c r="AP71" s="126">
        <f t="shared" ref="AP71:AS90" si="24">IF(S71&lt;10,S71+9,S71-9)</f>
        <v>8</v>
      </c>
      <c r="AQ71" s="126">
        <f t="shared" si="24"/>
        <v>9</v>
      </c>
      <c r="AR71" s="126">
        <f t="shared" si="24"/>
        <v>10</v>
      </c>
      <c r="AS71" s="126">
        <f t="shared" si="24"/>
        <v>11</v>
      </c>
      <c r="AT71" s="117"/>
      <c r="AU71" s="7"/>
      <c r="AV71" s="31"/>
      <c r="AW71" s="31"/>
      <c r="AX71" s="31"/>
      <c r="AY71" s="31"/>
      <c r="AZ71" s="31"/>
      <c r="BA71" s="31"/>
      <c r="BB71" s="31"/>
      <c r="BC71" s="31"/>
      <c r="BD71" s="109"/>
    </row>
    <row r="72" spans="1:56" ht="18" customHeight="1" thickBot="1" x14ac:dyDescent="0.35">
      <c r="A72" s="106">
        <v>2</v>
      </c>
      <c r="B72" s="105" t="str">
        <f t="shared" ref="B72:V72" si="25">B4</f>
        <v>meilleur semaine</v>
      </c>
      <c r="C72" s="126">
        <f t="shared" si="25"/>
        <v>6</v>
      </c>
      <c r="D72" s="126">
        <f t="shared" si="25"/>
        <v>9</v>
      </c>
      <c r="E72" s="126">
        <f t="shared" si="25"/>
        <v>3</v>
      </c>
      <c r="F72" s="126">
        <f t="shared" si="25"/>
        <v>4</v>
      </c>
      <c r="G72" s="126">
        <f t="shared" si="25"/>
        <v>10</v>
      </c>
      <c r="H72" s="126">
        <f t="shared" si="25"/>
        <v>8</v>
      </c>
      <c r="I72" s="126">
        <f t="shared" si="25"/>
        <v>13</v>
      </c>
      <c r="J72" s="126">
        <f t="shared" si="25"/>
        <v>5</v>
      </c>
      <c r="K72" s="126">
        <f t="shared" si="25"/>
        <v>1</v>
      </c>
      <c r="L72" s="126">
        <f t="shared" si="25"/>
        <v>7</v>
      </c>
      <c r="M72" s="126">
        <f t="shared" si="25"/>
        <v>2</v>
      </c>
      <c r="N72" s="126">
        <f t="shared" si="25"/>
        <v>14</v>
      </c>
      <c r="O72" s="126">
        <f t="shared" si="25"/>
        <v>11</v>
      </c>
      <c r="P72" s="126">
        <f t="shared" si="25"/>
        <v>12</v>
      </c>
      <c r="Q72" s="126">
        <f t="shared" si="25"/>
        <v>15</v>
      </c>
      <c r="R72" s="126">
        <f t="shared" si="25"/>
        <v>16</v>
      </c>
      <c r="S72" s="126">
        <f t="shared" si="25"/>
        <v>17</v>
      </c>
      <c r="T72" s="126">
        <f t="shared" si="25"/>
        <v>18</v>
      </c>
      <c r="U72" s="126">
        <f t="shared" si="25"/>
        <v>19</v>
      </c>
      <c r="V72" s="126">
        <f t="shared" si="25"/>
        <v>20</v>
      </c>
      <c r="W72" s="128">
        <f t="shared" si="22"/>
        <v>210</v>
      </c>
      <c r="X72">
        <v>2</v>
      </c>
      <c r="Y72" s="105" t="s">
        <v>222</v>
      </c>
      <c r="Z72" s="126">
        <f t="shared" si="23"/>
        <v>15</v>
      </c>
      <c r="AA72" s="126">
        <f t="shared" si="23"/>
        <v>18</v>
      </c>
      <c r="AB72" s="126">
        <f t="shared" si="23"/>
        <v>12</v>
      </c>
      <c r="AC72" s="126">
        <f t="shared" si="23"/>
        <v>13</v>
      </c>
      <c r="AD72" s="126">
        <f t="shared" si="23"/>
        <v>1</v>
      </c>
      <c r="AE72" s="126">
        <f t="shared" si="23"/>
        <v>17</v>
      </c>
      <c r="AF72" s="126">
        <f t="shared" si="23"/>
        <v>4</v>
      </c>
      <c r="AG72" s="126">
        <f t="shared" si="23"/>
        <v>14</v>
      </c>
      <c r="AH72" s="126">
        <f t="shared" si="23"/>
        <v>10</v>
      </c>
      <c r="AI72" s="126">
        <f t="shared" si="23"/>
        <v>16</v>
      </c>
      <c r="AJ72" s="126">
        <f t="shared" si="23"/>
        <v>11</v>
      </c>
      <c r="AK72" s="126">
        <f t="shared" si="23"/>
        <v>5</v>
      </c>
      <c r="AL72" s="126">
        <f t="shared" si="23"/>
        <v>2</v>
      </c>
      <c r="AM72" s="126">
        <f t="shared" si="23"/>
        <v>3</v>
      </c>
      <c r="AN72" s="126">
        <f t="shared" si="23"/>
        <v>6</v>
      </c>
      <c r="AO72" s="126">
        <f t="shared" si="23"/>
        <v>7</v>
      </c>
      <c r="AP72" s="126">
        <f t="shared" si="24"/>
        <v>8</v>
      </c>
      <c r="AQ72" s="126">
        <f t="shared" si="24"/>
        <v>9</v>
      </c>
      <c r="AR72" s="126">
        <f t="shared" si="24"/>
        <v>10</v>
      </c>
      <c r="AS72" s="126">
        <f t="shared" si="24"/>
        <v>11</v>
      </c>
      <c r="AT72" s="117"/>
      <c r="AU72" s="7"/>
      <c r="AV72" s="31"/>
      <c r="AW72" s="31"/>
      <c r="AX72" s="31"/>
      <c r="AY72" s="31"/>
      <c r="AZ72" s="31"/>
      <c r="BA72" s="31"/>
      <c r="BB72" s="31"/>
      <c r="BC72" s="31"/>
      <c r="BD72" s="109"/>
    </row>
    <row r="73" spans="1:56" ht="18" customHeight="1" thickBot="1" x14ac:dyDescent="0.35">
      <c r="A73" s="106">
        <v>3</v>
      </c>
      <c r="B73" s="105" t="str">
        <f t="shared" ref="B73:V73" si="26">B5</f>
        <v>meilleur J-10</v>
      </c>
      <c r="C73" s="126">
        <f t="shared" si="26"/>
        <v>7</v>
      </c>
      <c r="D73" s="126">
        <f t="shared" si="26"/>
        <v>4</v>
      </c>
      <c r="E73" s="126">
        <f t="shared" si="26"/>
        <v>5</v>
      </c>
      <c r="F73" s="126">
        <f t="shared" si="26"/>
        <v>3</v>
      </c>
      <c r="G73" s="126">
        <f t="shared" si="26"/>
        <v>6</v>
      </c>
      <c r="H73" s="126">
        <f t="shared" si="26"/>
        <v>9</v>
      </c>
      <c r="I73" s="126">
        <f t="shared" si="26"/>
        <v>14</v>
      </c>
      <c r="J73" s="126">
        <f t="shared" si="26"/>
        <v>10</v>
      </c>
      <c r="K73" s="126">
        <f t="shared" si="26"/>
        <v>11</v>
      </c>
      <c r="L73" s="126">
        <f t="shared" si="26"/>
        <v>2</v>
      </c>
      <c r="M73" s="126">
        <f t="shared" si="26"/>
        <v>13</v>
      </c>
      <c r="N73" s="126">
        <f t="shared" si="26"/>
        <v>1</v>
      </c>
      <c r="O73" s="126">
        <f t="shared" si="26"/>
        <v>8</v>
      </c>
      <c r="P73" s="126">
        <f t="shared" si="26"/>
        <v>12</v>
      </c>
      <c r="Q73" s="126">
        <f t="shared" si="26"/>
        <v>15</v>
      </c>
      <c r="R73" s="126">
        <f t="shared" si="26"/>
        <v>16</v>
      </c>
      <c r="S73" s="126">
        <f t="shared" si="26"/>
        <v>18</v>
      </c>
      <c r="T73" s="126">
        <f t="shared" si="26"/>
        <v>17</v>
      </c>
      <c r="U73" s="126">
        <f t="shared" si="26"/>
        <v>19</v>
      </c>
      <c r="V73" s="126">
        <f t="shared" si="26"/>
        <v>20</v>
      </c>
      <c r="W73" s="128">
        <f t="shared" si="22"/>
        <v>210</v>
      </c>
      <c r="X73" s="7">
        <v>3</v>
      </c>
      <c r="Y73" s="105" t="s">
        <v>222</v>
      </c>
      <c r="Z73" s="126">
        <f t="shared" si="23"/>
        <v>16</v>
      </c>
      <c r="AA73" s="126">
        <f t="shared" si="23"/>
        <v>13</v>
      </c>
      <c r="AB73" s="126">
        <f t="shared" si="23"/>
        <v>14</v>
      </c>
      <c r="AC73" s="126">
        <f t="shared" si="23"/>
        <v>12</v>
      </c>
      <c r="AD73" s="126">
        <f t="shared" si="23"/>
        <v>15</v>
      </c>
      <c r="AE73" s="126">
        <f t="shared" si="23"/>
        <v>18</v>
      </c>
      <c r="AF73" s="126">
        <f t="shared" si="23"/>
        <v>5</v>
      </c>
      <c r="AG73" s="126">
        <f t="shared" si="23"/>
        <v>1</v>
      </c>
      <c r="AH73" s="126">
        <f t="shared" si="23"/>
        <v>2</v>
      </c>
      <c r="AI73" s="126">
        <f t="shared" si="23"/>
        <v>11</v>
      </c>
      <c r="AJ73" s="126">
        <f t="shared" si="23"/>
        <v>4</v>
      </c>
      <c r="AK73" s="126">
        <f t="shared" si="23"/>
        <v>10</v>
      </c>
      <c r="AL73" s="126">
        <f t="shared" si="23"/>
        <v>17</v>
      </c>
      <c r="AM73" s="126">
        <f t="shared" si="23"/>
        <v>3</v>
      </c>
      <c r="AN73" s="126">
        <f t="shared" si="23"/>
        <v>6</v>
      </c>
      <c r="AO73" s="126">
        <f t="shared" si="23"/>
        <v>7</v>
      </c>
      <c r="AP73" s="126">
        <f t="shared" si="24"/>
        <v>9</v>
      </c>
      <c r="AQ73" s="126">
        <f t="shared" si="24"/>
        <v>8</v>
      </c>
      <c r="AR73" s="126">
        <f t="shared" si="24"/>
        <v>10</v>
      </c>
      <c r="AS73" s="126">
        <f t="shared" si="24"/>
        <v>11</v>
      </c>
      <c r="AT73" s="117"/>
      <c r="AU73" s="7"/>
      <c r="AV73" s="31"/>
      <c r="AW73" s="31"/>
      <c r="AX73" s="31"/>
      <c r="AY73" s="31"/>
      <c r="AZ73" s="31"/>
      <c r="BA73" s="31"/>
      <c r="BB73" s="31"/>
      <c r="BC73" s="31"/>
      <c r="BD73" s="109"/>
    </row>
    <row r="74" spans="1:56" ht="18" customHeight="1" thickBot="1" x14ac:dyDescent="0.35">
      <c r="A74" s="106">
        <v>4</v>
      </c>
      <c r="B74" s="105" t="str">
        <f t="shared" ref="B74:V74" si="27">B6</f>
        <v>meilleur date de mois</v>
      </c>
      <c r="C74" s="126">
        <f t="shared" si="27"/>
        <v>3</v>
      </c>
      <c r="D74" s="126">
        <f t="shared" si="27"/>
        <v>5</v>
      </c>
      <c r="E74" s="126">
        <f t="shared" si="27"/>
        <v>8</v>
      </c>
      <c r="F74" s="126">
        <f t="shared" si="27"/>
        <v>15</v>
      </c>
      <c r="G74" s="126">
        <f t="shared" si="27"/>
        <v>11</v>
      </c>
      <c r="H74" s="126">
        <f t="shared" si="27"/>
        <v>1</v>
      </c>
      <c r="I74" s="126">
        <f t="shared" si="27"/>
        <v>12</v>
      </c>
      <c r="J74" s="126">
        <f t="shared" si="27"/>
        <v>14</v>
      </c>
      <c r="K74" s="126">
        <f t="shared" si="27"/>
        <v>13</v>
      </c>
      <c r="L74" s="126">
        <f t="shared" si="27"/>
        <v>18</v>
      </c>
      <c r="M74" s="126">
        <f t="shared" si="27"/>
        <v>4</v>
      </c>
      <c r="N74" s="126">
        <f t="shared" si="27"/>
        <v>10</v>
      </c>
      <c r="O74" s="126">
        <f t="shared" si="27"/>
        <v>6</v>
      </c>
      <c r="P74" s="126">
        <f t="shared" si="27"/>
        <v>7</v>
      </c>
      <c r="Q74" s="126">
        <f t="shared" si="27"/>
        <v>17</v>
      </c>
      <c r="R74" s="126">
        <f t="shared" si="27"/>
        <v>9</v>
      </c>
      <c r="S74" s="126">
        <f t="shared" si="27"/>
        <v>16</v>
      </c>
      <c r="T74" s="126">
        <f t="shared" si="27"/>
        <v>2</v>
      </c>
      <c r="U74" s="126">
        <f t="shared" si="27"/>
        <v>19</v>
      </c>
      <c r="V74" s="126">
        <f t="shared" si="27"/>
        <v>20</v>
      </c>
      <c r="W74" s="128">
        <f t="shared" si="22"/>
        <v>210</v>
      </c>
      <c r="X74" s="7">
        <v>4</v>
      </c>
      <c r="Y74" s="105" t="s">
        <v>222</v>
      </c>
      <c r="Z74" s="126">
        <f t="shared" si="23"/>
        <v>12</v>
      </c>
      <c r="AA74" s="126">
        <f t="shared" si="23"/>
        <v>14</v>
      </c>
      <c r="AB74" s="126">
        <f t="shared" si="23"/>
        <v>17</v>
      </c>
      <c r="AC74" s="126">
        <f t="shared" si="23"/>
        <v>6</v>
      </c>
      <c r="AD74" s="126">
        <f t="shared" si="23"/>
        <v>2</v>
      </c>
      <c r="AE74" s="126">
        <f t="shared" si="23"/>
        <v>10</v>
      </c>
      <c r="AF74" s="126">
        <f t="shared" si="23"/>
        <v>3</v>
      </c>
      <c r="AG74" s="126">
        <f t="shared" si="23"/>
        <v>5</v>
      </c>
      <c r="AH74" s="126">
        <f t="shared" si="23"/>
        <v>4</v>
      </c>
      <c r="AI74" s="126">
        <f t="shared" si="23"/>
        <v>9</v>
      </c>
      <c r="AJ74" s="126">
        <f t="shared" si="23"/>
        <v>13</v>
      </c>
      <c r="AK74" s="126">
        <f t="shared" si="23"/>
        <v>1</v>
      </c>
      <c r="AL74" s="126">
        <f t="shared" si="23"/>
        <v>15</v>
      </c>
      <c r="AM74" s="126">
        <f t="shared" si="23"/>
        <v>16</v>
      </c>
      <c r="AN74" s="126">
        <f t="shared" si="23"/>
        <v>8</v>
      </c>
      <c r="AO74" s="126">
        <f t="shared" si="23"/>
        <v>18</v>
      </c>
      <c r="AP74" s="126">
        <f t="shared" si="24"/>
        <v>7</v>
      </c>
      <c r="AQ74" s="126">
        <f t="shared" si="24"/>
        <v>11</v>
      </c>
      <c r="AR74" s="126">
        <f t="shared" si="24"/>
        <v>10</v>
      </c>
      <c r="AS74" s="126">
        <f t="shared" si="24"/>
        <v>11</v>
      </c>
      <c r="AT74" s="117"/>
      <c r="AU74" s="7"/>
      <c r="AV74" s="31"/>
      <c r="AW74" s="31"/>
      <c r="AX74" s="31"/>
      <c r="AY74" s="31"/>
      <c r="AZ74" s="31"/>
      <c r="BA74" s="31"/>
      <c r="BB74" s="31"/>
      <c r="BC74" s="31"/>
      <c r="BD74" s="109"/>
    </row>
    <row r="75" spans="1:56" ht="18" customHeight="1" thickBot="1" x14ac:dyDescent="0.35">
      <c r="A75" s="106">
        <v>5</v>
      </c>
      <c r="B75" s="105" t="str">
        <f t="shared" ref="B75:V75" si="28">B7</f>
        <v>meilleur du mois</v>
      </c>
      <c r="C75" s="126">
        <f t="shared" si="28"/>
        <v>6</v>
      </c>
      <c r="D75" s="126">
        <f t="shared" si="28"/>
        <v>3</v>
      </c>
      <c r="E75" s="126">
        <f t="shared" si="28"/>
        <v>7</v>
      </c>
      <c r="F75" s="126">
        <f t="shared" si="28"/>
        <v>9</v>
      </c>
      <c r="G75" s="126">
        <f t="shared" si="28"/>
        <v>2</v>
      </c>
      <c r="H75" s="126">
        <f t="shared" si="28"/>
        <v>4</v>
      </c>
      <c r="I75" s="126">
        <f t="shared" si="28"/>
        <v>1</v>
      </c>
      <c r="J75" s="126">
        <f t="shared" si="28"/>
        <v>8</v>
      </c>
      <c r="K75" s="126">
        <f t="shared" si="28"/>
        <v>11</v>
      </c>
      <c r="L75" s="126">
        <f t="shared" si="28"/>
        <v>5</v>
      </c>
      <c r="M75" s="126">
        <f t="shared" si="28"/>
        <v>10</v>
      </c>
      <c r="N75" s="126">
        <f t="shared" si="28"/>
        <v>12</v>
      </c>
      <c r="O75" s="126">
        <f t="shared" si="28"/>
        <v>14</v>
      </c>
      <c r="P75" s="126">
        <f t="shared" si="28"/>
        <v>13</v>
      </c>
      <c r="Q75" s="126">
        <f t="shared" si="28"/>
        <v>15</v>
      </c>
      <c r="R75" s="126">
        <f t="shared" si="28"/>
        <v>16</v>
      </c>
      <c r="S75" s="126">
        <f t="shared" si="28"/>
        <v>17</v>
      </c>
      <c r="T75" s="126">
        <f t="shared" si="28"/>
        <v>18</v>
      </c>
      <c r="U75" s="126">
        <f t="shared" si="28"/>
        <v>19</v>
      </c>
      <c r="V75" s="126">
        <f t="shared" si="28"/>
        <v>20</v>
      </c>
      <c r="W75" s="128">
        <f t="shared" si="22"/>
        <v>210</v>
      </c>
      <c r="X75" s="7">
        <v>5</v>
      </c>
      <c r="Y75" s="105" t="s">
        <v>222</v>
      </c>
      <c r="Z75" s="126">
        <f t="shared" si="23"/>
        <v>15</v>
      </c>
      <c r="AA75" s="126">
        <f t="shared" si="23"/>
        <v>12</v>
      </c>
      <c r="AB75" s="126">
        <f t="shared" si="23"/>
        <v>16</v>
      </c>
      <c r="AC75" s="126">
        <f t="shared" si="23"/>
        <v>18</v>
      </c>
      <c r="AD75" s="126">
        <f t="shared" si="23"/>
        <v>11</v>
      </c>
      <c r="AE75" s="126">
        <f t="shared" si="23"/>
        <v>13</v>
      </c>
      <c r="AF75" s="126">
        <f t="shared" si="23"/>
        <v>10</v>
      </c>
      <c r="AG75" s="126">
        <f t="shared" si="23"/>
        <v>17</v>
      </c>
      <c r="AH75" s="126">
        <f t="shared" si="23"/>
        <v>2</v>
      </c>
      <c r="AI75" s="126">
        <f t="shared" si="23"/>
        <v>14</v>
      </c>
      <c r="AJ75" s="126">
        <f t="shared" si="23"/>
        <v>1</v>
      </c>
      <c r="AK75" s="126">
        <f t="shared" si="23"/>
        <v>3</v>
      </c>
      <c r="AL75" s="126">
        <f t="shared" si="23"/>
        <v>5</v>
      </c>
      <c r="AM75" s="126">
        <f t="shared" si="23"/>
        <v>4</v>
      </c>
      <c r="AN75" s="126">
        <f t="shared" si="23"/>
        <v>6</v>
      </c>
      <c r="AO75" s="126">
        <f t="shared" si="23"/>
        <v>7</v>
      </c>
      <c r="AP75" s="126">
        <f t="shared" si="24"/>
        <v>8</v>
      </c>
      <c r="AQ75" s="126">
        <f t="shared" si="24"/>
        <v>9</v>
      </c>
      <c r="AR75" s="126">
        <f t="shared" si="24"/>
        <v>10</v>
      </c>
      <c r="AS75" s="126">
        <f t="shared" si="24"/>
        <v>11</v>
      </c>
      <c r="AT75" s="117"/>
      <c r="AU75" s="7"/>
      <c r="AV75" s="31"/>
      <c r="AW75" s="31"/>
      <c r="AX75" s="31"/>
      <c r="AY75" s="31"/>
      <c r="AZ75" s="31"/>
      <c r="BA75" s="31"/>
      <c r="BB75" s="31"/>
      <c r="BC75" s="31"/>
      <c r="BD75" s="109"/>
    </row>
    <row r="76" spans="1:56" ht="18" customHeight="1" thickBot="1" x14ac:dyDescent="0.35">
      <c r="A76" s="106">
        <v>6</v>
      </c>
      <c r="B76" s="105" t="str">
        <f t="shared" ref="B76:V76" si="29">B8</f>
        <v>statistique</v>
      </c>
      <c r="C76" s="126">
        <f t="shared" si="29"/>
        <v>5</v>
      </c>
      <c r="D76" s="126">
        <f t="shared" si="29"/>
        <v>2</v>
      </c>
      <c r="E76" s="126">
        <f t="shared" si="29"/>
        <v>4</v>
      </c>
      <c r="F76" s="126">
        <f t="shared" si="29"/>
        <v>7</v>
      </c>
      <c r="G76" s="126">
        <f t="shared" si="29"/>
        <v>6</v>
      </c>
      <c r="H76" s="126">
        <f t="shared" si="29"/>
        <v>3</v>
      </c>
      <c r="I76" s="126">
        <f t="shared" si="29"/>
        <v>8</v>
      </c>
      <c r="J76" s="126">
        <f t="shared" si="29"/>
        <v>14</v>
      </c>
      <c r="K76" s="126">
        <f t="shared" si="29"/>
        <v>9</v>
      </c>
      <c r="L76" s="126">
        <f t="shared" si="29"/>
        <v>12</v>
      </c>
      <c r="M76" s="126">
        <f t="shared" si="29"/>
        <v>1</v>
      </c>
      <c r="N76" s="126">
        <f t="shared" si="29"/>
        <v>10</v>
      </c>
      <c r="O76" s="126">
        <f t="shared" si="29"/>
        <v>15</v>
      </c>
      <c r="P76" s="126">
        <f t="shared" si="29"/>
        <v>11</v>
      </c>
      <c r="Q76" s="126">
        <f t="shared" si="29"/>
        <v>13</v>
      </c>
      <c r="R76" s="126">
        <f t="shared" si="29"/>
        <v>16</v>
      </c>
      <c r="S76" s="126">
        <f t="shared" si="29"/>
        <v>17</v>
      </c>
      <c r="T76" s="126">
        <f t="shared" si="29"/>
        <v>18</v>
      </c>
      <c r="U76" s="126">
        <f t="shared" si="29"/>
        <v>19</v>
      </c>
      <c r="V76" s="126">
        <f t="shared" si="29"/>
        <v>20</v>
      </c>
      <c r="W76" s="128">
        <f t="shared" si="22"/>
        <v>210</v>
      </c>
      <c r="X76" s="7">
        <v>6</v>
      </c>
      <c r="Y76" s="105" t="s">
        <v>222</v>
      </c>
      <c r="Z76" s="126">
        <f t="shared" si="23"/>
        <v>14</v>
      </c>
      <c r="AA76" s="126">
        <f t="shared" si="23"/>
        <v>11</v>
      </c>
      <c r="AB76" s="126">
        <f t="shared" si="23"/>
        <v>13</v>
      </c>
      <c r="AC76" s="126">
        <f t="shared" si="23"/>
        <v>16</v>
      </c>
      <c r="AD76" s="126">
        <f t="shared" si="23"/>
        <v>15</v>
      </c>
      <c r="AE76" s="126">
        <f t="shared" si="23"/>
        <v>12</v>
      </c>
      <c r="AF76" s="126">
        <f t="shared" si="23"/>
        <v>17</v>
      </c>
      <c r="AG76" s="126">
        <f t="shared" si="23"/>
        <v>5</v>
      </c>
      <c r="AH76" s="126">
        <f t="shared" si="23"/>
        <v>18</v>
      </c>
      <c r="AI76" s="126">
        <f t="shared" si="23"/>
        <v>3</v>
      </c>
      <c r="AJ76" s="126">
        <f t="shared" si="23"/>
        <v>10</v>
      </c>
      <c r="AK76" s="126">
        <f t="shared" si="23"/>
        <v>1</v>
      </c>
      <c r="AL76" s="126">
        <f t="shared" si="23"/>
        <v>6</v>
      </c>
      <c r="AM76" s="126">
        <f t="shared" si="23"/>
        <v>2</v>
      </c>
      <c r="AN76" s="126">
        <f t="shared" si="23"/>
        <v>4</v>
      </c>
      <c r="AO76" s="126">
        <f t="shared" si="23"/>
        <v>7</v>
      </c>
      <c r="AP76" s="126">
        <f t="shared" si="24"/>
        <v>8</v>
      </c>
      <c r="AQ76" s="126">
        <f t="shared" si="24"/>
        <v>9</v>
      </c>
      <c r="AR76" s="126">
        <f t="shared" si="24"/>
        <v>10</v>
      </c>
      <c r="AS76" s="126">
        <f t="shared" si="24"/>
        <v>11</v>
      </c>
      <c r="AT76" s="117"/>
      <c r="AU76" s="7"/>
      <c r="AV76" s="31"/>
      <c r="AW76" s="31"/>
      <c r="AX76" s="31"/>
      <c r="AY76" s="31"/>
      <c r="AZ76" s="31"/>
      <c r="BA76" s="31"/>
      <c r="BB76" s="31"/>
      <c r="BC76" s="31"/>
      <c r="BD76" s="109"/>
    </row>
    <row r="77" spans="1:56" ht="18" customHeight="1" thickBot="1" x14ac:dyDescent="0.35">
      <c r="A77" s="106">
        <v>7</v>
      </c>
      <c r="B77" s="105" t="str">
        <f t="shared" ref="B77:V77" si="30">B9</f>
        <v>transformation</v>
      </c>
      <c r="C77" s="126">
        <f t="shared" si="30"/>
        <v>3</v>
      </c>
      <c r="D77" s="126">
        <f t="shared" si="30"/>
        <v>6</v>
      </c>
      <c r="E77" s="126">
        <f t="shared" si="30"/>
        <v>1</v>
      </c>
      <c r="F77" s="126">
        <f t="shared" si="30"/>
        <v>5</v>
      </c>
      <c r="G77" s="126">
        <f t="shared" si="30"/>
        <v>9</v>
      </c>
      <c r="H77" s="126">
        <f t="shared" si="30"/>
        <v>8</v>
      </c>
      <c r="I77" s="126">
        <f t="shared" si="30"/>
        <v>2</v>
      </c>
      <c r="J77" s="126">
        <f t="shared" si="30"/>
        <v>4</v>
      </c>
      <c r="K77" s="126">
        <f t="shared" si="30"/>
        <v>10</v>
      </c>
      <c r="L77" s="126">
        <f t="shared" si="30"/>
        <v>12</v>
      </c>
      <c r="M77" s="126">
        <f t="shared" si="30"/>
        <v>7</v>
      </c>
      <c r="N77" s="126">
        <f t="shared" si="30"/>
        <v>13</v>
      </c>
      <c r="O77" s="126">
        <f t="shared" si="30"/>
        <v>14</v>
      </c>
      <c r="P77" s="126">
        <f t="shared" si="30"/>
        <v>11</v>
      </c>
      <c r="Q77" s="126">
        <f t="shared" si="30"/>
        <v>17</v>
      </c>
      <c r="R77" s="126">
        <f t="shared" si="30"/>
        <v>18</v>
      </c>
      <c r="S77" s="126">
        <f t="shared" si="30"/>
        <v>16</v>
      </c>
      <c r="T77" s="126">
        <f t="shared" si="30"/>
        <v>15</v>
      </c>
      <c r="U77" s="126">
        <f t="shared" si="30"/>
        <v>19</v>
      </c>
      <c r="V77" s="126">
        <f t="shared" si="30"/>
        <v>20</v>
      </c>
      <c r="W77" s="128">
        <f t="shared" si="22"/>
        <v>210</v>
      </c>
      <c r="X77" s="7">
        <v>7</v>
      </c>
      <c r="Y77" s="105" t="s">
        <v>222</v>
      </c>
      <c r="Z77" s="126">
        <f t="shared" si="23"/>
        <v>12</v>
      </c>
      <c r="AA77" s="126">
        <f t="shared" si="23"/>
        <v>15</v>
      </c>
      <c r="AB77" s="126">
        <f t="shared" si="23"/>
        <v>10</v>
      </c>
      <c r="AC77" s="126">
        <f t="shared" si="23"/>
        <v>14</v>
      </c>
      <c r="AD77" s="126">
        <f t="shared" si="23"/>
        <v>18</v>
      </c>
      <c r="AE77" s="126">
        <f t="shared" si="23"/>
        <v>17</v>
      </c>
      <c r="AF77" s="126">
        <f t="shared" si="23"/>
        <v>11</v>
      </c>
      <c r="AG77" s="126">
        <f t="shared" si="23"/>
        <v>13</v>
      </c>
      <c r="AH77" s="126">
        <f t="shared" si="23"/>
        <v>1</v>
      </c>
      <c r="AI77" s="126">
        <f t="shared" si="23"/>
        <v>3</v>
      </c>
      <c r="AJ77" s="126">
        <f t="shared" si="23"/>
        <v>16</v>
      </c>
      <c r="AK77" s="126">
        <f t="shared" si="23"/>
        <v>4</v>
      </c>
      <c r="AL77" s="126">
        <f t="shared" si="23"/>
        <v>5</v>
      </c>
      <c r="AM77" s="126">
        <f t="shared" si="23"/>
        <v>2</v>
      </c>
      <c r="AN77" s="126">
        <f t="shared" si="23"/>
        <v>8</v>
      </c>
      <c r="AO77" s="126">
        <f t="shared" si="23"/>
        <v>9</v>
      </c>
      <c r="AP77" s="126">
        <f t="shared" si="24"/>
        <v>7</v>
      </c>
      <c r="AQ77" s="126">
        <f t="shared" si="24"/>
        <v>6</v>
      </c>
      <c r="AR77" s="126">
        <f t="shared" si="24"/>
        <v>10</v>
      </c>
      <c r="AS77" s="126">
        <f t="shared" si="24"/>
        <v>11</v>
      </c>
      <c r="AT77" s="117"/>
      <c r="AU77" s="7"/>
      <c r="AV77" s="31"/>
      <c r="AW77" s="31"/>
      <c r="AX77" s="31"/>
      <c r="AY77" s="31"/>
      <c r="AZ77" s="31"/>
      <c r="BA77" s="31"/>
      <c r="BB77" s="31"/>
      <c r="BC77" s="31"/>
      <c r="BD77" s="109"/>
    </row>
    <row r="78" spans="1:56" ht="18" customHeight="1" thickBot="1" x14ac:dyDescent="0.35">
      <c r="A78" s="106">
        <v>8</v>
      </c>
      <c r="B78" s="105" t="str">
        <f t="shared" ref="B78:V78" si="31">B10</f>
        <v>Programme officiel PMU</v>
      </c>
      <c r="C78" s="126">
        <f t="shared" si="31"/>
        <v>3</v>
      </c>
      <c r="D78" s="126">
        <f t="shared" si="31"/>
        <v>6</v>
      </c>
      <c r="E78" s="126">
        <f t="shared" si="31"/>
        <v>8</v>
      </c>
      <c r="F78" s="126">
        <f t="shared" si="31"/>
        <v>9</v>
      </c>
      <c r="G78" s="126">
        <f t="shared" si="31"/>
        <v>5</v>
      </c>
      <c r="H78" s="126">
        <f t="shared" si="31"/>
        <v>1</v>
      </c>
      <c r="I78" s="126">
        <f t="shared" si="31"/>
        <v>10</v>
      </c>
      <c r="J78" s="126">
        <f t="shared" si="31"/>
        <v>2</v>
      </c>
      <c r="K78" s="126">
        <f t="shared" si="31"/>
        <v>4</v>
      </c>
      <c r="L78" s="126">
        <f t="shared" si="31"/>
        <v>12</v>
      </c>
      <c r="M78" s="126">
        <f t="shared" si="31"/>
        <v>11</v>
      </c>
      <c r="N78" s="126">
        <f t="shared" si="31"/>
        <v>13</v>
      </c>
      <c r="O78" s="126">
        <f t="shared" si="31"/>
        <v>18</v>
      </c>
      <c r="P78" s="126">
        <f t="shared" si="31"/>
        <v>7</v>
      </c>
      <c r="Q78" s="126">
        <f t="shared" si="31"/>
        <v>17</v>
      </c>
      <c r="R78" s="126">
        <f t="shared" si="31"/>
        <v>16</v>
      </c>
      <c r="S78" s="126">
        <f t="shared" si="31"/>
        <v>14</v>
      </c>
      <c r="T78" s="126">
        <f t="shared" si="31"/>
        <v>15</v>
      </c>
      <c r="U78" s="126">
        <f t="shared" si="31"/>
        <v>19</v>
      </c>
      <c r="V78" s="126">
        <f t="shared" si="31"/>
        <v>20</v>
      </c>
      <c r="W78" s="128">
        <f t="shared" si="22"/>
        <v>210</v>
      </c>
      <c r="X78" s="7">
        <v>8</v>
      </c>
      <c r="Y78" s="105" t="s">
        <v>222</v>
      </c>
      <c r="Z78" s="126">
        <f t="shared" si="23"/>
        <v>12</v>
      </c>
      <c r="AA78" s="126">
        <f t="shared" si="23"/>
        <v>15</v>
      </c>
      <c r="AB78" s="126">
        <f t="shared" si="23"/>
        <v>17</v>
      </c>
      <c r="AC78" s="126">
        <f t="shared" si="23"/>
        <v>18</v>
      </c>
      <c r="AD78" s="126">
        <f t="shared" si="23"/>
        <v>14</v>
      </c>
      <c r="AE78" s="126">
        <f t="shared" si="23"/>
        <v>10</v>
      </c>
      <c r="AF78" s="126">
        <f t="shared" si="23"/>
        <v>1</v>
      </c>
      <c r="AG78" s="126">
        <f t="shared" si="23"/>
        <v>11</v>
      </c>
      <c r="AH78" s="126">
        <f t="shared" si="23"/>
        <v>13</v>
      </c>
      <c r="AI78" s="126">
        <f t="shared" si="23"/>
        <v>3</v>
      </c>
      <c r="AJ78" s="126">
        <f t="shared" si="23"/>
        <v>2</v>
      </c>
      <c r="AK78" s="126">
        <f t="shared" si="23"/>
        <v>4</v>
      </c>
      <c r="AL78" s="126">
        <f t="shared" si="23"/>
        <v>9</v>
      </c>
      <c r="AM78" s="126">
        <f t="shared" si="23"/>
        <v>16</v>
      </c>
      <c r="AN78" s="126">
        <f t="shared" si="23"/>
        <v>8</v>
      </c>
      <c r="AO78" s="126">
        <f t="shared" si="23"/>
        <v>7</v>
      </c>
      <c r="AP78" s="126">
        <f t="shared" si="24"/>
        <v>5</v>
      </c>
      <c r="AQ78" s="126">
        <f t="shared" si="24"/>
        <v>6</v>
      </c>
      <c r="AR78" s="126">
        <f t="shared" si="24"/>
        <v>10</v>
      </c>
      <c r="AS78" s="126">
        <f t="shared" si="24"/>
        <v>11</v>
      </c>
      <c r="AT78" s="117"/>
      <c r="AU78" s="7"/>
      <c r="AV78" s="31"/>
      <c r="AW78" s="31"/>
      <c r="AX78" s="31"/>
      <c r="AY78" s="31"/>
      <c r="AZ78" s="31"/>
      <c r="BA78" s="31"/>
      <c r="BB78" s="31"/>
      <c r="BC78" s="31"/>
      <c r="BD78" s="109"/>
    </row>
    <row r="79" spans="1:56" ht="18" customHeight="1" thickBot="1" x14ac:dyDescent="0.35">
      <c r="A79" s="106">
        <v>9</v>
      </c>
      <c r="B79" s="105" t="str">
        <f t="shared" ref="B79:V79" si="32">B11</f>
        <v>presse (cote paris turf)</v>
      </c>
      <c r="C79" s="126">
        <f t="shared" si="32"/>
        <v>3</v>
      </c>
      <c r="D79" s="126">
        <f t="shared" si="32"/>
        <v>6</v>
      </c>
      <c r="E79" s="126">
        <f t="shared" si="32"/>
        <v>5</v>
      </c>
      <c r="F79" s="126">
        <f t="shared" si="32"/>
        <v>9</v>
      </c>
      <c r="G79" s="126">
        <f t="shared" si="32"/>
        <v>8</v>
      </c>
      <c r="H79" s="126">
        <f t="shared" si="32"/>
        <v>10</v>
      </c>
      <c r="I79" s="126">
        <f t="shared" si="32"/>
        <v>1</v>
      </c>
      <c r="J79" s="126">
        <f t="shared" si="32"/>
        <v>2</v>
      </c>
      <c r="K79" s="126">
        <f t="shared" si="32"/>
        <v>4</v>
      </c>
      <c r="L79" s="126">
        <f t="shared" si="32"/>
        <v>12</v>
      </c>
      <c r="M79" s="126">
        <f t="shared" si="32"/>
        <v>11</v>
      </c>
      <c r="N79" s="126">
        <f t="shared" si="32"/>
        <v>18</v>
      </c>
      <c r="O79" s="126">
        <f t="shared" si="32"/>
        <v>14</v>
      </c>
      <c r="P79" s="126">
        <f t="shared" si="32"/>
        <v>7</v>
      </c>
      <c r="Q79" s="126">
        <f t="shared" si="32"/>
        <v>13</v>
      </c>
      <c r="R79" s="126">
        <f t="shared" si="32"/>
        <v>17</v>
      </c>
      <c r="S79" s="126">
        <f t="shared" si="32"/>
        <v>16</v>
      </c>
      <c r="T79" s="126">
        <f t="shared" si="32"/>
        <v>19</v>
      </c>
      <c r="U79" s="126">
        <f t="shared" si="32"/>
        <v>20</v>
      </c>
      <c r="V79" s="126">
        <f t="shared" si="32"/>
        <v>15</v>
      </c>
      <c r="W79" s="128">
        <f t="shared" si="22"/>
        <v>210</v>
      </c>
      <c r="X79" s="7">
        <v>9</v>
      </c>
      <c r="Y79" s="105" t="s">
        <v>222</v>
      </c>
      <c r="Z79" s="126">
        <f t="shared" si="23"/>
        <v>12</v>
      </c>
      <c r="AA79" s="126">
        <f t="shared" si="23"/>
        <v>15</v>
      </c>
      <c r="AB79" s="126">
        <f t="shared" si="23"/>
        <v>14</v>
      </c>
      <c r="AC79" s="126">
        <f t="shared" si="23"/>
        <v>18</v>
      </c>
      <c r="AD79" s="126">
        <f t="shared" si="23"/>
        <v>17</v>
      </c>
      <c r="AE79" s="126">
        <f t="shared" si="23"/>
        <v>1</v>
      </c>
      <c r="AF79" s="126">
        <f t="shared" si="23"/>
        <v>10</v>
      </c>
      <c r="AG79" s="126">
        <f t="shared" si="23"/>
        <v>11</v>
      </c>
      <c r="AH79" s="126">
        <f t="shared" si="23"/>
        <v>13</v>
      </c>
      <c r="AI79" s="126">
        <f t="shared" si="23"/>
        <v>3</v>
      </c>
      <c r="AJ79" s="126">
        <f t="shared" si="23"/>
        <v>2</v>
      </c>
      <c r="AK79" s="126">
        <f t="shared" si="23"/>
        <v>9</v>
      </c>
      <c r="AL79" s="126">
        <f t="shared" si="23"/>
        <v>5</v>
      </c>
      <c r="AM79" s="126">
        <f t="shared" si="23"/>
        <v>16</v>
      </c>
      <c r="AN79" s="126">
        <f t="shared" si="23"/>
        <v>4</v>
      </c>
      <c r="AO79" s="126">
        <f t="shared" si="23"/>
        <v>8</v>
      </c>
      <c r="AP79" s="126">
        <f t="shared" si="24"/>
        <v>7</v>
      </c>
      <c r="AQ79" s="126">
        <f t="shared" si="24"/>
        <v>10</v>
      </c>
      <c r="AR79" s="126">
        <f t="shared" si="24"/>
        <v>11</v>
      </c>
      <c r="AS79" s="126">
        <f t="shared" si="24"/>
        <v>6</v>
      </c>
      <c r="AT79" s="117"/>
      <c r="AU79" s="7"/>
      <c r="AV79" s="31"/>
      <c r="AW79" s="31"/>
      <c r="AX79" s="31"/>
      <c r="AY79" s="31"/>
      <c r="AZ79" s="31"/>
      <c r="BA79" s="31"/>
      <c r="BB79" s="31"/>
      <c r="BC79" s="31"/>
      <c r="BD79" s="109"/>
    </row>
    <row r="80" spans="1:56" ht="18" customHeight="1" thickBot="1" x14ac:dyDescent="0.35">
      <c r="A80" s="106">
        <v>10</v>
      </c>
      <c r="B80" s="105" t="str">
        <f t="shared" ref="B80:V80" si="33">B12</f>
        <v>Gain</v>
      </c>
      <c r="C80" s="126">
        <f t="shared" si="33"/>
        <v>9</v>
      </c>
      <c r="D80" s="126">
        <f t="shared" si="33"/>
        <v>8</v>
      </c>
      <c r="E80" s="126">
        <f t="shared" si="33"/>
        <v>6</v>
      </c>
      <c r="F80" s="126">
        <f t="shared" si="33"/>
        <v>7</v>
      </c>
      <c r="G80" s="126">
        <f t="shared" si="33"/>
        <v>4</v>
      </c>
      <c r="H80" s="126">
        <f t="shared" si="33"/>
        <v>1</v>
      </c>
      <c r="I80" s="126">
        <f t="shared" si="33"/>
        <v>2</v>
      </c>
      <c r="J80" s="126">
        <f t="shared" si="33"/>
        <v>11</v>
      </c>
      <c r="K80" s="126">
        <f t="shared" si="33"/>
        <v>13</v>
      </c>
      <c r="L80" s="126">
        <f t="shared" si="33"/>
        <v>10</v>
      </c>
      <c r="M80" s="126">
        <f t="shared" si="33"/>
        <v>17</v>
      </c>
      <c r="N80" s="126">
        <f t="shared" si="33"/>
        <v>12</v>
      </c>
      <c r="O80" s="126">
        <f t="shared" si="33"/>
        <v>18</v>
      </c>
      <c r="P80" s="126">
        <f t="shared" si="33"/>
        <v>16</v>
      </c>
      <c r="Q80" s="126">
        <f t="shared" si="33"/>
        <v>14</v>
      </c>
      <c r="R80" s="126">
        <f t="shared" si="33"/>
        <v>3</v>
      </c>
      <c r="S80" s="126">
        <f t="shared" si="33"/>
        <v>5</v>
      </c>
      <c r="T80" s="126">
        <f t="shared" si="33"/>
        <v>15</v>
      </c>
      <c r="U80" s="126">
        <f t="shared" si="33"/>
        <v>19</v>
      </c>
      <c r="V80" s="126">
        <f t="shared" si="33"/>
        <v>20</v>
      </c>
      <c r="W80" s="128">
        <f t="shared" si="22"/>
        <v>210</v>
      </c>
      <c r="X80" s="7">
        <v>10</v>
      </c>
      <c r="Y80" s="105" t="s">
        <v>222</v>
      </c>
      <c r="Z80" s="126">
        <f t="shared" si="23"/>
        <v>18</v>
      </c>
      <c r="AA80" s="126">
        <f t="shared" si="23"/>
        <v>17</v>
      </c>
      <c r="AB80" s="126">
        <f t="shared" si="23"/>
        <v>15</v>
      </c>
      <c r="AC80" s="126">
        <f t="shared" si="23"/>
        <v>16</v>
      </c>
      <c r="AD80" s="126">
        <f t="shared" si="23"/>
        <v>13</v>
      </c>
      <c r="AE80" s="126">
        <f t="shared" si="23"/>
        <v>10</v>
      </c>
      <c r="AF80" s="126">
        <f t="shared" si="23"/>
        <v>11</v>
      </c>
      <c r="AG80" s="126">
        <f t="shared" si="23"/>
        <v>2</v>
      </c>
      <c r="AH80" s="126">
        <f t="shared" si="23"/>
        <v>4</v>
      </c>
      <c r="AI80" s="126">
        <f t="shared" si="23"/>
        <v>1</v>
      </c>
      <c r="AJ80" s="126">
        <f t="shared" si="23"/>
        <v>8</v>
      </c>
      <c r="AK80" s="126">
        <f t="shared" si="23"/>
        <v>3</v>
      </c>
      <c r="AL80" s="126">
        <f t="shared" si="23"/>
        <v>9</v>
      </c>
      <c r="AM80" s="126">
        <f t="shared" si="23"/>
        <v>7</v>
      </c>
      <c r="AN80" s="126">
        <f t="shared" si="23"/>
        <v>5</v>
      </c>
      <c r="AO80" s="126">
        <f t="shared" si="23"/>
        <v>12</v>
      </c>
      <c r="AP80" s="126">
        <f t="shared" si="24"/>
        <v>14</v>
      </c>
      <c r="AQ80" s="126">
        <f t="shared" si="24"/>
        <v>6</v>
      </c>
      <c r="AR80" s="126">
        <f t="shared" si="24"/>
        <v>10</v>
      </c>
      <c r="AS80" s="126">
        <f t="shared" si="24"/>
        <v>11</v>
      </c>
      <c r="AT80" s="117"/>
      <c r="AU80" s="7"/>
      <c r="AV80" s="31"/>
      <c r="AW80" s="31"/>
      <c r="AX80" s="31"/>
      <c r="AY80" s="31"/>
      <c r="AZ80" s="31"/>
      <c r="BA80" s="31"/>
      <c r="BB80" s="31"/>
      <c r="BC80" s="31"/>
      <c r="BD80" s="109"/>
    </row>
    <row r="81" spans="1:56" ht="18" customHeight="1" thickBot="1" x14ac:dyDescent="0.35">
      <c r="A81" s="106">
        <v>11</v>
      </c>
      <c r="B81" s="105" t="str">
        <f t="shared" ref="B81:V81" si="34">B13</f>
        <v>Programme et presse</v>
      </c>
      <c r="C81" s="126">
        <f t="shared" si="34"/>
        <v>4</v>
      </c>
      <c r="D81" s="126">
        <f t="shared" si="34"/>
        <v>7</v>
      </c>
      <c r="E81" s="126">
        <f t="shared" si="34"/>
        <v>14</v>
      </c>
      <c r="F81" s="126">
        <f t="shared" si="34"/>
        <v>3</v>
      </c>
      <c r="G81" s="126">
        <f t="shared" si="34"/>
        <v>17</v>
      </c>
      <c r="H81" s="126">
        <f t="shared" si="34"/>
        <v>2</v>
      </c>
      <c r="I81" s="126">
        <f t="shared" si="34"/>
        <v>16</v>
      </c>
      <c r="J81" s="126">
        <f t="shared" si="34"/>
        <v>6</v>
      </c>
      <c r="K81" s="126">
        <f t="shared" si="34"/>
        <v>8</v>
      </c>
      <c r="L81" s="126">
        <f t="shared" si="34"/>
        <v>11</v>
      </c>
      <c r="M81" s="126">
        <f t="shared" si="34"/>
        <v>13</v>
      </c>
      <c r="N81" s="126">
        <f t="shared" si="34"/>
        <v>1</v>
      </c>
      <c r="O81" s="126">
        <f t="shared" si="34"/>
        <v>18</v>
      </c>
      <c r="P81" s="126">
        <f t="shared" si="34"/>
        <v>9</v>
      </c>
      <c r="Q81" s="126">
        <f t="shared" si="34"/>
        <v>5</v>
      </c>
      <c r="R81" s="126">
        <f t="shared" si="34"/>
        <v>12</v>
      </c>
      <c r="S81" s="126">
        <f t="shared" si="34"/>
        <v>10</v>
      </c>
      <c r="T81" s="126">
        <f t="shared" si="34"/>
        <v>15</v>
      </c>
      <c r="U81" s="126">
        <f t="shared" si="34"/>
        <v>19</v>
      </c>
      <c r="V81" s="126">
        <f t="shared" si="34"/>
        <v>20</v>
      </c>
      <c r="W81" s="128">
        <f t="shared" si="22"/>
        <v>210</v>
      </c>
      <c r="X81" s="7">
        <v>11</v>
      </c>
      <c r="Y81" s="105" t="s">
        <v>222</v>
      </c>
      <c r="Z81" s="126">
        <f t="shared" si="23"/>
        <v>13</v>
      </c>
      <c r="AA81" s="126">
        <f t="shared" si="23"/>
        <v>16</v>
      </c>
      <c r="AB81" s="126">
        <f t="shared" si="23"/>
        <v>5</v>
      </c>
      <c r="AC81" s="126">
        <f t="shared" si="23"/>
        <v>12</v>
      </c>
      <c r="AD81" s="126">
        <f t="shared" si="23"/>
        <v>8</v>
      </c>
      <c r="AE81" s="126">
        <f t="shared" si="23"/>
        <v>11</v>
      </c>
      <c r="AF81" s="126">
        <f t="shared" si="23"/>
        <v>7</v>
      </c>
      <c r="AG81" s="126">
        <f t="shared" si="23"/>
        <v>15</v>
      </c>
      <c r="AH81" s="126">
        <f t="shared" si="23"/>
        <v>17</v>
      </c>
      <c r="AI81" s="126">
        <f t="shared" si="23"/>
        <v>2</v>
      </c>
      <c r="AJ81" s="126">
        <f t="shared" si="23"/>
        <v>4</v>
      </c>
      <c r="AK81" s="126">
        <f t="shared" si="23"/>
        <v>10</v>
      </c>
      <c r="AL81" s="126">
        <f t="shared" si="23"/>
        <v>9</v>
      </c>
      <c r="AM81" s="126">
        <f t="shared" si="23"/>
        <v>18</v>
      </c>
      <c r="AN81" s="126">
        <f t="shared" si="23"/>
        <v>14</v>
      </c>
      <c r="AO81" s="126">
        <f t="shared" si="23"/>
        <v>3</v>
      </c>
      <c r="AP81" s="126">
        <f t="shared" si="24"/>
        <v>1</v>
      </c>
      <c r="AQ81" s="126">
        <f t="shared" si="24"/>
        <v>6</v>
      </c>
      <c r="AR81" s="126">
        <f t="shared" si="24"/>
        <v>10</v>
      </c>
      <c r="AS81" s="126">
        <f t="shared" si="24"/>
        <v>11</v>
      </c>
      <c r="AT81" s="117"/>
      <c r="AU81" s="7"/>
      <c r="AV81" s="31"/>
      <c r="AW81" s="31"/>
      <c r="AX81" s="31"/>
      <c r="AY81" s="31"/>
      <c r="AZ81" s="31"/>
      <c r="BA81" s="31"/>
      <c r="BB81" s="31"/>
      <c r="BC81" s="31"/>
      <c r="BD81" s="109"/>
    </row>
    <row r="82" spans="1:56" ht="18" customHeight="1" thickBot="1" x14ac:dyDescent="0.35">
      <c r="A82" s="106">
        <v>12</v>
      </c>
      <c r="B82" s="105" t="str">
        <f t="shared" ref="B82:V82" si="35">B17</f>
        <v>Tableau Roger 1</v>
      </c>
      <c r="C82" s="126">
        <f t="shared" si="35"/>
        <v>3</v>
      </c>
      <c r="D82" s="126">
        <f t="shared" si="35"/>
        <v>6</v>
      </c>
      <c r="E82" s="126">
        <f t="shared" si="35"/>
        <v>18</v>
      </c>
      <c r="F82" s="126">
        <f t="shared" si="35"/>
        <v>8</v>
      </c>
      <c r="G82" s="126">
        <f t="shared" si="35"/>
        <v>9</v>
      </c>
      <c r="H82" s="126">
        <f t="shared" si="35"/>
        <v>5</v>
      </c>
      <c r="I82" s="126">
        <f t="shared" si="35"/>
        <v>10</v>
      </c>
      <c r="J82" s="126">
        <f t="shared" si="35"/>
        <v>1</v>
      </c>
      <c r="K82" s="126">
        <f t="shared" si="35"/>
        <v>2</v>
      </c>
      <c r="L82" s="126">
        <f t="shared" si="35"/>
        <v>4</v>
      </c>
      <c r="M82" s="126">
        <f t="shared" si="35"/>
        <v>11</v>
      </c>
      <c r="N82" s="126">
        <f t="shared" si="35"/>
        <v>12</v>
      </c>
      <c r="O82" s="126">
        <f t="shared" si="35"/>
        <v>17</v>
      </c>
      <c r="P82" s="126">
        <f t="shared" si="35"/>
        <v>7</v>
      </c>
      <c r="Q82" s="126">
        <f t="shared" si="35"/>
        <v>16</v>
      </c>
      <c r="R82" s="126">
        <f t="shared" si="35"/>
        <v>15</v>
      </c>
      <c r="S82" s="126">
        <f t="shared" si="35"/>
        <v>13</v>
      </c>
      <c r="T82" s="126">
        <f t="shared" si="35"/>
        <v>14</v>
      </c>
      <c r="U82" s="126">
        <f t="shared" si="35"/>
        <v>19</v>
      </c>
      <c r="V82" s="126">
        <f t="shared" si="35"/>
        <v>20</v>
      </c>
      <c r="W82" s="128">
        <f t="shared" si="22"/>
        <v>210</v>
      </c>
      <c r="X82" s="7">
        <v>12</v>
      </c>
      <c r="Y82" s="105" t="s">
        <v>222</v>
      </c>
      <c r="Z82" s="126">
        <f t="shared" si="23"/>
        <v>12</v>
      </c>
      <c r="AA82" s="126">
        <f t="shared" si="23"/>
        <v>15</v>
      </c>
      <c r="AB82" s="126">
        <f t="shared" si="23"/>
        <v>9</v>
      </c>
      <c r="AC82" s="126">
        <f t="shared" si="23"/>
        <v>17</v>
      </c>
      <c r="AD82" s="126">
        <f t="shared" si="23"/>
        <v>18</v>
      </c>
      <c r="AE82" s="126">
        <f t="shared" si="23"/>
        <v>14</v>
      </c>
      <c r="AF82" s="126">
        <f t="shared" si="23"/>
        <v>1</v>
      </c>
      <c r="AG82" s="126">
        <f t="shared" si="23"/>
        <v>10</v>
      </c>
      <c r="AH82" s="126">
        <f t="shared" si="23"/>
        <v>11</v>
      </c>
      <c r="AI82" s="126">
        <f t="shared" si="23"/>
        <v>13</v>
      </c>
      <c r="AJ82" s="126">
        <f t="shared" si="23"/>
        <v>2</v>
      </c>
      <c r="AK82" s="126">
        <f t="shared" si="23"/>
        <v>3</v>
      </c>
      <c r="AL82" s="126">
        <f t="shared" si="23"/>
        <v>8</v>
      </c>
      <c r="AM82" s="126">
        <f t="shared" si="23"/>
        <v>16</v>
      </c>
      <c r="AN82" s="126">
        <f t="shared" si="23"/>
        <v>7</v>
      </c>
      <c r="AO82" s="126">
        <f t="shared" si="23"/>
        <v>6</v>
      </c>
      <c r="AP82" s="126">
        <f t="shared" si="24"/>
        <v>4</v>
      </c>
      <c r="AQ82" s="126">
        <f t="shared" si="24"/>
        <v>5</v>
      </c>
      <c r="AR82" s="126">
        <f t="shared" si="24"/>
        <v>10</v>
      </c>
      <c r="AS82" s="126">
        <f t="shared" si="24"/>
        <v>11</v>
      </c>
      <c r="AT82" s="117"/>
      <c r="AU82" s="7"/>
      <c r="AV82" s="31"/>
      <c r="AW82" s="31"/>
      <c r="AX82" s="31"/>
      <c r="AY82" s="31"/>
      <c r="AZ82" s="31"/>
      <c r="BA82" s="31"/>
      <c r="BB82" s="31"/>
      <c r="BC82" s="31"/>
      <c r="BD82" s="109"/>
    </row>
    <row r="83" spans="1:56" ht="18" customHeight="1" thickBot="1" x14ac:dyDescent="0.35">
      <c r="A83" s="106">
        <v>13</v>
      </c>
      <c r="B83" s="105" t="str">
        <f t="shared" ref="B83:V83" si="36">B18</f>
        <v>Tableau Roger 2</v>
      </c>
      <c r="C83" s="126">
        <f t="shared" si="36"/>
        <v>3</v>
      </c>
      <c r="D83" s="126">
        <f t="shared" si="36"/>
        <v>6</v>
      </c>
      <c r="E83" s="126">
        <f t="shared" si="36"/>
        <v>9</v>
      </c>
      <c r="F83" s="126">
        <f t="shared" si="36"/>
        <v>8</v>
      </c>
      <c r="G83" s="126">
        <f t="shared" si="36"/>
        <v>5</v>
      </c>
      <c r="H83" s="126">
        <f t="shared" si="36"/>
        <v>10</v>
      </c>
      <c r="I83" s="126">
        <f t="shared" si="36"/>
        <v>1</v>
      </c>
      <c r="J83" s="126">
        <f t="shared" si="36"/>
        <v>12</v>
      </c>
      <c r="K83" s="126">
        <f t="shared" si="36"/>
        <v>2</v>
      </c>
      <c r="L83" s="126">
        <f t="shared" si="36"/>
        <v>18</v>
      </c>
      <c r="M83" s="126">
        <f t="shared" si="36"/>
        <v>4</v>
      </c>
      <c r="N83" s="126">
        <f t="shared" si="36"/>
        <v>11</v>
      </c>
      <c r="O83" s="126">
        <f t="shared" si="36"/>
        <v>14</v>
      </c>
      <c r="P83" s="126">
        <f t="shared" si="36"/>
        <v>7</v>
      </c>
      <c r="Q83" s="126">
        <f t="shared" si="36"/>
        <v>13</v>
      </c>
      <c r="R83" s="126">
        <f t="shared" si="36"/>
        <v>17</v>
      </c>
      <c r="S83" s="126">
        <f t="shared" si="36"/>
        <v>16</v>
      </c>
      <c r="T83" s="126">
        <f t="shared" si="36"/>
        <v>15</v>
      </c>
      <c r="U83" s="126">
        <f t="shared" si="36"/>
        <v>19</v>
      </c>
      <c r="V83" s="126">
        <f t="shared" si="36"/>
        <v>20</v>
      </c>
      <c r="W83" s="128">
        <f t="shared" si="22"/>
        <v>210</v>
      </c>
      <c r="X83" s="7">
        <v>13</v>
      </c>
      <c r="Y83" s="105" t="s">
        <v>222</v>
      </c>
      <c r="Z83" s="126">
        <f t="shared" si="23"/>
        <v>12</v>
      </c>
      <c r="AA83" s="126">
        <f t="shared" si="23"/>
        <v>15</v>
      </c>
      <c r="AB83" s="126">
        <f t="shared" si="23"/>
        <v>18</v>
      </c>
      <c r="AC83" s="126">
        <f t="shared" si="23"/>
        <v>17</v>
      </c>
      <c r="AD83" s="126">
        <f t="shared" si="23"/>
        <v>14</v>
      </c>
      <c r="AE83" s="126">
        <f t="shared" si="23"/>
        <v>1</v>
      </c>
      <c r="AF83" s="126">
        <f t="shared" si="23"/>
        <v>10</v>
      </c>
      <c r="AG83" s="126">
        <f t="shared" si="23"/>
        <v>3</v>
      </c>
      <c r="AH83" s="126">
        <f t="shared" si="23"/>
        <v>11</v>
      </c>
      <c r="AI83" s="126">
        <f t="shared" si="23"/>
        <v>9</v>
      </c>
      <c r="AJ83" s="126">
        <f t="shared" si="23"/>
        <v>13</v>
      </c>
      <c r="AK83" s="126">
        <f t="shared" si="23"/>
        <v>2</v>
      </c>
      <c r="AL83" s="126">
        <f t="shared" si="23"/>
        <v>5</v>
      </c>
      <c r="AM83" s="126">
        <f t="shared" si="23"/>
        <v>16</v>
      </c>
      <c r="AN83" s="126">
        <f t="shared" si="23"/>
        <v>4</v>
      </c>
      <c r="AO83" s="126">
        <f t="shared" si="23"/>
        <v>8</v>
      </c>
      <c r="AP83" s="126">
        <f t="shared" si="24"/>
        <v>7</v>
      </c>
      <c r="AQ83" s="126">
        <f t="shared" si="24"/>
        <v>6</v>
      </c>
      <c r="AR83" s="126">
        <f t="shared" si="24"/>
        <v>10</v>
      </c>
      <c r="AS83" s="126">
        <f t="shared" si="24"/>
        <v>11</v>
      </c>
      <c r="AT83" s="117"/>
      <c r="AU83" s="7"/>
      <c r="AV83" s="31"/>
      <c r="AW83" s="31"/>
      <c r="AX83" s="31"/>
      <c r="AY83" s="31"/>
      <c r="AZ83" s="31"/>
      <c r="BA83" s="31"/>
      <c r="BB83" s="31"/>
      <c r="BC83" s="31"/>
      <c r="BD83" s="109"/>
    </row>
    <row r="84" spans="1:56" ht="18" customHeight="1" thickBot="1" x14ac:dyDescent="0.35">
      <c r="A84" s="106">
        <v>14</v>
      </c>
      <c r="B84" s="105" t="str">
        <f t="shared" ref="B84:V84" si="37">B19</f>
        <v>Tableau Roger 3</v>
      </c>
      <c r="C84" s="126">
        <f t="shared" si="37"/>
        <v>9</v>
      </c>
      <c r="D84" s="126">
        <f t="shared" si="37"/>
        <v>3</v>
      </c>
      <c r="E84" s="126">
        <f t="shared" si="37"/>
        <v>6</v>
      </c>
      <c r="F84" s="126">
        <f t="shared" si="37"/>
        <v>8</v>
      </c>
      <c r="G84" s="126">
        <f t="shared" si="37"/>
        <v>18</v>
      </c>
      <c r="H84" s="126">
        <f t="shared" si="37"/>
        <v>5</v>
      </c>
      <c r="I84" s="126">
        <f t="shared" si="37"/>
        <v>10</v>
      </c>
      <c r="J84" s="126">
        <f t="shared" si="37"/>
        <v>1</v>
      </c>
      <c r="K84" s="126">
        <f t="shared" si="37"/>
        <v>2</v>
      </c>
      <c r="L84" s="126">
        <f t="shared" si="37"/>
        <v>4</v>
      </c>
      <c r="M84" s="126">
        <f t="shared" si="37"/>
        <v>11</v>
      </c>
      <c r="N84" s="126">
        <f t="shared" si="37"/>
        <v>12</v>
      </c>
      <c r="O84" s="126">
        <f t="shared" si="37"/>
        <v>17</v>
      </c>
      <c r="P84" s="126">
        <f t="shared" si="37"/>
        <v>7</v>
      </c>
      <c r="Q84" s="126">
        <f t="shared" si="37"/>
        <v>16</v>
      </c>
      <c r="R84" s="126">
        <f t="shared" si="37"/>
        <v>13</v>
      </c>
      <c r="S84" s="126">
        <f t="shared" si="37"/>
        <v>14</v>
      </c>
      <c r="T84" s="126">
        <f t="shared" si="37"/>
        <v>15</v>
      </c>
      <c r="U84" s="126">
        <f t="shared" si="37"/>
        <v>19</v>
      </c>
      <c r="V84" s="126">
        <f t="shared" si="37"/>
        <v>20</v>
      </c>
      <c r="W84" s="128">
        <f t="shared" si="22"/>
        <v>210</v>
      </c>
      <c r="X84" s="7">
        <v>14</v>
      </c>
      <c r="Y84" s="105" t="s">
        <v>222</v>
      </c>
      <c r="Z84" s="126">
        <f t="shared" si="23"/>
        <v>18</v>
      </c>
      <c r="AA84" s="126">
        <f t="shared" si="23"/>
        <v>12</v>
      </c>
      <c r="AB84" s="126">
        <f t="shared" si="23"/>
        <v>15</v>
      </c>
      <c r="AC84" s="126">
        <f t="shared" si="23"/>
        <v>17</v>
      </c>
      <c r="AD84" s="126">
        <f t="shared" si="23"/>
        <v>9</v>
      </c>
      <c r="AE84" s="126">
        <f t="shared" si="23"/>
        <v>14</v>
      </c>
      <c r="AF84" s="126">
        <f t="shared" si="23"/>
        <v>1</v>
      </c>
      <c r="AG84" s="126">
        <f t="shared" si="23"/>
        <v>10</v>
      </c>
      <c r="AH84" s="126">
        <f t="shared" si="23"/>
        <v>11</v>
      </c>
      <c r="AI84" s="126">
        <f t="shared" si="23"/>
        <v>13</v>
      </c>
      <c r="AJ84" s="126">
        <f t="shared" si="23"/>
        <v>2</v>
      </c>
      <c r="AK84" s="126">
        <f t="shared" si="23"/>
        <v>3</v>
      </c>
      <c r="AL84" s="126">
        <f t="shared" si="23"/>
        <v>8</v>
      </c>
      <c r="AM84" s="126">
        <f t="shared" si="23"/>
        <v>16</v>
      </c>
      <c r="AN84" s="126">
        <f t="shared" si="23"/>
        <v>7</v>
      </c>
      <c r="AO84" s="126">
        <f t="shared" si="23"/>
        <v>4</v>
      </c>
      <c r="AP84" s="126">
        <f t="shared" si="24"/>
        <v>5</v>
      </c>
      <c r="AQ84" s="126">
        <f t="shared" si="24"/>
        <v>6</v>
      </c>
      <c r="AR84" s="126">
        <f t="shared" si="24"/>
        <v>10</v>
      </c>
      <c r="AS84" s="126">
        <f t="shared" si="24"/>
        <v>11</v>
      </c>
      <c r="AT84" s="117"/>
      <c r="AU84" s="7"/>
      <c r="AV84" s="31"/>
      <c r="AW84" s="31"/>
      <c r="AX84" s="31"/>
      <c r="AY84" s="31"/>
      <c r="AZ84" s="31"/>
      <c r="BA84" s="31"/>
      <c r="BB84" s="31"/>
      <c r="BC84" s="31"/>
      <c r="BD84" s="109"/>
    </row>
    <row r="85" spans="1:56" ht="18" customHeight="1" thickBot="1" x14ac:dyDescent="0.35">
      <c r="A85" s="106">
        <v>15</v>
      </c>
      <c r="B85" s="105" t="str">
        <f t="shared" ref="B85:V85" si="38">B26</f>
        <v>Synthese presse</v>
      </c>
      <c r="C85" s="126">
        <f t="shared" si="38"/>
        <v>3</v>
      </c>
      <c r="D85" s="126">
        <f t="shared" si="38"/>
        <v>6</v>
      </c>
      <c r="E85" s="126">
        <f t="shared" si="38"/>
        <v>9</v>
      </c>
      <c r="F85" s="126">
        <f t="shared" si="38"/>
        <v>8</v>
      </c>
      <c r="G85" s="126">
        <f t="shared" si="38"/>
        <v>5</v>
      </c>
      <c r="H85" s="126">
        <f t="shared" si="38"/>
        <v>10</v>
      </c>
      <c r="I85" s="126">
        <f t="shared" si="38"/>
        <v>1</v>
      </c>
      <c r="J85" s="126">
        <f t="shared" si="38"/>
        <v>4</v>
      </c>
      <c r="K85" s="126">
        <f t="shared" si="38"/>
        <v>12</v>
      </c>
      <c r="L85" s="126">
        <f t="shared" si="38"/>
        <v>2</v>
      </c>
      <c r="M85" s="126">
        <f t="shared" si="38"/>
        <v>13</v>
      </c>
      <c r="N85" s="126">
        <f t="shared" si="38"/>
        <v>14</v>
      </c>
      <c r="O85" s="126">
        <f t="shared" si="38"/>
        <v>17</v>
      </c>
      <c r="P85" s="126">
        <f t="shared" si="38"/>
        <v>18</v>
      </c>
      <c r="Q85" s="126">
        <f t="shared" si="38"/>
        <v>11</v>
      </c>
      <c r="R85" s="126">
        <f t="shared" si="38"/>
        <v>16</v>
      </c>
      <c r="S85" s="126">
        <f t="shared" si="38"/>
        <v>7</v>
      </c>
      <c r="T85" s="126">
        <f t="shared" si="38"/>
        <v>15</v>
      </c>
      <c r="U85" s="126">
        <f t="shared" si="38"/>
        <v>19</v>
      </c>
      <c r="V85" s="126">
        <f t="shared" si="38"/>
        <v>20</v>
      </c>
      <c r="W85" s="128">
        <f t="shared" si="22"/>
        <v>210</v>
      </c>
      <c r="X85" s="7">
        <v>15</v>
      </c>
      <c r="Y85" s="105" t="s">
        <v>222</v>
      </c>
      <c r="Z85" s="126">
        <f t="shared" si="23"/>
        <v>12</v>
      </c>
      <c r="AA85" s="126">
        <f t="shared" si="23"/>
        <v>15</v>
      </c>
      <c r="AB85" s="126">
        <f t="shared" si="23"/>
        <v>18</v>
      </c>
      <c r="AC85" s="126">
        <f t="shared" si="23"/>
        <v>17</v>
      </c>
      <c r="AD85" s="126">
        <f t="shared" si="23"/>
        <v>14</v>
      </c>
      <c r="AE85" s="126">
        <f t="shared" si="23"/>
        <v>1</v>
      </c>
      <c r="AF85" s="126">
        <f t="shared" si="23"/>
        <v>10</v>
      </c>
      <c r="AG85" s="126">
        <f t="shared" si="23"/>
        <v>13</v>
      </c>
      <c r="AH85" s="126">
        <f t="shared" si="23"/>
        <v>3</v>
      </c>
      <c r="AI85" s="126">
        <f t="shared" si="23"/>
        <v>11</v>
      </c>
      <c r="AJ85" s="126">
        <f t="shared" si="23"/>
        <v>4</v>
      </c>
      <c r="AK85" s="126">
        <f t="shared" si="23"/>
        <v>5</v>
      </c>
      <c r="AL85" s="126">
        <f t="shared" si="23"/>
        <v>8</v>
      </c>
      <c r="AM85" s="126">
        <f t="shared" si="23"/>
        <v>9</v>
      </c>
      <c r="AN85" s="126">
        <f t="shared" si="23"/>
        <v>2</v>
      </c>
      <c r="AO85" s="126">
        <f t="shared" si="23"/>
        <v>7</v>
      </c>
      <c r="AP85" s="126">
        <f t="shared" si="24"/>
        <v>16</v>
      </c>
      <c r="AQ85" s="126">
        <f t="shared" si="24"/>
        <v>6</v>
      </c>
      <c r="AR85" s="126">
        <f t="shared" si="24"/>
        <v>10</v>
      </c>
      <c r="AS85" s="126">
        <f t="shared" si="24"/>
        <v>11</v>
      </c>
      <c r="AT85" s="117"/>
      <c r="AU85" s="7"/>
      <c r="AV85" s="31"/>
      <c r="AW85" s="31"/>
      <c r="AX85" s="31"/>
      <c r="AY85" s="31"/>
      <c r="AZ85" s="31"/>
      <c r="BA85" s="31"/>
      <c r="BB85" s="31"/>
      <c r="BC85" s="31"/>
      <c r="BD85" s="109"/>
    </row>
    <row r="86" spans="1:56" ht="18" customHeight="1" thickBot="1" x14ac:dyDescent="0.35">
      <c r="A86" s="106">
        <v>16</v>
      </c>
      <c r="B86" s="105" t="str">
        <f t="shared" ref="B86:V86" si="39">B27</f>
        <v xml:space="preserve">Coefficient de réussite </v>
      </c>
      <c r="C86" s="126">
        <f t="shared" si="39"/>
        <v>3</v>
      </c>
      <c r="D86" s="126">
        <f t="shared" si="39"/>
        <v>15</v>
      </c>
      <c r="E86" s="126">
        <f t="shared" si="39"/>
        <v>6</v>
      </c>
      <c r="F86" s="126">
        <f t="shared" si="39"/>
        <v>2</v>
      </c>
      <c r="G86" s="126">
        <f t="shared" si="39"/>
        <v>17</v>
      </c>
      <c r="H86" s="126">
        <f t="shared" si="39"/>
        <v>9</v>
      </c>
      <c r="I86" s="126">
        <f t="shared" si="39"/>
        <v>8</v>
      </c>
      <c r="J86" s="126">
        <f t="shared" si="39"/>
        <v>18</v>
      </c>
      <c r="K86" s="126">
        <f t="shared" si="39"/>
        <v>12</v>
      </c>
      <c r="L86" s="126">
        <f t="shared" si="39"/>
        <v>10</v>
      </c>
      <c r="M86" s="126">
        <f t="shared" si="39"/>
        <v>1</v>
      </c>
      <c r="N86" s="126">
        <f t="shared" si="39"/>
        <v>13</v>
      </c>
      <c r="O86" s="126">
        <f t="shared" si="39"/>
        <v>5</v>
      </c>
      <c r="P86" s="126">
        <f t="shared" si="39"/>
        <v>4</v>
      </c>
      <c r="Q86" s="126">
        <f t="shared" si="39"/>
        <v>14</v>
      </c>
      <c r="R86" s="126">
        <f t="shared" si="39"/>
        <v>11</v>
      </c>
      <c r="S86" s="126">
        <f t="shared" si="39"/>
        <v>16</v>
      </c>
      <c r="T86" s="126">
        <f t="shared" si="39"/>
        <v>7</v>
      </c>
      <c r="U86" s="126">
        <f t="shared" si="39"/>
        <v>19</v>
      </c>
      <c r="V86" s="126">
        <f t="shared" si="39"/>
        <v>20</v>
      </c>
      <c r="W86" s="128">
        <f t="shared" si="22"/>
        <v>210</v>
      </c>
      <c r="X86" s="7">
        <v>16</v>
      </c>
      <c r="Y86" s="105" t="s">
        <v>222</v>
      </c>
      <c r="Z86" s="126">
        <f t="shared" si="23"/>
        <v>12</v>
      </c>
      <c r="AA86" s="126">
        <f t="shared" si="23"/>
        <v>6</v>
      </c>
      <c r="AB86" s="126">
        <f t="shared" si="23"/>
        <v>15</v>
      </c>
      <c r="AC86" s="126">
        <f t="shared" si="23"/>
        <v>11</v>
      </c>
      <c r="AD86" s="126">
        <f t="shared" si="23"/>
        <v>8</v>
      </c>
      <c r="AE86" s="126">
        <f t="shared" si="23"/>
        <v>18</v>
      </c>
      <c r="AF86" s="126">
        <f t="shared" si="23"/>
        <v>17</v>
      </c>
      <c r="AG86" s="126">
        <f t="shared" si="23"/>
        <v>9</v>
      </c>
      <c r="AH86" s="126">
        <f t="shared" si="23"/>
        <v>3</v>
      </c>
      <c r="AI86" s="126">
        <f t="shared" si="23"/>
        <v>1</v>
      </c>
      <c r="AJ86" s="126">
        <f t="shared" si="23"/>
        <v>10</v>
      </c>
      <c r="AK86" s="126">
        <f t="shared" si="23"/>
        <v>4</v>
      </c>
      <c r="AL86" s="126">
        <f t="shared" si="23"/>
        <v>14</v>
      </c>
      <c r="AM86" s="126">
        <f t="shared" si="23"/>
        <v>13</v>
      </c>
      <c r="AN86" s="126">
        <f t="shared" si="23"/>
        <v>5</v>
      </c>
      <c r="AO86" s="126">
        <f>IF(R86&lt;10,R86+9,R86-9)</f>
        <v>2</v>
      </c>
      <c r="AP86" s="126">
        <f t="shared" si="24"/>
        <v>7</v>
      </c>
      <c r="AQ86" s="126">
        <f t="shared" si="24"/>
        <v>16</v>
      </c>
      <c r="AR86" s="126">
        <f t="shared" si="24"/>
        <v>10</v>
      </c>
      <c r="AS86" s="126">
        <f t="shared" si="24"/>
        <v>11</v>
      </c>
      <c r="AT86" s="117"/>
      <c r="AU86" s="7"/>
      <c r="AV86" s="31"/>
      <c r="AW86" s="31"/>
      <c r="AX86" s="31"/>
      <c r="AY86" s="31"/>
      <c r="AZ86" s="31"/>
      <c r="BA86" s="31"/>
      <c r="BB86" s="31"/>
      <c r="BC86" s="31"/>
      <c r="BD86" s="109"/>
    </row>
    <row r="87" spans="1:56" ht="18" customHeight="1" thickBot="1" x14ac:dyDescent="0.35">
      <c r="A87" s="106">
        <v>17</v>
      </c>
      <c r="B87" s="105" t="str">
        <f t="shared" ref="B87:V87" si="40">B28</f>
        <v xml:space="preserve">Indice de forme </v>
      </c>
      <c r="C87" s="126">
        <f t="shared" si="40"/>
        <v>15</v>
      </c>
      <c r="D87" s="126">
        <f t="shared" si="40"/>
        <v>3</v>
      </c>
      <c r="E87" s="126">
        <f t="shared" si="40"/>
        <v>6</v>
      </c>
      <c r="F87" s="126">
        <f t="shared" si="40"/>
        <v>9</v>
      </c>
      <c r="G87" s="126">
        <f t="shared" si="40"/>
        <v>8</v>
      </c>
      <c r="H87" s="126">
        <f t="shared" si="40"/>
        <v>10</v>
      </c>
      <c r="I87" s="126">
        <f t="shared" si="40"/>
        <v>11</v>
      </c>
      <c r="J87" s="126">
        <f t="shared" si="40"/>
        <v>1</v>
      </c>
      <c r="K87" s="126">
        <f t="shared" si="40"/>
        <v>4</v>
      </c>
      <c r="L87" s="126">
        <f t="shared" si="40"/>
        <v>5</v>
      </c>
      <c r="M87" s="126">
        <f t="shared" si="40"/>
        <v>7</v>
      </c>
      <c r="N87" s="126">
        <f t="shared" si="40"/>
        <v>13</v>
      </c>
      <c r="O87" s="126">
        <f t="shared" si="40"/>
        <v>2</v>
      </c>
      <c r="P87" s="126">
        <f t="shared" si="40"/>
        <v>14</v>
      </c>
      <c r="Q87" s="126">
        <f t="shared" si="40"/>
        <v>16</v>
      </c>
      <c r="R87" s="126">
        <f t="shared" si="40"/>
        <v>18</v>
      </c>
      <c r="S87" s="126">
        <f t="shared" si="40"/>
        <v>17</v>
      </c>
      <c r="T87" s="126">
        <f t="shared" si="40"/>
        <v>12</v>
      </c>
      <c r="U87" s="126">
        <f t="shared" si="40"/>
        <v>19</v>
      </c>
      <c r="V87" s="126">
        <f t="shared" si="40"/>
        <v>20</v>
      </c>
      <c r="W87" s="128">
        <f t="shared" si="22"/>
        <v>210</v>
      </c>
      <c r="X87" s="7">
        <v>17</v>
      </c>
      <c r="Y87" s="105" t="s">
        <v>222</v>
      </c>
      <c r="Z87" s="126">
        <f t="shared" ref="Z87:AN90" si="41">IF(C87&lt;10,C87+9,C87-9)</f>
        <v>6</v>
      </c>
      <c r="AA87" s="126">
        <f t="shared" si="41"/>
        <v>12</v>
      </c>
      <c r="AB87" s="126">
        <f t="shared" si="41"/>
        <v>15</v>
      </c>
      <c r="AC87" s="126">
        <f t="shared" si="41"/>
        <v>18</v>
      </c>
      <c r="AD87" s="126">
        <f t="shared" si="41"/>
        <v>17</v>
      </c>
      <c r="AE87" s="126">
        <f t="shared" si="41"/>
        <v>1</v>
      </c>
      <c r="AF87" s="126">
        <f t="shared" si="41"/>
        <v>2</v>
      </c>
      <c r="AG87" s="126">
        <f t="shared" si="41"/>
        <v>10</v>
      </c>
      <c r="AH87" s="126">
        <f t="shared" si="41"/>
        <v>13</v>
      </c>
      <c r="AI87" s="126">
        <f t="shared" si="41"/>
        <v>14</v>
      </c>
      <c r="AJ87" s="126">
        <f t="shared" si="41"/>
        <v>16</v>
      </c>
      <c r="AK87" s="126">
        <f t="shared" si="41"/>
        <v>4</v>
      </c>
      <c r="AL87" s="126">
        <f t="shared" si="41"/>
        <v>11</v>
      </c>
      <c r="AM87" s="126">
        <f t="shared" si="41"/>
        <v>5</v>
      </c>
      <c r="AN87" s="126">
        <f t="shared" si="41"/>
        <v>7</v>
      </c>
      <c r="AO87" s="126">
        <f>IF(R87&lt;10,R87+9,R87-9)</f>
        <v>9</v>
      </c>
      <c r="AP87" s="126">
        <f t="shared" si="24"/>
        <v>8</v>
      </c>
      <c r="AQ87" s="126">
        <f t="shared" si="24"/>
        <v>3</v>
      </c>
      <c r="AR87" s="126">
        <f t="shared" si="24"/>
        <v>10</v>
      </c>
      <c r="AS87" s="126">
        <f t="shared" si="24"/>
        <v>11</v>
      </c>
      <c r="AT87" s="117"/>
      <c r="AU87" s="7"/>
      <c r="AV87" s="31"/>
      <c r="AW87" s="31"/>
      <c r="AX87" s="31"/>
      <c r="AY87" s="31"/>
      <c r="AZ87" s="31"/>
      <c r="BA87" s="31"/>
      <c r="BB87" s="31"/>
      <c r="BC87" s="31"/>
      <c r="BD87" s="109"/>
    </row>
    <row r="88" spans="1:56" ht="18" customHeight="1" thickBot="1" x14ac:dyDescent="0.35">
      <c r="A88" s="106">
        <v>18</v>
      </c>
      <c r="B88" s="105" t="str">
        <f t="shared" ref="B88:V88" si="42">B31</f>
        <v>classement par point</v>
      </c>
      <c r="C88" s="126">
        <f t="shared" si="42"/>
        <v>3</v>
      </c>
      <c r="D88" s="126">
        <f t="shared" si="42"/>
        <v>9</v>
      </c>
      <c r="E88" s="126">
        <f t="shared" si="42"/>
        <v>5</v>
      </c>
      <c r="F88" s="126">
        <f t="shared" si="42"/>
        <v>8</v>
      </c>
      <c r="G88" s="126">
        <f t="shared" si="42"/>
        <v>6</v>
      </c>
      <c r="H88" s="126">
        <f t="shared" si="42"/>
        <v>17</v>
      </c>
      <c r="I88" s="126">
        <f t="shared" si="42"/>
        <v>7</v>
      </c>
      <c r="J88" s="126">
        <f t="shared" si="42"/>
        <v>16</v>
      </c>
      <c r="K88" s="126">
        <f t="shared" si="42"/>
        <v>11</v>
      </c>
      <c r="L88" s="126">
        <f t="shared" si="42"/>
        <v>12</v>
      </c>
      <c r="M88" s="126">
        <f t="shared" si="42"/>
        <v>18</v>
      </c>
      <c r="N88" s="126">
        <f t="shared" si="42"/>
        <v>4</v>
      </c>
      <c r="O88" s="126">
        <f t="shared" si="42"/>
        <v>15</v>
      </c>
      <c r="P88" s="126">
        <f t="shared" si="42"/>
        <v>13</v>
      </c>
      <c r="Q88" s="126">
        <f t="shared" si="42"/>
        <v>1</v>
      </c>
      <c r="R88" s="126">
        <f t="shared" si="42"/>
        <v>10</v>
      </c>
      <c r="S88" s="126">
        <f t="shared" si="42"/>
        <v>2</v>
      </c>
      <c r="T88" s="126">
        <f t="shared" si="42"/>
        <v>14</v>
      </c>
      <c r="U88" s="126">
        <f t="shared" si="42"/>
        <v>19</v>
      </c>
      <c r="V88" s="126">
        <f t="shared" si="42"/>
        <v>20</v>
      </c>
      <c r="W88" s="128">
        <f t="shared" si="22"/>
        <v>210</v>
      </c>
      <c r="X88" s="7">
        <v>18</v>
      </c>
      <c r="Y88" s="105" t="s">
        <v>222</v>
      </c>
      <c r="Z88" s="126">
        <f t="shared" si="41"/>
        <v>12</v>
      </c>
      <c r="AA88" s="126">
        <f t="shared" si="41"/>
        <v>18</v>
      </c>
      <c r="AB88" s="126">
        <f t="shared" si="41"/>
        <v>14</v>
      </c>
      <c r="AC88" s="126">
        <f t="shared" si="41"/>
        <v>17</v>
      </c>
      <c r="AD88" s="126">
        <f t="shared" si="41"/>
        <v>15</v>
      </c>
      <c r="AE88" s="126">
        <f t="shared" si="41"/>
        <v>8</v>
      </c>
      <c r="AF88" s="126">
        <f t="shared" si="41"/>
        <v>16</v>
      </c>
      <c r="AG88" s="126">
        <f t="shared" si="41"/>
        <v>7</v>
      </c>
      <c r="AH88" s="126">
        <f t="shared" si="41"/>
        <v>2</v>
      </c>
      <c r="AI88" s="126">
        <f t="shared" si="41"/>
        <v>3</v>
      </c>
      <c r="AJ88" s="126">
        <f t="shared" si="41"/>
        <v>9</v>
      </c>
      <c r="AK88" s="126">
        <f t="shared" si="41"/>
        <v>13</v>
      </c>
      <c r="AL88" s="126">
        <f t="shared" si="41"/>
        <v>6</v>
      </c>
      <c r="AM88" s="126">
        <f t="shared" si="41"/>
        <v>4</v>
      </c>
      <c r="AN88" s="126">
        <f t="shared" si="41"/>
        <v>10</v>
      </c>
      <c r="AO88" s="126">
        <f>IF(R88&lt;10,R88+9,R88-9)</f>
        <v>1</v>
      </c>
      <c r="AP88" s="126">
        <f t="shared" si="24"/>
        <v>11</v>
      </c>
      <c r="AQ88" s="126">
        <f t="shared" si="24"/>
        <v>5</v>
      </c>
      <c r="AR88" s="126">
        <f t="shared" si="24"/>
        <v>10</v>
      </c>
      <c r="AS88" s="126">
        <f t="shared" si="24"/>
        <v>11</v>
      </c>
      <c r="AT88" s="117"/>
      <c r="AU88" s="7"/>
      <c r="AV88" s="31"/>
      <c r="AW88" s="31"/>
      <c r="AX88" s="31"/>
      <c r="AY88" s="31"/>
      <c r="AZ88" s="31"/>
      <c r="BA88" s="31"/>
      <c r="BB88" s="31"/>
      <c r="BC88" s="31"/>
      <c r="BD88" s="109"/>
    </row>
    <row r="89" spans="1:56" ht="18" customHeight="1" thickBot="1" x14ac:dyDescent="0.35">
      <c r="A89" s="106">
        <v>19</v>
      </c>
      <c r="B89" s="105" t="str">
        <f t="shared" ref="B89:V89" si="43">B32</f>
        <v>liste type</v>
      </c>
      <c r="C89" s="126">
        <f t="shared" si="43"/>
        <v>6</v>
      </c>
      <c r="D89" s="126">
        <f t="shared" si="43"/>
        <v>3</v>
      </c>
      <c r="E89" s="126">
        <f t="shared" si="43"/>
        <v>8</v>
      </c>
      <c r="F89" s="126">
        <f t="shared" si="43"/>
        <v>9</v>
      </c>
      <c r="G89" s="126">
        <f t="shared" si="43"/>
        <v>5</v>
      </c>
      <c r="H89" s="126">
        <f t="shared" si="43"/>
        <v>1</v>
      </c>
      <c r="I89" s="126">
        <f t="shared" si="43"/>
        <v>10</v>
      </c>
      <c r="J89" s="126">
        <f t="shared" si="43"/>
        <v>4</v>
      </c>
      <c r="K89" s="126">
        <f t="shared" si="43"/>
        <v>12</v>
      </c>
      <c r="L89" s="126">
        <f t="shared" si="43"/>
        <v>2</v>
      </c>
      <c r="M89" s="126">
        <f t="shared" si="43"/>
        <v>13</v>
      </c>
      <c r="N89" s="126">
        <f t="shared" si="43"/>
        <v>14</v>
      </c>
      <c r="O89" s="126">
        <f t="shared" si="43"/>
        <v>17</v>
      </c>
      <c r="P89" s="126">
        <f t="shared" si="43"/>
        <v>7</v>
      </c>
      <c r="Q89" s="126">
        <f t="shared" si="43"/>
        <v>16</v>
      </c>
      <c r="R89" s="126">
        <f t="shared" si="43"/>
        <v>11</v>
      </c>
      <c r="S89" s="126">
        <f t="shared" si="43"/>
        <v>18</v>
      </c>
      <c r="T89" s="126">
        <f t="shared" si="43"/>
        <v>15</v>
      </c>
      <c r="U89" s="126">
        <f t="shared" si="43"/>
        <v>19</v>
      </c>
      <c r="V89" s="126">
        <f t="shared" si="43"/>
        <v>20</v>
      </c>
      <c r="W89" s="128">
        <f t="shared" si="22"/>
        <v>210</v>
      </c>
      <c r="X89" s="7">
        <v>19</v>
      </c>
      <c r="Y89" s="105" t="s">
        <v>222</v>
      </c>
      <c r="Z89" s="126">
        <f t="shared" si="41"/>
        <v>15</v>
      </c>
      <c r="AA89" s="126">
        <f t="shared" si="41"/>
        <v>12</v>
      </c>
      <c r="AB89" s="126">
        <f t="shared" si="41"/>
        <v>17</v>
      </c>
      <c r="AC89" s="126">
        <f t="shared" si="41"/>
        <v>18</v>
      </c>
      <c r="AD89" s="126">
        <f t="shared" si="41"/>
        <v>14</v>
      </c>
      <c r="AE89" s="126">
        <f t="shared" si="41"/>
        <v>10</v>
      </c>
      <c r="AF89" s="126">
        <f t="shared" si="41"/>
        <v>1</v>
      </c>
      <c r="AG89" s="126">
        <f t="shared" si="41"/>
        <v>13</v>
      </c>
      <c r="AH89" s="126">
        <f t="shared" si="41"/>
        <v>3</v>
      </c>
      <c r="AI89" s="126">
        <f t="shared" si="41"/>
        <v>11</v>
      </c>
      <c r="AJ89" s="126">
        <f t="shared" si="41"/>
        <v>4</v>
      </c>
      <c r="AK89" s="126">
        <f t="shared" si="41"/>
        <v>5</v>
      </c>
      <c r="AL89" s="126">
        <f t="shared" si="41"/>
        <v>8</v>
      </c>
      <c r="AM89" s="126">
        <f t="shared" si="41"/>
        <v>16</v>
      </c>
      <c r="AN89" s="126">
        <f t="shared" si="41"/>
        <v>7</v>
      </c>
      <c r="AO89" s="126">
        <f>IF(R89&lt;10,R89+9,R89-9)</f>
        <v>2</v>
      </c>
      <c r="AP89" s="126">
        <f t="shared" si="24"/>
        <v>9</v>
      </c>
      <c r="AQ89" s="126">
        <f t="shared" si="24"/>
        <v>6</v>
      </c>
      <c r="AR89" s="126">
        <f t="shared" si="24"/>
        <v>10</v>
      </c>
      <c r="AS89" s="126">
        <f t="shared" si="24"/>
        <v>11</v>
      </c>
      <c r="AT89" s="117"/>
      <c r="AU89" s="7"/>
      <c r="AV89" s="31"/>
      <c r="AW89" s="31"/>
      <c r="AX89" s="31"/>
      <c r="AY89" s="31"/>
      <c r="AZ89" s="31"/>
      <c r="BA89" s="31"/>
      <c r="BB89" s="31"/>
      <c r="BC89" s="31"/>
      <c r="BD89" s="109"/>
    </row>
    <row r="90" spans="1:56" ht="18" customHeight="1" thickBot="1" x14ac:dyDescent="0.35">
      <c r="A90" s="106">
        <v>20</v>
      </c>
      <c r="B90" s="105" t="str">
        <f t="shared" ref="B90:V90" si="44">B33</f>
        <v>la synthese de geny</v>
      </c>
      <c r="C90" s="126">
        <f t="shared" si="44"/>
        <v>3</v>
      </c>
      <c r="D90" s="126">
        <f t="shared" si="44"/>
        <v>6</v>
      </c>
      <c r="E90" s="126">
        <f t="shared" si="44"/>
        <v>9</v>
      </c>
      <c r="F90" s="126">
        <f t="shared" si="44"/>
        <v>8</v>
      </c>
      <c r="G90" s="126">
        <f t="shared" si="44"/>
        <v>5</v>
      </c>
      <c r="H90" s="126">
        <f t="shared" si="44"/>
        <v>1</v>
      </c>
      <c r="I90" s="126">
        <f t="shared" si="44"/>
        <v>2</v>
      </c>
      <c r="J90" s="126">
        <f t="shared" si="44"/>
        <v>12</v>
      </c>
      <c r="K90" s="126">
        <f t="shared" si="44"/>
        <v>10</v>
      </c>
      <c r="L90" s="126">
        <f t="shared" si="44"/>
        <v>4</v>
      </c>
      <c r="M90" s="126">
        <f t="shared" si="44"/>
        <v>17</v>
      </c>
      <c r="N90" s="126">
        <f t="shared" si="44"/>
        <v>11</v>
      </c>
      <c r="O90" s="126">
        <f t="shared" si="44"/>
        <v>15</v>
      </c>
      <c r="P90" s="126">
        <f t="shared" si="44"/>
        <v>7</v>
      </c>
      <c r="Q90" s="126">
        <f t="shared" si="44"/>
        <v>18</v>
      </c>
      <c r="R90" s="126">
        <f t="shared" si="44"/>
        <v>16</v>
      </c>
      <c r="S90" s="126">
        <f t="shared" si="44"/>
        <v>14</v>
      </c>
      <c r="T90" s="126">
        <f t="shared" si="44"/>
        <v>13</v>
      </c>
      <c r="U90" s="126">
        <f t="shared" si="44"/>
        <v>19</v>
      </c>
      <c r="V90" s="126">
        <f t="shared" si="44"/>
        <v>20</v>
      </c>
      <c r="W90" s="130">
        <f t="shared" si="22"/>
        <v>210</v>
      </c>
      <c r="X90" s="7">
        <v>20</v>
      </c>
      <c r="Y90" s="105" t="s">
        <v>222</v>
      </c>
      <c r="Z90" s="126">
        <f t="shared" si="41"/>
        <v>12</v>
      </c>
      <c r="AA90" s="126">
        <f t="shared" si="41"/>
        <v>15</v>
      </c>
      <c r="AB90" s="126">
        <f t="shared" si="41"/>
        <v>18</v>
      </c>
      <c r="AC90" s="126">
        <f t="shared" si="41"/>
        <v>17</v>
      </c>
      <c r="AD90" s="126">
        <f t="shared" si="41"/>
        <v>14</v>
      </c>
      <c r="AE90" s="126">
        <f t="shared" si="41"/>
        <v>10</v>
      </c>
      <c r="AF90" s="126">
        <f t="shared" si="41"/>
        <v>11</v>
      </c>
      <c r="AG90" s="126">
        <f t="shared" si="41"/>
        <v>3</v>
      </c>
      <c r="AH90" s="126">
        <f t="shared" si="41"/>
        <v>1</v>
      </c>
      <c r="AI90" s="126">
        <f t="shared" si="41"/>
        <v>13</v>
      </c>
      <c r="AJ90" s="126">
        <f t="shared" si="41"/>
        <v>8</v>
      </c>
      <c r="AK90" s="126">
        <f t="shared" si="41"/>
        <v>2</v>
      </c>
      <c r="AL90" s="126">
        <f t="shared" si="41"/>
        <v>6</v>
      </c>
      <c r="AM90" s="126">
        <f t="shared" si="41"/>
        <v>16</v>
      </c>
      <c r="AN90" s="126">
        <f t="shared" si="41"/>
        <v>9</v>
      </c>
      <c r="AO90" s="126">
        <f>IF(R90&lt;10,R90+9,R90-9)</f>
        <v>7</v>
      </c>
      <c r="AP90" s="126">
        <f t="shared" si="24"/>
        <v>5</v>
      </c>
      <c r="AQ90" s="126">
        <f t="shared" si="24"/>
        <v>4</v>
      </c>
      <c r="AR90" s="126">
        <f t="shared" si="24"/>
        <v>10</v>
      </c>
      <c r="AS90" s="126">
        <f t="shared" si="24"/>
        <v>11</v>
      </c>
      <c r="AT90" s="117"/>
      <c r="AU90" s="7"/>
      <c r="AV90" s="31"/>
      <c r="AW90" s="31"/>
      <c r="AX90" s="31"/>
      <c r="AY90" s="31"/>
      <c r="AZ90" s="31"/>
      <c r="BA90" s="31"/>
      <c r="BB90" s="31"/>
      <c r="BC90" s="31"/>
      <c r="BD90" s="109"/>
    </row>
    <row r="91" spans="1:56" s="7" customFormat="1" ht="18" customHeight="1" thickBot="1" x14ac:dyDescent="0.35">
      <c r="A91" s="106">
        <v>21</v>
      </c>
      <c r="B91" s="105" t="s">
        <v>100</v>
      </c>
      <c r="C91" s="126">
        <f t="shared" ref="C91:C118" si="45">C38</f>
        <v>3</v>
      </c>
      <c r="D91" s="126">
        <f t="shared" ref="D91:J91" si="46">D38</f>
        <v>6</v>
      </c>
      <c r="E91" s="126">
        <f t="shared" si="46"/>
        <v>9</v>
      </c>
      <c r="F91" s="126">
        <f t="shared" si="46"/>
        <v>8</v>
      </c>
      <c r="G91" s="126">
        <f t="shared" si="46"/>
        <v>5</v>
      </c>
      <c r="H91" s="126">
        <f t="shared" si="46"/>
        <v>1</v>
      </c>
      <c r="I91" s="126">
        <f t="shared" si="46"/>
        <v>4</v>
      </c>
      <c r="J91" s="126">
        <f t="shared" si="46"/>
        <v>2</v>
      </c>
      <c r="K91" s="126">
        <f>tableauroger!E163</f>
        <v>10</v>
      </c>
      <c r="L91" s="126">
        <f>tableauroger!E164</f>
        <v>12</v>
      </c>
      <c r="M91" s="126">
        <f>tableauroger!E165</f>
        <v>13</v>
      </c>
      <c r="N91" s="126">
        <f>tableauroger!E166</f>
        <v>14</v>
      </c>
      <c r="O91" s="126">
        <f>tableauroger!E167</f>
        <v>17</v>
      </c>
      <c r="P91" s="126">
        <f>tableauroger!E168</f>
        <v>18</v>
      </c>
      <c r="Q91" s="126">
        <f>tableauroger!E169</f>
        <v>11</v>
      </c>
      <c r="R91" s="126">
        <f>tableauroger!E170</f>
        <v>16</v>
      </c>
      <c r="S91" s="126">
        <f>tableauroger!E171</f>
        <v>7</v>
      </c>
      <c r="T91" s="126">
        <f>tableauroger!E172</f>
        <v>15</v>
      </c>
      <c r="U91" s="126">
        <f>tableauroger!E173</f>
        <v>19</v>
      </c>
      <c r="V91" s="126">
        <f>tableauroger!E174</f>
        <v>20</v>
      </c>
      <c r="W91" s="128">
        <f t="shared" si="22"/>
        <v>210</v>
      </c>
      <c r="X91" s="7">
        <v>21</v>
      </c>
      <c r="Y91" s="105" t="s">
        <v>222</v>
      </c>
      <c r="Z91" s="126">
        <f t="shared" ref="Z91:Z120" si="47">IF(C91&lt;10,C91+9,C91-9)</f>
        <v>12</v>
      </c>
      <c r="AA91" s="126">
        <f t="shared" ref="AA91:AA120" si="48">IF(D91&lt;10,D91+9,D91-9)</f>
        <v>15</v>
      </c>
      <c r="AB91" s="126">
        <f t="shared" ref="AB91:AB120" si="49">IF(E91&lt;10,E91+9,E91-9)</f>
        <v>18</v>
      </c>
      <c r="AC91" s="126">
        <f t="shared" ref="AC91:AC120" si="50">IF(F91&lt;10,F91+9,F91-9)</f>
        <v>17</v>
      </c>
      <c r="AD91" s="126">
        <f t="shared" ref="AD91:AD120" si="51">IF(G91&lt;10,G91+9,G91-9)</f>
        <v>14</v>
      </c>
      <c r="AE91" s="126">
        <f t="shared" ref="AE91:AE120" si="52">IF(H91&lt;10,H91+9,H91-9)</f>
        <v>10</v>
      </c>
      <c r="AF91" s="126">
        <f t="shared" ref="AF91:AF120" si="53">IF(I91&lt;10,I91+9,I91-9)</f>
        <v>13</v>
      </c>
      <c r="AG91" s="126">
        <f t="shared" ref="AG91:AG120" si="54">IF(J91&lt;10,J91+9,J91-9)</f>
        <v>11</v>
      </c>
      <c r="AH91" s="126">
        <f t="shared" ref="AH91:AH120" si="55">IF(K91&lt;10,K91+9,K91-9)</f>
        <v>1</v>
      </c>
      <c r="AI91" s="126">
        <f t="shared" ref="AI91:AI120" si="56">IF(L91&lt;10,L91+9,L91-9)</f>
        <v>3</v>
      </c>
      <c r="AJ91" s="126">
        <f t="shared" ref="AJ91:AJ120" si="57">IF(M91&lt;10,M91+9,M91-9)</f>
        <v>4</v>
      </c>
      <c r="AK91" s="126">
        <f t="shared" ref="AK91:AK120" si="58">IF(N91&lt;10,N91+9,N91-9)</f>
        <v>5</v>
      </c>
      <c r="AL91" s="126">
        <f t="shared" ref="AL91:AL120" si="59">IF(O91&lt;10,O91+9,O91-9)</f>
        <v>8</v>
      </c>
      <c r="AM91" s="126">
        <f t="shared" ref="AM91:AM120" si="60">IF(P91&lt;10,P91+9,P91-9)</f>
        <v>9</v>
      </c>
      <c r="AN91" s="126">
        <f t="shared" ref="AN91:AN120" si="61">IF(Q91&lt;10,Q91+9,Q91-9)</f>
        <v>2</v>
      </c>
      <c r="AO91" s="126">
        <f t="shared" ref="AO91:AO120" si="62">IF(R91&lt;10,R91+9,R91-9)</f>
        <v>7</v>
      </c>
      <c r="AP91" s="126">
        <f t="shared" ref="AP91:AP120" si="63">IF(S91&lt;10,S91+9,S91-9)</f>
        <v>16</v>
      </c>
      <c r="AQ91" s="126">
        <f t="shared" ref="AQ91:AQ120" si="64">IF(T91&lt;10,T91+9,T91-9)</f>
        <v>6</v>
      </c>
      <c r="AR91" s="126">
        <f t="shared" ref="AR91:AR120" si="65">IF(U91&lt;10,U91+9,U91-9)</f>
        <v>10</v>
      </c>
      <c r="AS91" s="126">
        <f t="shared" ref="AS91:AS120" si="66">IF(V91&lt;10,V91+9,V91-9)</f>
        <v>11</v>
      </c>
      <c r="AT91" s="117"/>
      <c r="AV91" s="31"/>
      <c r="AW91" s="31"/>
      <c r="AX91" s="31"/>
      <c r="AY91" s="31"/>
      <c r="AZ91" s="31"/>
      <c r="BA91" s="31"/>
      <c r="BB91" s="31"/>
      <c r="BC91" s="31"/>
      <c r="BD91" s="109"/>
    </row>
    <row r="92" spans="1:56" s="7" customFormat="1" ht="18" customHeight="1" thickBot="1" x14ac:dyDescent="0.35">
      <c r="A92" s="106">
        <v>22</v>
      </c>
      <c r="B92" s="105" t="s">
        <v>101</v>
      </c>
      <c r="C92" s="126">
        <f t="shared" si="45"/>
        <v>3</v>
      </c>
      <c r="D92" s="126">
        <f t="shared" ref="D92:J101" si="67">D39</f>
        <v>1</v>
      </c>
      <c r="E92" s="126">
        <f t="shared" si="67"/>
        <v>6</v>
      </c>
      <c r="F92" s="126">
        <f t="shared" si="67"/>
        <v>2</v>
      </c>
      <c r="G92" s="126">
        <f t="shared" si="67"/>
        <v>8</v>
      </c>
      <c r="H92" s="126">
        <f t="shared" si="67"/>
        <v>9</v>
      </c>
      <c r="I92" s="126">
        <f t="shared" si="67"/>
        <v>5</v>
      </c>
      <c r="J92" s="126">
        <f t="shared" si="67"/>
        <v>15</v>
      </c>
      <c r="K92" s="126">
        <f>tableauroger!E177</f>
        <v>10</v>
      </c>
      <c r="L92" s="126">
        <f>tableauroger!E178</f>
        <v>4</v>
      </c>
      <c r="M92" s="126">
        <f>tableauroger!E179</f>
        <v>12</v>
      </c>
      <c r="N92" s="126">
        <f>tableauroger!E180</f>
        <v>13</v>
      </c>
      <c r="O92" s="126">
        <f>tableauroger!E181</f>
        <v>14</v>
      </c>
      <c r="P92" s="126">
        <f>tableauroger!E182</f>
        <v>17</v>
      </c>
      <c r="Q92" s="126">
        <f>tableauroger!E183</f>
        <v>18</v>
      </c>
      <c r="R92" s="126">
        <f>tableauroger!E184</f>
        <v>11</v>
      </c>
      <c r="S92" s="126">
        <f>tableauroger!E185</f>
        <v>16</v>
      </c>
      <c r="T92" s="126">
        <f>tableauroger!E186</f>
        <v>7</v>
      </c>
      <c r="U92" s="126">
        <f>tableauroger!E187</f>
        <v>19</v>
      </c>
      <c r="V92" s="126">
        <f>tableauroger!E188</f>
        <v>20</v>
      </c>
      <c r="W92" s="128">
        <f t="shared" si="22"/>
        <v>210</v>
      </c>
      <c r="X92" s="7">
        <v>22</v>
      </c>
      <c r="Y92" s="105" t="s">
        <v>222</v>
      </c>
      <c r="Z92" s="126">
        <f t="shared" si="47"/>
        <v>12</v>
      </c>
      <c r="AA92" s="126">
        <f t="shared" si="48"/>
        <v>10</v>
      </c>
      <c r="AB92" s="126">
        <f t="shared" si="49"/>
        <v>15</v>
      </c>
      <c r="AC92" s="126">
        <f t="shared" si="50"/>
        <v>11</v>
      </c>
      <c r="AD92" s="126">
        <f t="shared" si="51"/>
        <v>17</v>
      </c>
      <c r="AE92" s="126">
        <f t="shared" si="52"/>
        <v>18</v>
      </c>
      <c r="AF92" s="126">
        <f t="shared" si="53"/>
        <v>14</v>
      </c>
      <c r="AG92" s="126">
        <f t="shared" si="54"/>
        <v>6</v>
      </c>
      <c r="AH92" s="126">
        <f t="shared" si="55"/>
        <v>1</v>
      </c>
      <c r="AI92" s="126">
        <f t="shared" si="56"/>
        <v>13</v>
      </c>
      <c r="AJ92" s="126">
        <f t="shared" si="57"/>
        <v>3</v>
      </c>
      <c r="AK92" s="126">
        <f t="shared" si="58"/>
        <v>4</v>
      </c>
      <c r="AL92" s="126">
        <f t="shared" si="59"/>
        <v>5</v>
      </c>
      <c r="AM92" s="126">
        <f t="shared" si="60"/>
        <v>8</v>
      </c>
      <c r="AN92" s="126">
        <f t="shared" si="61"/>
        <v>9</v>
      </c>
      <c r="AO92" s="126">
        <f t="shared" si="62"/>
        <v>2</v>
      </c>
      <c r="AP92" s="126">
        <f t="shared" si="63"/>
        <v>7</v>
      </c>
      <c r="AQ92" s="126">
        <f t="shared" si="64"/>
        <v>16</v>
      </c>
      <c r="AR92" s="126">
        <f t="shared" si="65"/>
        <v>10</v>
      </c>
      <c r="AS92" s="126">
        <f t="shared" si="66"/>
        <v>11</v>
      </c>
      <c r="AT92" s="117"/>
      <c r="AV92" s="31"/>
      <c r="AW92" s="31"/>
      <c r="AX92" s="31"/>
      <c r="AY92" s="31"/>
      <c r="AZ92" s="31"/>
      <c r="BA92" s="31"/>
      <c r="BB92" s="31"/>
      <c r="BC92" s="31"/>
      <c r="BD92" s="109"/>
    </row>
    <row r="93" spans="1:56" s="7" customFormat="1" ht="18" customHeight="1" thickBot="1" x14ac:dyDescent="0.35">
      <c r="A93" s="106">
        <v>23</v>
      </c>
      <c r="B93" s="105" t="s">
        <v>102</v>
      </c>
      <c r="C93" s="126">
        <f t="shared" si="45"/>
        <v>3</v>
      </c>
      <c r="D93" s="126">
        <f t="shared" si="67"/>
        <v>6</v>
      </c>
      <c r="E93" s="126">
        <f t="shared" si="67"/>
        <v>9</v>
      </c>
      <c r="F93" s="126">
        <f t="shared" si="67"/>
        <v>8</v>
      </c>
      <c r="G93" s="126">
        <f t="shared" si="67"/>
        <v>5</v>
      </c>
      <c r="H93" s="126">
        <f t="shared" si="67"/>
        <v>4</v>
      </c>
      <c r="I93" s="126">
        <f t="shared" si="67"/>
        <v>1</v>
      </c>
      <c r="J93" s="126">
        <f t="shared" si="67"/>
        <v>10</v>
      </c>
      <c r="K93" s="126">
        <f>tableauroger!E191</f>
        <v>12</v>
      </c>
      <c r="L93" s="126">
        <f>tableauroger!E192</f>
        <v>2</v>
      </c>
      <c r="M93" s="126">
        <f>tableauroger!E193</f>
        <v>13</v>
      </c>
      <c r="N93" s="126">
        <f>tableauroger!E194</f>
        <v>14</v>
      </c>
      <c r="O93" s="126">
        <f>tableauroger!E195</f>
        <v>17</v>
      </c>
      <c r="P93" s="126">
        <f>tableauroger!E196</f>
        <v>18</v>
      </c>
      <c r="Q93" s="126">
        <f>tableauroger!E197</f>
        <v>11</v>
      </c>
      <c r="R93" s="126">
        <f>tableauroger!E198</f>
        <v>16</v>
      </c>
      <c r="S93" s="126">
        <f>tableauroger!E199</f>
        <v>7</v>
      </c>
      <c r="T93" s="126">
        <f>tableauroger!E200</f>
        <v>15</v>
      </c>
      <c r="U93" s="126">
        <f>tableauroger!E201</f>
        <v>19</v>
      </c>
      <c r="V93" s="126">
        <f>tableauroger!E202</f>
        <v>20</v>
      </c>
      <c r="W93" s="128">
        <f t="shared" si="22"/>
        <v>210</v>
      </c>
      <c r="X93" s="7">
        <v>23</v>
      </c>
      <c r="Y93" s="105" t="s">
        <v>222</v>
      </c>
      <c r="Z93" s="126">
        <f t="shared" si="47"/>
        <v>12</v>
      </c>
      <c r="AA93" s="126">
        <f t="shared" si="48"/>
        <v>15</v>
      </c>
      <c r="AB93" s="126">
        <f t="shared" si="49"/>
        <v>18</v>
      </c>
      <c r="AC93" s="126">
        <f t="shared" si="50"/>
        <v>17</v>
      </c>
      <c r="AD93" s="126">
        <f t="shared" si="51"/>
        <v>14</v>
      </c>
      <c r="AE93" s="126">
        <f t="shared" si="52"/>
        <v>13</v>
      </c>
      <c r="AF93" s="126">
        <f t="shared" si="53"/>
        <v>10</v>
      </c>
      <c r="AG93" s="126">
        <f t="shared" si="54"/>
        <v>1</v>
      </c>
      <c r="AH93" s="126">
        <f t="shared" si="55"/>
        <v>3</v>
      </c>
      <c r="AI93" s="126">
        <f t="shared" si="56"/>
        <v>11</v>
      </c>
      <c r="AJ93" s="126">
        <f t="shared" si="57"/>
        <v>4</v>
      </c>
      <c r="AK93" s="126">
        <f t="shared" si="58"/>
        <v>5</v>
      </c>
      <c r="AL93" s="126">
        <f t="shared" si="59"/>
        <v>8</v>
      </c>
      <c r="AM93" s="126">
        <f t="shared" si="60"/>
        <v>9</v>
      </c>
      <c r="AN93" s="126">
        <f t="shared" si="61"/>
        <v>2</v>
      </c>
      <c r="AO93" s="126">
        <f t="shared" si="62"/>
        <v>7</v>
      </c>
      <c r="AP93" s="126">
        <f t="shared" si="63"/>
        <v>16</v>
      </c>
      <c r="AQ93" s="126">
        <f t="shared" si="64"/>
        <v>6</v>
      </c>
      <c r="AR93" s="126">
        <f t="shared" si="65"/>
        <v>10</v>
      </c>
      <c r="AS93" s="126">
        <f t="shared" si="66"/>
        <v>11</v>
      </c>
      <c r="AT93" s="117"/>
      <c r="AV93" s="31"/>
      <c r="AW93" s="31"/>
      <c r="AX93" s="31"/>
      <c r="AY93" s="31"/>
      <c r="AZ93" s="31"/>
      <c r="BA93" s="31"/>
      <c r="BB93" s="31"/>
      <c r="BC93" s="31"/>
      <c r="BD93" s="109"/>
    </row>
    <row r="94" spans="1:56" s="7" customFormat="1" ht="18" customHeight="1" thickBot="1" x14ac:dyDescent="0.35">
      <c r="A94" s="106">
        <v>24</v>
      </c>
      <c r="B94" s="105" t="s">
        <v>103</v>
      </c>
      <c r="C94" s="126">
        <f t="shared" si="45"/>
        <v>3</v>
      </c>
      <c r="D94" s="126">
        <f t="shared" si="67"/>
        <v>6</v>
      </c>
      <c r="E94" s="126">
        <f t="shared" si="67"/>
        <v>9</v>
      </c>
      <c r="F94" s="126">
        <f t="shared" si="67"/>
        <v>8</v>
      </c>
      <c r="G94" s="126">
        <f t="shared" si="67"/>
        <v>5</v>
      </c>
      <c r="H94" s="126">
        <f t="shared" si="67"/>
        <v>1</v>
      </c>
      <c r="I94" s="126">
        <f t="shared" si="67"/>
        <v>4</v>
      </c>
      <c r="J94" s="126">
        <f t="shared" si="67"/>
        <v>2</v>
      </c>
      <c r="K94" s="126">
        <f>tableauroger!E205</f>
        <v>15</v>
      </c>
      <c r="L94" s="126">
        <f>tableauroger!E206</f>
        <v>17</v>
      </c>
      <c r="M94" s="126">
        <f>tableauroger!E207</f>
        <v>18</v>
      </c>
      <c r="N94" s="126">
        <f>tableauroger!E208</f>
        <v>12</v>
      </c>
      <c r="O94" s="126">
        <f>tableauroger!E209</f>
        <v>10</v>
      </c>
      <c r="P94" s="126">
        <f>tableauroger!E210</f>
        <v>13</v>
      </c>
      <c r="Q94" s="126">
        <f>tableauroger!E211</f>
        <v>14</v>
      </c>
      <c r="R94" s="126">
        <f>tableauroger!E212</f>
        <v>11</v>
      </c>
      <c r="S94" s="126">
        <f>tableauroger!E213</f>
        <v>16</v>
      </c>
      <c r="T94" s="126">
        <f>tableauroger!E214</f>
        <v>7</v>
      </c>
      <c r="U94" s="126">
        <f>tableauroger!E215</f>
        <v>19</v>
      </c>
      <c r="V94" s="126">
        <f>tableauroger!E216</f>
        <v>20</v>
      </c>
      <c r="W94" s="128">
        <f t="shared" si="22"/>
        <v>210</v>
      </c>
      <c r="X94" s="7">
        <v>24</v>
      </c>
      <c r="Y94" s="105" t="s">
        <v>222</v>
      </c>
      <c r="Z94" s="126">
        <f t="shared" si="47"/>
        <v>12</v>
      </c>
      <c r="AA94" s="126">
        <f t="shared" si="48"/>
        <v>15</v>
      </c>
      <c r="AB94" s="126">
        <f t="shared" si="49"/>
        <v>18</v>
      </c>
      <c r="AC94" s="126">
        <f t="shared" si="50"/>
        <v>17</v>
      </c>
      <c r="AD94" s="126">
        <f t="shared" si="51"/>
        <v>14</v>
      </c>
      <c r="AE94" s="126">
        <f t="shared" si="52"/>
        <v>10</v>
      </c>
      <c r="AF94" s="126">
        <f t="shared" si="53"/>
        <v>13</v>
      </c>
      <c r="AG94" s="126">
        <f t="shared" si="54"/>
        <v>11</v>
      </c>
      <c r="AH94" s="126">
        <f t="shared" si="55"/>
        <v>6</v>
      </c>
      <c r="AI94" s="126">
        <f t="shared" si="56"/>
        <v>8</v>
      </c>
      <c r="AJ94" s="126">
        <f t="shared" si="57"/>
        <v>9</v>
      </c>
      <c r="AK94" s="126">
        <f t="shared" si="58"/>
        <v>3</v>
      </c>
      <c r="AL94" s="126">
        <f t="shared" si="59"/>
        <v>1</v>
      </c>
      <c r="AM94" s="126">
        <f t="shared" si="60"/>
        <v>4</v>
      </c>
      <c r="AN94" s="126">
        <f t="shared" si="61"/>
        <v>5</v>
      </c>
      <c r="AO94" s="126">
        <f t="shared" si="62"/>
        <v>2</v>
      </c>
      <c r="AP94" s="126">
        <f t="shared" si="63"/>
        <v>7</v>
      </c>
      <c r="AQ94" s="126">
        <f t="shared" si="64"/>
        <v>16</v>
      </c>
      <c r="AR94" s="126">
        <f t="shared" si="65"/>
        <v>10</v>
      </c>
      <c r="AS94" s="126">
        <f t="shared" si="66"/>
        <v>11</v>
      </c>
      <c r="AT94" s="117"/>
      <c r="AV94" s="31"/>
      <c r="AW94" s="31"/>
      <c r="AX94" s="31"/>
      <c r="AY94" s="31"/>
      <c r="AZ94" s="31"/>
      <c r="BA94" s="31"/>
      <c r="BB94" s="31"/>
      <c r="BC94" s="31"/>
      <c r="BD94" s="109"/>
    </row>
    <row r="95" spans="1:56" s="7" customFormat="1" ht="18" customHeight="1" thickBot="1" x14ac:dyDescent="0.35">
      <c r="A95" s="106">
        <v>25</v>
      </c>
      <c r="B95" s="105" t="s">
        <v>104</v>
      </c>
      <c r="C95" s="126">
        <f t="shared" si="45"/>
        <v>3</v>
      </c>
      <c r="D95" s="126">
        <f t="shared" si="67"/>
        <v>5</v>
      </c>
      <c r="E95" s="126">
        <f t="shared" si="67"/>
        <v>9</v>
      </c>
      <c r="F95" s="126">
        <f t="shared" si="67"/>
        <v>8</v>
      </c>
      <c r="G95" s="126">
        <f t="shared" si="67"/>
        <v>6</v>
      </c>
      <c r="H95" s="126">
        <f t="shared" si="67"/>
        <v>1</v>
      </c>
      <c r="I95" s="126">
        <f t="shared" si="67"/>
        <v>4</v>
      </c>
      <c r="J95" s="126">
        <f t="shared" si="67"/>
        <v>10</v>
      </c>
      <c r="K95" s="126">
        <f>tableauroger!E219</f>
        <v>15</v>
      </c>
      <c r="L95" s="126">
        <f>tableauroger!E220</f>
        <v>2</v>
      </c>
      <c r="M95" s="126">
        <f>tableauroger!E221</f>
        <v>17</v>
      </c>
      <c r="N95" s="126">
        <f>tableauroger!E222</f>
        <v>18</v>
      </c>
      <c r="O95" s="126">
        <f>tableauroger!E223</f>
        <v>12</v>
      </c>
      <c r="P95" s="126">
        <f>tableauroger!E224</f>
        <v>13</v>
      </c>
      <c r="Q95" s="126">
        <f>tableauroger!E225</f>
        <v>14</v>
      </c>
      <c r="R95" s="126">
        <f>tableauroger!E226</f>
        <v>11</v>
      </c>
      <c r="S95" s="126">
        <f>tableauroger!E227</f>
        <v>16</v>
      </c>
      <c r="T95" s="126">
        <f>tableauroger!E228</f>
        <v>7</v>
      </c>
      <c r="U95" s="126">
        <f>tableauroger!E229</f>
        <v>19</v>
      </c>
      <c r="V95" s="126">
        <f>tableauroger!E230</f>
        <v>20</v>
      </c>
      <c r="W95" s="128">
        <f t="shared" si="22"/>
        <v>210</v>
      </c>
      <c r="X95" s="7">
        <v>25</v>
      </c>
      <c r="Y95" s="105" t="s">
        <v>222</v>
      </c>
      <c r="Z95" s="126">
        <f t="shared" si="47"/>
        <v>12</v>
      </c>
      <c r="AA95" s="126">
        <f t="shared" si="48"/>
        <v>14</v>
      </c>
      <c r="AB95" s="126">
        <f t="shared" si="49"/>
        <v>18</v>
      </c>
      <c r="AC95" s="126">
        <f t="shared" si="50"/>
        <v>17</v>
      </c>
      <c r="AD95" s="126">
        <f t="shared" si="51"/>
        <v>15</v>
      </c>
      <c r="AE95" s="126">
        <f t="shared" si="52"/>
        <v>10</v>
      </c>
      <c r="AF95" s="126">
        <f t="shared" si="53"/>
        <v>13</v>
      </c>
      <c r="AG95" s="126">
        <f t="shared" si="54"/>
        <v>1</v>
      </c>
      <c r="AH95" s="126">
        <f t="shared" si="55"/>
        <v>6</v>
      </c>
      <c r="AI95" s="126">
        <f t="shared" si="56"/>
        <v>11</v>
      </c>
      <c r="AJ95" s="126">
        <f t="shared" si="57"/>
        <v>8</v>
      </c>
      <c r="AK95" s="126">
        <f t="shared" si="58"/>
        <v>9</v>
      </c>
      <c r="AL95" s="126">
        <f t="shared" si="59"/>
        <v>3</v>
      </c>
      <c r="AM95" s="126">
        <f t="shared" si="60"/>
        <v>4</v>
      </c>
      <c r="AN95" s="126">
        <f t="shared" si="61"/>
        <v>5</v>
      </c>
      <c r="AO95" s="126">
        <f t="shared" si="62"/>
        <v>2</v>
      </c>
      <c r="AP95" s="126">
        <f t="shared" si="63"/>
        <v>7</v>
      </c>
      <c r="AQ95" s="126">
        <f t="shared" si="64"/>
        <v>16</v>
      </c>
      <c r="AR95" s="126">
        <f t="shared" si="65"/>
        <v>10</v>
      </c>
      <c r="AS95" s="126">
        <f t="shared" si="66"/>
        <v>11</v>
      </c>
      <c r="AT95" s="117"/>
      <c r="AV95" s="31"/>
      <c r="AW95" s="31"/>
      <c r="AX95" s="31"/>
      <c r="AY95" s="31"/>
      <c r="AZ95" s="31"/>
      <c r="BA95" s="31"/>
      <c r="BB95" s="31"/>
      <c r="BC95" s="31"/>
      <c r="BD95" s="109"/>
    </row>
    <row r="96" spans="1:56" s="7" customFormat="1" ht="18" customHeight="1" thickBot="1" x14ac:dyDescent="0.35">
      <c r="A96" s="106">
        <v>26</v>
      </c>
      <c r="B96" s="105" t="s">
        <v>105</v>
      </c>
      <c r="C96" s="126">
        <f t="shared" si="45"/>
        <v>3</v>
      </c>
      <c r="D96" s="126">
        <f t="shared" si="67"/>
        <v>6</v>
      </c>
      <c r="E96" s="126">
        <f t="shared" si="67"/>
        <v>8</v>
      </c>
      <c r="F96" s="126">
        <f t="shared" si="67"/>
        <v>9</v>
      </c>
      <c r="G96" s="126">
        <f t="shared" si="67"/>
        <v>5</v>
      </c>
      <c r="H96" s="126">
        <f t="shared" si="67"/>
        <v>2</v>
      </c>
      <c r="I96" s="126">
        <f t="shared" si="67"/>
        <v>1</v>
      </c>
      <c r="J96" s="126">
        <f t="shared" si="67"/>
        <v>12</v>
      </c>
      <c r="K96" s="126">
        <f>tableauroger!E233</f>
        <v>15</v>
      </c>
      <c r="L96" s="126">
        <f>tableauroger!E234</f>
        <v>17</v>
      </c>
      <c r="M96" s="126">
        <f>tableauroger!E235</f>
        <v>18</v>
      </c>
      <c r="N96" s="126">
        <f>tableauroger!E236</f>
        <v>10</v>
      </c>
      <c r="O96" s="126">
        <f>tableauroger!E237</f>
        <v>13</v>
      </c>
      <c r="P96" s="126">
        <f>tableauroger!E238</f>
        <v>4</v>
      </c>
      <c r="Q96" s="126">
        <f>tableauroger!E239</f>
        <v>14</v>
      </c>
      <c r="R96" s="126">
        <f>tableauroger!E240</f>
        <v>11</v>
      </c>
      <c r="S96" s="126">
        <f>tableauroger!E241</f>
        <v>16</v>
      </c>
      <c r="T96" s="126">
        <f>tableauroger!E242</f>
        <v>7</v>
      </c>
      <c r="U96" s="126">
        <f>tableauroger!E243</f>
        <v>19</v>
      </c>
      <c r="V96" s="126">
        <f>tableauroger!E244</f>
        <v>20</v>
      </c>
      <c r="W96" s="128">
        <f t="shared" si="22"/>
        <v>210</v>
      </c>
      <c r="X96" s="7">
        <v>26</v>
      </c>
      <c r="Y96" s="105" t="s">
        <v>222</v>
      </c>
      <c r="Z96" s="126">
        <f t="shared" si="47"/>
        <v>12</v>
      </c>
      <c r="AA96" s="126">
        <f t="shared" si="48"/>
        <v>15</v>
      </c>
      <c r="AB96" s="126">
        <f t="shared" si="49"/>
        <v>17</v>
      </c>
      <c r="AC96" s="126">
        <f t="shared" si="50"/>
        <v>18</v>
      </c>
      <c r="AD96" s="126">
        <f t="shared" si="51"/>
        <v>14</v>
      </c>
      <c r="AE96" s="126">
        <f t="shared" si="52"/>
        <v>11</v>
      </c>
      <c r="AF96" s="126">
        <f t="shared" si="53"/>
        <v>10</v>
      </c>
      <c r="AG96" s="126">
        <f t="shared" si="54"/>
        <v>3</v>
      </c>
      <c r="AH96" s="126">
        <f t="shared" si="55"/>
        <v>6</v>
      </c>
      <c r="AI96" s="126">
        <f t="shared" si="56"/>
        <v>8</v>
      </c>
      <c r="AJ96" s="126">
        <f t="shared" si="57"/>
        <v>9</v>
      </c>
      <c r="AK96" s="126">
        <f t="shared" si="58"/>
        <v>1</v>
      </c>
      <c r="AL96" s="126">
        <f t="shared" si="59"/>
        <v>4</v>
      </c>
      <c r="AM96" s="126">
        <f t="shared" si="60"/>
        <v>13</v>
      </c>
      <c r="AN96" s="126">
        <f t="shared" si="61"/>
        <v>5</v>
      </c>
      <c r="AO96" s="126">
        <f t="shared" si="62"/>
        <v>2</v>
      </c>
      <c r="AP96" s="126">
        <f t="shared" si="63"/>
        <v>7</v>
      </c>
      <c r="AQ96" s="126">
        <f t="shared" si="64"/>
        <v>16</v>
      </c>
      <c r="AR96" s="126">
        <f t="shared" si="65"/>
        <v>10</v>
      </c>
      <c r="AS96" s="126">
        <f t="shared" si="66"/>
        <v>11</v>
      </c>
      <c r="AT96" s="117"/>
      <c r="AV96" s="31"/>
      <c r="AW96" s="31"/>
      <c r="AX96" s="31"/>
      <c r="AY96" s="31"/>
      <c r="AZ96" s="31"/>
      <c r="BA96" s="31"/>
      <c r="BB96" s="31"/>
      <c r="BC96" s="31"/>
      <c r="BD96" s="109"/>
    </row>
    <row r="97" spans="1:56" s="7" customFormat="1" ht="18" customHeight="1" thickBot="1" x14ac:dyDescent="0.35">
      <c r="A97" s="106">
        <v>27</v>
      </c>
      <c r="B97" s="105" t="s">
        <v>106</v>
      </c>
      <c r="C97" s="126">
        <f t="shared" si="45"/>
        <v>3</v>
      </c>
      <c r="D97" s="126">
        <f t="shared" si="67"/>
        <v>8</v>
      </c>
      <c r="E97" s="126">
        <f t="shared" si="67"/>
        <v>5</v>
      </c>
      <c r="F97" s="126">
        <f t="shared" si="67"/>
        <v>9</v>
      </c>
      <c r="G97" s="126">
        <f t="shared" si="67"/>
        <v>6</v>
      </c>
      <c r="H97" s="126">
        <f t="shared" si="67"/>
        <v>1</v>
      </c>
      <c r="I97" s="126">
        <f t="shared" si="67"/>
        <v>10</v>
      </c>
      <c r="J97" s="126">
        <f t="shared" si="67"/>
        <v>4</v>
      </c>
      <c r="K97" s="126">
        <f>tableauroger!E247</f>
        <v>17</v>
      </c>
      <c r="L97" s="126">
        <f>tableauroger!E248</f>
        <v>7</v>
      </c>
      <c r="M97" s="126">
        <f>tableauroger!E249</f>
        <v>16</v>
      </c>
      <c r="N97" s="126">
        <f>tableauroger!E250</f>
        <v>11</v>
      </c>
      <c r="O97" s="126">
        <f>tableauroger!E251</f>
        <v>12</v>
      </c>
      <c r="P97" s="126">
        <f>tableauroger!E252</f>
        <v>18</v>
      </c>
      <c r="Q97" s="126">
        <f>tableauroger!E253</f>
        <v>15</v>
      </c>
      <c r="R97" s="126">
        <f>tableauroger!E254</f>
        <v>13</v>
      </c>
      <c r="S97" s="126">
        <f>tableauroger!E255</f>
        <v>2</v>
      </c>
      <c r="T97" s="126">
        <f>tableauroger!E256</f>
        <v>14</v>
      </c>
      <c r="U97" s="126">
        <f>tableauroger!E257</f>
        <v>19</v>
      </c>
      <c r="V97" s="126">
        <f>tableauroger!E258</f>
        <v>20</v>
      </c>
      <c r="W97" s="128">
        <f t="shared" si="22"/>
        <v>210</v>
      </c>
      <c r="X97" s="7">
        <v>27</v>
      </c>
      <c r="Y97" s="105" t="s">
        <v>222</v>
      </c>
      <c r="Z97" s="126">
        <f t="shared" si="47"/>
        <v>12</v>
      </c>
      <c r="AA97" s="126">
        <f t="shared" si="48"/>
        <v>17</v>
      </c>
      <c r="AB97" s="126">
        <f t="shared" si="49"/>
        <v>14</v>
      </c>
      <c r="AC97" s="126">
        <f t="shared" si="50"/>
        <v>18</v>
      </c>
      <c r="AD97" s="126">
        <f t="shared" si="51"/>
        <v>15</v>
      </c>
      <c r="AE97" s="126">
        <f t="shared" si="52"/>
        <v>10</v>
      </c>
      <c r="AF97" s="126">
        <f t="shared" si="53"/>
        <v>1</v>
      </c>
      <c r="AG97" s="126">
        <f t="shared" si="54"/>
        <v>13</v>
      </c>
      <c r="AH97" s="126">
        <f t="shared" si="55"/>
        <v>8</v>
      </c>
      <c r="AI97" s="126">
        <f t="shared" si="56"/>
        <v>16</v>
      </c>
      <c r="AJ97" s="126">
        <f t="shared" si="57"/>
        <v>7</v>
      </c>
      <c r="AK97" s="126">
        <f t="shared" si="58"/>
        <v>2</v>
      </c>
      <c r="AL97" s="126">
        <f t="shared" si="59"/>
        <v>3</v>
      </c>
      <c r="AM97" s="126">
        <f t="shared" si="60"/>
        <v>9</v>
      </c>
      <c r="AN97" s="126">
        <f t="shared" si="61"/>
        <v>6</v>
      </c>
      <c r="AO97" s="126">
        <f t="shared" si="62"/>
        <v>4</v>
      </c>
      <c r="AP97" s="126">
        <f t="shared" si="63"/>
        <v>11</v>
      </c>
      <c r="AQ97" s="126">
        <f t="shared" si="64"/>
        <v>5</v>
      </c>
      <c r="AR97" s="126">
        <f t="shared" si="65"/>
        <v>10</v>
      </c>
      <c r="AS97" s="126">
        <f t="shared" si="66"/>
        <v>11</v>
      </c>
      <c r="AT97" s="117"/>
      <c r="AV97" s="31"/>
      <c r="AW97" s="31"/>
      <c r="AX97" s="31"/>
      <c r="AY97" s="31"/>
      <c r="AZ97" s="31"/>
      <c r="BA97" s="31"/>
      <c r="BB97" s="31"/>
      <c r="BC97" s="31"/>
      <c r="BD97" s="109"/>
    </row>
    <row r="98" spans="1:56" s="7" customFormat="1" ht="18" customHeight="1" thickBot="1" x14ac:dyDescent="0.35">
      <c r="A98" s="106">
        <v>28</v>
      </c>
      <c r="B98" s="105" t="s">
        <v>107</v>
      </c>
      <c r="C98" s="126">
        <f t="shared" si="45"/>
        <v>3</v>
      </c>
      <c r="D98" s="126">
        <f t="shared" si="67"/>
        <v>9</v>
      </c>
      <c r="E98" s="126">
        <f t="shared" si="67"/>
        <v>6</v>
      </c>
      <c r="F98" s="126">
        <f t="shared" si="67"/>
        <v>8</v>
      </c>
      <c r="G98" s="126">
        <f t="shared" si="67"/>
        <v>5</v>
      </c>
      <c r="H98" s="126">
        <f t="shared" si="67"/>
        <v>10</v>
      </c>
      <c r="I98" s="126">
        <f t="shared" si="67"/>
        <v>12</v>
      </c>
      <c r="J98" s="126">
        <f t="shared" si="67"/>
        <v>1</v>
      </c>
      <c r="K98" s="126">
        <f>tableauroger!E261</f>
        <v>17</v>
      </c>
      <c r="L98" s="126">
        <f>tableauroger!E262</f>
        <v>7</v>
      </c>
      <c r="M98" s="126">
        <f>tableauroger!E263</f>
        <v>16</v>
      </c>
      <c r="N98" s="126">
        <f>tableauroger!E264</f>
        <v>11</v>
      </c>
      <c r="O98" s="126">
        <f>tableauroger!E265</f>
        <v>18</v>
      </c>
      <c r="P98" s="126">
        <f>tableauroger!E266</f>
        <v>4</v>
      </c>
      <c r="Q98" s="126">
        <f>tableauroger!E267</f>
        <v>15</v>
      </c>
      <c r="R98" s="126">
        <f>tableauroger!E268</f>
        <v>13</v>
      </c>
      <c r="S98" s="126">
        <f>tableauroger!E269</f>
        <v>2</v>
      </c>
      <c r="T98" s="126">
        <f>tableauroger!E270</f>
        <v>14</v>
      </c>
      <c r="U98" s="126">
        <f>tableauroger!E271</f>
        <v>19</v>
      </c>
      <c r="V98" s="126">
        <f>tableauroger!E272</f>
        <v>20</v>
      </c>
      <c r="W98" s="128">
        <f t="shared" si="22"/>
        <v>210</v>
      </c>
      <c r="X98" s="7">
        <v>28</v>
      </c>
      <c r="Y98" s="105" t="s">
        <v>222</v>
      </c>
      <c r="Z98" s="126">
        <f t="shared" si="47"/>
        <v>12</v>
      </c>
      <c r="AA98" s="126">
        <f t="shared" si="48"/>
        <v>18</v>
      </c>
      <c r="AB98" s="126">
        <f t="shared" si="49"/>
        <v>15</v>
      </c>
      <c r="AC98" s="126">
        <f t="shared" si="50"/>
        <v>17</v>
      </c>
      <c r="AD98" s="126">
        <f t="shared" si="51"/>
        <v>14</v>
      </c>
      <c r="AE98" s="126">
        <f t="shared" si="52"/>
        <v>1</v>
      </c>
      <c r="AF98" s="126">
        <f t="shared" si="53"/>
        <v>3</v>
      </c>
      <c r="AG98" s="126">
        <f t="shared" si="54"/>
        <v>10</v>
      </c>
      <c r="AH98" s="126">
        <f t="shared" si="55"/>
        <v>8</v>
      </c>
      <c r="AI98" s="126">
        <f t="shared" si="56"/>
        <v>16</v>
      </c>
      <c r="AJ98" s="126">
        <f t="shared" si="57"/>
        <v>7</v>
      </c>
      <c r="AK98" s="126">
        <f t="shared" si="58"/>
        <v>2</v>
      </c>
      <c r="AL98" s="126">
        <f t="shared" si="59"/>
        <v>9</v>
      </c>
      <c r="AM98" s="126">
        <f t="shared" si="60"/>
        <v>13</v>
      </c>
      <c r="AN98" s="126">
        <f t="shared" si="61"/>
        <v>6</v>
      </c>
      <c r="AO98" s="126">
        <f t="shared" si="62"/>
        <v>4</v>
      </c>
      <c r="AP98" s="126">
        <f t="shared" si="63"/>
        <v>11</v>
      </c>
      <c r="AQ98" s="126">
        <f t="shared" si="64"/>
        <v>5</v>
      </c>
      <c r="AR98" s="126">
        <f t="shared" si="65"/>
        <v>10</v>
      </c>
      <c r="AS98" s="126">
        <f t="shared" si="66"/>
        <v>11</v>
      </c>
      <c r="AT98" s="117"/>
      <c r="AV98" s="31"/>
      <c r="AW98" s="31"/>
      <c r="AX98" s="31"/>
      <c r="AY98" s="31"/>
      <c r="AZ98" s="31"/>
      <c r="BA98" s="31"/>
      <c r="BB98" s="31"/>
      <c r="BC98" s="31"/>
      <c r="BD98" s="109"/>
    </row>
    <row r="99" spans="1:56" s="7" customFormat="1" ht="18" customHeight="1" thickBot="1" x14ac:dyDescent="0.35">
      <c r="A99" s="106">
        <v>29</v>
      </c>
      <c r="B99" s="105" t="s">
        <v>108</v>
      </c>
      <c r="C99" s="126">
        <f t="shared" si="45"/>
        <v>3</v>
      </c>
      <c r="D99" s="126">
        <f t="shared" si="67"/>
        <v>9</v>
      </c>
      <c r="E99" s="126">
        <f t="shared" si="67"/>
        <v>8</v>
      </c>
      <c r="F99" s="126">
        <f t="shared" si="67"/>
        <v>6</v>
      </c>
      <c r="G99" s="126">
        <f t="shared" si="67"/>
        <v>5</v>
      </c>
      <c r="H99" s="126">
        <f t="shared" si="67"/>
        <v>1</v>
      </c>
      <c r="I99" s="126">
        <f t="shared" si="67"/>
        <v>12</v>
      </c>
      <c r="J99" s="126">
        <f t="shared" si="67"/>
        <v>14</v>
      </c>
      <c r="K99" s="126">
        <f>tableauroger!E275</f>
        <v>17</v>
      </c>
      <c r="L99" s="126">
        <f>tableauroger!E276</f>
        <v>7</v>
      </c>
      <c r="M99" s="126">
        <f>tableauroger!E277</f>
        <v>16</v>
      </c>
      <c r="N99" s="126">
        <f>tableauroger!E278</f>
        <v>11</v>
      </c>
      <c r="O99" s="126">
        <f>tableauroger!E279</f>
        <v>18</v>
      </c>
      <c r="P99" s="126">
        <f>tableauroger!E280</f>
        <v>4</v>
      </c>
      <c r="Q99" s="126">
        <f>tableauroger!E281</f>
        <v>15</v>
      </c>
      <c r="R99" s="126">
        <f>tableauroger!E282</f>
        <v>13</v>
      </c>
      <c r="S99" s="126">
        <f>tableauroger!E283</f>
        <v>10</v>
      </c>
      <c r="T99" s="126">
        <f>tableauroger!E284</f>
        <v>2</v>
      </c>
      <c r="U99" s="126">
        <f>tableauroger!E285</f>
        <v>19</v>
      </c>
      <c r="V99" s="126">
        <f>tableauroger!E286</f>
        <v>20</v>
      </c>
      <c r="W99" s="128">
        <f t="shared" si="22"/>
        <v>210</v>
      </c>
      <c r="X99" s="7">
        <v>29</v>
      </c>
      <c r="Y99" s="105" t="s">
        <v>222</v>
      </c>
      <c r="Z99" s="126">
        <f t="shared" si="47"/>
        <v>12</v>
      </c>
      <c r="AA99" s="126">
        <f t="shared" si="48"/>
        <v>18</v>
      </c>
      <c r="AB99" s="126">
        <f t="shared" si="49"/>
        <v>17</v>
      </c>
      <c r="AC99" s="126">
        <f t="shared" si="50"/>
        <v>15</v>
      </c>
      <c r="AD99" s="126">
        <f t="shared" si="51"/>
        <v>14</v>
      </c>
      <c r="AE99" s="126">
        <f t="shared" si="52"/>
        <v>10</v>
      </c>
      <c r="AF99" s="126">
        <f t="shared" si="53"/>
        <v>3</v>
      </c>
      <c r="AG99" s="126">
        <f t="shared" si="54"/>
        <v>5</v>
      </c>
      <c r="AH99" s="126">
        <f t="shared" si="55"/>
        <v>8</v>
      </c>
      <c r="AI99" s="126">
        <f t="shared" si="56"/>
        <v>16</v>
      </c>
      <c r="AJ99" s="126">
        <f t="shared" si="57"/>
        <v>7</v>
      </c>
      <c r="AK99" s="126">
        <f t="shared" si="58"/>
        <v>2</v>
      </c>
      <c r="AL99" s="126">
        <f t="shared" si="59"/>
        <v>9</v>
      </c>
      <c r="AM99" s="126">
        <f t="shared" si="60"/>
        <v>13</v>
      </c>
      <c r="AN99" s="126">
        <f t="shared" si="61"/>
        <v>6</v>
      </c>
      <c r="AO99" s="126">
        <f t="shared" si="62"/>
        <v>4</v>
      </c>
      <c r="AP99" s="126">
        <f t="shared" si="63"/>
        <v>1</v>
      </c>
      <c r="AQ99" s="126">
        <f t="shared" si="64"/>
        <v>11</v>
      </c>
      <c r="AR99" s="126">
        <f t="shared" si="65"/>
        <v>10</v>
      </c>
      <c r="AS99" s="126">
        <f t="shared" si="66"/>
        <v>11</v>
      </c>
      <c r="AT99" s="117"/>
      <c r="AV99" s="31"/>
      <c r="AW99" s="31"/>
      <c r="AX99" s="31"/>
      <c r="AY99" s="31"/>
      <c r="AZ99" s="31"/>
      <c r="BA99" s="31"/>
      <c r="BB99" s="31"/>
      <c r="BC99" s="31"/>
      <c r="BD99" s="109"/>
    </row>
    <row r="100" spans="1:56" s="7" customFormat="1" ht="18" customHeight="1" thickBot="1" x14ac:dyDescent="0.35">
      <c r="A100" s="106">
        <v>30</v>
      </c>
      <c r="B100" s="105" t="s">
        <v>109</v>
      </c>
      <c r="C100" s="126">
        <f t="shared" si="45"/>
        <v>3</v>
      </c>
      <c r="D100" s="126">
        <f t="shared" si="67"/>
        <v>5</v>
      </c>
      <c r="E100" s="126">
        <f t="shared" si="67"/>
        <v>6</v>
      </c>
      <c r="F100" s="126">
        <f t="shared" si="67"/>
        <v>8</v>
      </c>
      <c r="G100" s="126">
        <f t="shared" si="67"/>
        <v>9</v>
      </c>
      <c r="H100" s="126">
        <f t="shared" si="67"/>
        <v>1</v>
      </c>
      <c r="I100" s="126">
        <f t="shared" si="67"/>
        <v>12</v>
      </c>
      <c r="J100" s="126">
        <f t="shared" si="67"/>
        <v>10</v>
      </c>
      <c r="K100" s="126">
        <f>tableauroger!E289</f>
        <v>2</v>
      </c>
      <c r="L100" s="126">
        <f>tableauroger!E290</f>
        <v>4</v>
      </c>
      <c r="M100" s="126">
        <f>tableauroger!E291</f>
        <v>17</v>
      </c>
      <c r="N100" s="126">
        <f>tableauroger!E292</f>
        <v>11</v>
      </c>
      <c r="O100" s="126">
        <f>tableauroger!E293</f>
        <v>15</v>
      </c>
      <c r="P100" s="126">
        <f>tableauroger!E294</f>
        <v>7</v>
      </c>
      <c r="Q100" s="126">
        <f>tableauroger!E295</f>
        <v>18</v>
      </c>
      <c r="R100" s="126">
        <f>tableauroger!E296</f>
        <v>16</v>
      </c>
      <c r="S100" s="126">
        <f>tableauroger!E297</f>
        <v>14</v>
      </c>
      <c r="T100" s="126">
        <f>tableauroger!E298</f>
        <v>13</v>
      </c>
      <c r="U100" s="126">
        <f>tableauroger!E299</f>
        <v>19</v>
      </c>
      <c r="V100" s="126">
        <f>tableauroger!E300</f>
        <v>20</v>
      </c>
      <c r="W100" s="128">
        <f t="shared" si="22"/>
        <v>210</v>
      </c>
      <c r="X100" s="7">
        <v>30</v>
      </c>
      <c r="Y100" s="105" t="s">
        <v>222</v>
      </c>
      <c r="Z100" s="126">
        <f t="shared" si="47"/>
        <v>12</v>
      </c>
      <c r="AA100" s="126">
        <f t="shared" si="48"/>
        <v>14</v>
      </c>
      <c r="AB100" s="126">
        <f t="shared" si="49"/>
        <v>15</v>
      </c>
      <c r="AC100" s="126">
        <f t="shared" si="50"/>
        <v>17</v>
      </c>
      <c r="AD100" s="126">
        <f t="shared" si="51"/>
        <v>18</v>
      </c>
      <c r="AE100" s="126">
        <f t="shared" si="52"/>
        <v>10</v>
      </c>
      <c r="AF100" s="126">
        <f t="shared" si="53"/>
        <v>3</v>
      </c>
      <c r="AG100" s="126">
        <f t="shared" si="54"/>
        <v>1</v>
      </c>
      <c r="AH100" s="126">
        <f t="shared" si="55"/>
        <v>11</v>
      </c>
      <c r="AI100" s="126">
        <f t="shared" si="56"/>
        <v>13</v>
      </c>
      <c r="AJ100" s="126">
        <f t="shared" si="57"/>
        <v>8</v>
      </c>
      <c r="AK100" s="126">
        <f t="shared" si="58"/>
        <v>2</v>
      </c>
      <c r="AL100" s="126">
        <f t="shared" si="59"/>
        <v>6</v>
      </c>
      <c r="AM100" s="126">
        <f t="shared" si="60"/>
        <v>16</v>
      </c>
      <c r="AN100" s="126">
        <f t="shared" si="61"/>
        <v>9</v>
      </c>
      <c r="AO100" s="126">
        <f t="shared" si="62"/>
        <v>7</v>
      </c>
      <c r="AP100" s="126">
        <f t="shared" si="63"/>
        <v>5</v>
      </c>
      <c r="AQ100" s="126">
        <f t="shared" si="64"/>
        <v>4</v>
      </c>
      <c r="AR100" s="126">
        <f t="shared" si="65"/>
        <v>10</v>
      </c>
      <c r="AS100" s="126">
        <f t="shared" si="66"/>
        <v>11</v>
      </c>
      <c r="AT100" s="117"/>
      <c r="AV100" s="31"/>
      <c r="AW100" s="31"/>
      <c r="AX100" s="31"/>
      <c r="AY100" s="31"/>
      <c r="AZ100" s="31"/>
      <c r="BA100" s="31"/>
      <c r="BB100" s="31"/>
      <c r="BC100" s="31"/>
      <c r="BD100" s="109"/>
    </row>
    <row r="101" spans="1:56" s="7" customFormat="1" ht="18" customHeight="1" thickBot="1" x14ac:dyDescent="0.35">
      <c r="A101" s="106">
        <v>31</v>
      </c>
      <c r="B101" s="105" t="s">
        <v>110</v>
      </c>
      <c r="C101" s="126">
        <f t="shared" si="45"/>
        <v>3</v>
      </c>
      <c r="D101" s="126">
        <f t="shared" si="67"/>
        <v>8</v>
      </c>
      <c r="E101" s="126">
        <f t="shared" si="67"/>
        <v>6</v>
      </c>
      <c r="F101" s="126">
        <f t="shared" si="67"/>
        <v>9</v>
      </c>
      <c r="G101" s="126">
        <f t="shared" si="67"/>
        <v>5</v>
      </c>
      <c r="H101" s="126">
        <f t="shared" si="67"/>
        <v>1</v>
      </c>
      <c r="I101" s="126">
        <f t="shared" si="67"/>
        <v>10</v>
      </c>
      <c r="J101" s="126">
        <f t="shared" si="67"/>
        <v>4</v>
      </c>
      <c r="K101" s="126">
        <f>tableauroger!E303</f>
        <v>2</v>
      </c>
      <c r="L101" s="126">
        <f>tableauroger!E304</f>
        <v>12</v>
      </c>
      <c r="M101" s="126">
        <f>tableauroger!E305</f>
        <v>17</v>
      </c>
      <c r="N101" s="126">
        <f>tableauroger!E306</f>
        <v>11</v>
      </c>
      <c r="O101" s="126">
        <f>tableauroger!E307</f>
        <v>15</v>
      </c>
      <c r="P101" s="126">
        <f>tableauroger!E308</f>
        <v>7</v>
      </c>
      <c r="Q101" s="126">
        <f>tableauroger!E309</f>
        <v>18</v>
      </c>
      <c r="R101" s="126">
        <f>tableauroger!E310</f>
        <v>16</v>
      </c>
      <c r="S101" s="126">
        <f>tableauroger!E311</f>
        <v>14</v>
      </c>
      <c r="T101" s="126">
        <f>tableauroger!E312</f>
        <v>13</v>
      </c>
      <c r="U101" s="126">
        <f>tableauroger!E313</f>
        <v>19</v>
      </c>
      <c r="V101" s="126">
        <f>tableauroger!E314</f>
        <v>20</v>
      </c>
      <c r="W101" s="128">
        <f t="shared" si="22"/>
        <v>210</v>
      </c>
      <c r="X101" s="7">
        <v>31</v>
      </c>
      <c r="Y101" s="105" t="s">
        <v>222</v>
      </c>
      <c r="Z101" s="126">
        <f t="shared" si="47"/>
        <v>12</v>
      </c>
      <c r="AA101" s="126">
        <f t="shared" si="48"/>
        <v>17</v>
      </c>
      <c r="AB101" s="126">
        <f t="shared" si="49"/>
        <v>15</v>
      </c>
      <c r="AC101" s="126">
        <f t="shared" si="50"/>
        <v>18</v>
      </c>
      <c r="AD101" s="126">
        <f t="shared" si="51"/>
        <v>14</v>
      </c>
      <c r="AE101" s="126">
        <f t="shared" si="52"/>
        <v>10</v>
      </c>
      <c r="AF101" s="126">
        <f t="shared" si="53"/>
        <v>1</v>
      </c>
      <c r="AG101" s="126">
        <f t="shared" si="54"/>
        <v>13</v>
      </c>
      <c r="AH101" s="126">
        <f t="shared" si="55"/>
        <v>11</v>
      </c>
      <c r="AI101" s="126">
        <f t="shared" si="56"/>
        <v>3</v>
      </c>
      <c r="AJ101" s="126">
        <f t="shared" si="57"/>
        <v>8</v>
      </c>
      <c r="AK101" s="126">
        <f t="shared" si="58"/>
        <v>2</v>
      </c>
      <c r="AL101" s="126">
        <f t="shared" si="59"/>
        <v>6</v>
      </c>
      <c r="AM101" s="126">
        <f t="shared" si="60"/>
        <v>16</v>
      </c>
      <c r="AN101" s="126">
        <f t="shared" si="61"/>
        <v>9</v>
      </c>
      <c r="AO101" s="126">
        <f t="shared" si="62"/>
        <v>7</v>
      </c>
      <c r="AP101" s="126">
        <f t="shared" si="63"/>
        <v>5</v>
      </c>
      <c r="AQ101" s="126">
        <f t="shared" si="64"/>
        <v>4</v>
      </c>
      <c r="AR101" s="126">
        <f t="shared" si="65"/>
        <v>10</v>
      </c>
      <c r="AS101" s="126">
        <f t="shared" si="66"/>
        <v>11</v>
      </c>
      <c r="AT101" s="117"/>
      <c r="AV101" s="31"/>
      <c r="AW101" s="31"/>
      <c r="AX101" s="31"/>
      <c r="AY101" s="31"/>
      <c r="AZ101" s="31"/>
      <c r="BA101" s="31"/>
      <c r="BB101" s="31"/>
      <c r="BC101" s="31"/>
      <c r="BD101" s="109"/>
    </row>
    <row r="102" spans="1:56" s="7" customFormat="1" ht="18" customHeight="1" thickBot="1" x14ac:dyDescent="0.35">
      <c r="A102" s="106">
        <v>32</v>
      </c>
      <c r="B102" s="105" t="s">
        <v>111</v>
      </c>
      <c r="C102" s="126">
        <f t="shared" si="45"/>
        <v>3</v>
      </c>
      <c r="D102" s="126">
        <f t="shared" ref="D102:J111" si="68">D49</f>
        <v>6</v>
      </c>
      <c r="E102" s="126">
        <f t="shared" si="68"/>
        <v>8</v>
      </c>
      <c r="F102" s="126">
        <f t="shared" si="68"/>
        <v>9</v>
      </c>
      <c r="G102" s="126">
        <f t="shared" si="68"/>
        <v>5</v>
      </c>
      <c r="H102" s="126">
        <f t="shared" si="68"/>
        <v>1</v>
      </c>
      <c r="I102" s="126">
        <f t="shared" si="68"/>
        <v>2</v>
      </c>
      <c r="J102" s="126">
        <f t="shared" si="68"/>
        <v>12</v>
      </c>
      <c r="K102" s="126">
        <f>tableauroger!E317</f>
        <v>10</v>
      </c>
      <c r="L102" s="126">
        <f>tableauroger!E318</f>
        <v>4</v>
      </c>
      <c r="M102" s="126">
        <f>tableauroger!E319</f>
        <v>17</v>
      </c>
      <c r="N102" s="126">
        <f>tableauroger!E320</f>
        <v>11</v>
      </c>
      <c r="O102" s="126">
        <f>tableauroger!E321</f>
        <v>15</v>
      </c>
      <c r="P102" s="126">
        <f>tableauroger!E322</f>
        <v>7</v>
      </c>
      <c r="Q102" s="126">
        <f>tableauroger!E323</f>
        <v>18</v>
      </c>
      <c r="R102" s="126">
        <f>tableauroger!E324</f>
        <v>16</v>
      </c>
      <c r="S102" s="126">
        <f>tableauroger!E325</f>
        <v>14</v>
      </c>
      <c r="T102" s="126">
        <f>tableauroger!E326</f>
        <v>13</v>
      </c>
      <c r="U102" s="126">
        <f>tableauroger!E327</f>
        <v>19</v>
      </c>
      <c r="V102" s="126">
        <f>tableauroger!E328</f>
        <v>20</v>
      </c>
      <c r="W102" s="128">
        <f t="shared" si="22"/>
        <v>210</v>
      </c>
      <c r="X102" s="7">
        <v>32</v>
      </c>
      <c r="Y102" s="105" t="s">
        <v>222</v>
      </c>
      <c r="Z102" s="126">
        <f t="shared" si="47"/>
        <v>12</v>
      </c>
      <c r="AA102" s="126">
        <f t="shared" si="48"/>
        <v>15</v>
      </c>
      <c r="AB102" s="126">
        <f t="shared" si="49"/>
        <v>17</v>
      </c>
      <c r="AC102" s="126">
        <f t="shared" si="50"/>
        <v>18</v>
      </c>
      <c r="AD102" s="126">
        <f t="shared" si="51"/>
        <v>14</v>
      </c>
      <c r="AE102" s="126">
        <f t="shared" si="52"/>
        <v>10</v>
      </c>
      <c r="AF102" s="126">
        <f t="shared" si="53"/>
        <v>11</v>
      </c>
      <c r="AG102" s="126">
        <f t="shared" si="54"/>
        <v>3</v>
      </c>
      <c r="AH102" s="126">
        <f t="shared" si="55"/>
        <v>1</v>
      </c>
      <c r="AI102" s="126">
        <f t="shared" si="56"/>
        <v>13</v>
      </c>
      <c r="AJ102" s="126">
        <f t="shared" si="57"/>
        <v>8</v>
      </c>
      <c r="AK102" s="126">
        <f t="shared" si="58"/>
        <v>2</v>
      </c>
      <c r="AL102" s="126">
        <f t="shared" si="59"/>
        <v>6</v>
      </c>
      <c r="AM102" s="126">
        <f t="shared" si="60"/>
        <v>16</v>
      </c>
      <c r="AN102" s="126">
        <f t="shared" si="61"/>
        <v>9</v>
      </c>
      <c r="AO102" s="126">
        <f t="shared" si="62"/>
        <v>7</v>
      </c>
      <c r="AP102" s="126">
        <f t="shared" si="63"/>
        <v>5</v>
      </c>
      <c r="AQ102" s="126">
        <f t="shared" si="64"/>
        <v>4</v>
      </c>
      <c r="AR102" s="126">
        <f t="shared" si="65"/>
        <v>10</v>
      </c>
      <c r="AS102" s="126">
        <f t="shared" si="66"/>
        <v>11</v>
      </c>
      <c r="AT102" s="117"/>
      <c r="AV102" s="31"/>
      <c r="AW102" s="31"/>
      <c r="AX102" s="31"/>
      <c r="AY102" s="31"/>
      <c r="AZ102" s="31"/>
      <c r="BA102" s="31"/>
      <c r="BB102" s="31"/>
      <c r="BC102" s="31"/>
      <c r="BD102" s="109"/>
    </row>
    <row r="103" spans="1:56" s="7" customFormat="1" ht="18" customHeight="1" thickBot="1" x14ac:dyDescent="0.35">
      <c r="A103" s="106">
        <v>33</v>
      </c>
      <c r="B103" s="105" t="s">
        <v>112</v>
      </c>
      <c r="C103" s="126">
        <f t="shared" si="45"/>
        <v>3</v>
      </c>
      <c r="D103" s="126">
        <f t="shared" si="68"/>
        <v>6</v>
      </c>
      <c r="E103" s="126">
        <f t="shared" si="68"/>
        <v>8</v>
      </c>
      <c r="F103" s="126">
        <f t="shared" si="68"/>
        <v>9</v>
      </c>
      <c r="G103" s="126">
        <f t="shared" si="68"/>
        <v>5</v>
      </c>
      <c r="H103" s="126">
        <f t="shared" si="68"/>
        <v>4</v>
      </c>
      <c r="I103" s="126">
        <f t="shared" si="68"/>
        <v>1</v>
      </c>
      <c r="J103" s="126">
        <f t="shared" si="68"/>
        <v>10</v>
      </c>
      <c r="K103" s="126">
        <f>tableauroger!E331</f>
        <v>12</v>
      </c>
      <c r="L103" s="126">
        <f>tableauroger!E332</f>
        <v>2</v>
      </c>
      <c r="M103" s="126">
        <f>tableauroger!E333</f>
        <v>13</v>
      </c>
      <c r="N103" s="126">
        <f>tableauroger!E334</f>
        <v>14</v>
      </c>
      <c r="O103" s="126">
        <f>tableauroger!E335</f>
        <v>17</v>
      </c>
      <c r="P103" s="126">
        <f>tableauroger!E336</f>
        <v>18</v>
      </c>
      <c r="Q103" s="126">
        <f>tableauroger!E337</f>
        <v>11</v>
      </c>
      <c r="R103" s="126">
        <f>tableauroger!E338</f>
        <v>16</v>
      </c>
      <c r="S103" s="126">
        <f>tableauroger!E339</f>
        <v>7</v>
      </c>
      <c r="T103" s="126">
        <f>tableauroger!E340</f>
        <v>15</v>
      </c>
      <c r="U103" s="126">
        <f>tableauroger!E341</f>
        <v>19</v>
      </c>
      <c r="V103" s="126">
        <f>tableauroger!E342</f>
        <v>20</v>
      </c>
      <c r="W103" s="128">
        <f t="shared" si="22"/>
        <v>210</v>
      </c>
      <c r="X103" s="7">
        <v>33</v>
      </c>
      <c r="Y103" s="105" t="s">
        <v>222</v>
      </c>
      <c r="Z103" s="126">
        <f t="shared" si="47"/>
        <v>12</v>
      </c>
      <c r="AA103" s="126">
        <f t="shared" si="48"/>
        <v>15</v>
      </c>
      <c r="AB103" s="126">
        <f t="shared" si="49"/>
        <v>17</v>
      </c>
      <c r="AC103" s="126">
        <f t="shared" si="50"/>
        <v>18</v>
      </c>
      <c r="AD103" s="126">
        <f t="shared" si="51"/>
        <v>14</v>
      </c>
      <c r="AE103" s="126">
        <f t="shared" si="52"/>
        <v>13</v>
      </c>
      <c r="AF103" s="126">
        <f t="shared" si="53"/>
        <v>10</v>
      </c>
      <c r="AG103" s="126">
        <f t="shared" si="54"/>
        <v>1</v>
      </c>
      <c r="AH103" s="126">
        <f t="shared" si="55"/>
        <v>3</v>
      </c>
      <c r="AI103" s="126">
        <f t="shared" si="56"/>
        <v>11</v>
      </c>
      <c r="AJ103" s="126">
        <f t="shared" si="57"/>
        <v>4</v>
      </c>
      <c r="AK103" s="126">
        <f t="shared" si="58"/>
        <v>5</v>
      </c>
      <c r="AL103" s="126">
        <f t="shared" si="59"/>
        <v>8</v>
      </c>
      <c r="AM103" s="126">
        <f t="shared" si="60"/>
        <v>9</v>
      </c>
      <c r="AN103" s="126">
        <f t="shared" si="61"/>
        <v>2</v>
      </c>
      <c r="AO103" s="126">
        <f t="shared" si="62"/>
        <v>7</v>
      </c>
      <c r="AP103" s="126">
        <f t="shared" si="63"/>
        <v>16</v>
      </c>
      <c r="AQ103" s="126">
        <f t="shared" si="64"/>
        <v>6</v>
      </c>
      <c r="AR103" s="126">
        <f t="shared" si="65"/>
        <v>10</v>
      </c>
      <c r="AS103" s="126">
        <f t="shared" si="66"/>
        <v>11</v>
      </c>
      <c r="AT103" s="117"/>
      <c r="AV103" s="31"/>
      <c r="AW103" s="31"/>
      <c r="AX103" s="31"/>
      <c r="AY103" s="31"/>
      <c r="AZ103" s="31"/>
      <c r="BA103" s="31"/>
      <c r="BB103" s="31"/>
      <c r="BC103" s="31"/>
      <c r="BD103" s="109"/>
    </row>
    <row r="104" spans="1:56" s="7" customFormat="1" ht="18" customHeight="1" thickBot="1" x14ac:dyDescent="0.35">
      <c r="A104" s="106">
        <v>34</v>
      </c>
      <c r="B104" s="105" t="s">
        <v>113</v>
      </c>
      <c r="C104" s="126">
        <f t="shared" si="45"/>
        <v>3</v>
      </c>
      <c r="D104" s="126">
        <f t="shared" si="68"/>
        <v>6</v>
      </c>
      <c r="E104" s="126">
        <f t="shared" si="68"/>
        <v>9</v>
      </c>
      <c r="F104" s="126">
        <f t="shared" si="68"/>
        <v>8</v>
      </c>
      <c r="G104" s="126">
        <f t="shared" si="68"/>
        <v>5</v>
      </c>
      <c r="H104" s="126">
        <f t="shared" si="68"/>
        <v>10</v>
      </c>
      <c r="I104" s="126">
        <f t="shared" si="68"/>
        <v>1</v>
      </c>
      <c r="J104" s="126">
        <f t="shared" si="68"/>
        <v>2</v>
      </c>
      <c r="K104" s="126">
        <f>tableauroger!E345</f>
        <v>4</v>
      </c>
      <c r="L104" s="126">
        <f>tableauroger!E346</f>
        <v>12</v>
      </c>
      <c r="M104" s="126">
        <f>tableauroger!E347</f>
        <v>13</v>
      </c>
      <c r="N104" s="126">
        <f>tableauroger!E348</f>
        <v>14</v>
      </c>
      <c r="O104" s="126">
        <f>tableauroger!E349</f>
        <v>17</v>
      </c>
      <c r="P104" s="126">
        <f>tableauroger!E350</f>
        <v>18</v>
      </c>
      <c r="Q104" s="126">
        <f>tableauroger!E351</f>
        <v>11</v>
      </c>
      <c r="R104" s="126">
        <f>tableauroger!E352</f>
        <v>16</v>
      </c>
      <c r="S104" s="126">
        <f>tableauroger!E353</f>
        <v>7</v>
      </c>
      <c r="T104" s="126">
        <f>tableauroger!E354</f>
        <v>15</v>
      </c>
      <c r="U104" s="126">
        <f>tableauroger!E355</f>
        <v>19</v>
      </c>
      <c r="V104" s="126">
        <f>tableauroger!E356</f>
        <v>20</v>
      </c>
      <c r="W104" s="128">
        <f t="shared" si="22"/>
        <v>210</v>
      </c>
      <c r="X104" s="7">
        <v>34</v>
      </c>
      <c r="Y104" s="105" t="s">
        <v>222</v>
      </c>
      <c r="Z104" s="126">
        <f t="shared" si="47"/>
        <v>12</v>
      </c>
      <c r="AA104" s="126">
        <f t="shared" si="48"/>
        <v>15</v>
      </c>
      <c r="AB104" s="126">
        <f t="shared" si="49"/>
        <v>18</v>
      </c>
      <c r="AC104" s="126">
        <f t="shared" si="50"/>
        <v>17</v>
      </c>
      <c r="AD104" s="126">
        <f t="shared" si="51"/>
        <v>14</v>
      </c>
      <c r="AE104" s="126">
        <f t="shared" si="52"/>
        <v>1</v>
      </c>
      <c r="AF104" s="126">
        <f t="shared" si="53"/>
        <v>10</v>
      </c>
      <c r="AG104" s="126">
        <f t="shared" si="54"/>
        <v>11</v>
      </c>
      <c r="AH104" s="126">
        <f t="shared" si="55"/>
        <v>13</v>
      </c>
      <c r="AI104" s="126">
        <f t="shared" si="56"/>
        <v>3</v>
      </c>
      <c r="AJ104" s="126">
        <f t="shared" si="57"/>
        <v>4</v>
      </c>
      <c r="AK104" s="126">
        <f t="shared" si="58"/>
        <v>5</v>
      </c>
      <c r="AL104" s="126">
        <f t="shared" si="59"/>
        <v>8</v>
      </c>
      <c r="AM104" s="126">
        <f t="shared" si="60"/>
        <v>9</v>
      </c>
      <c r="AN104" s="126">
        <f t="shared" si="61"/>
        <v>2</v>
      </c>
      <c r="AO104" s="126">
        <f t="shared" si="62"/>
        <v>7</v>
      </c>
      <c r="AP104" s="126">
        <f t="shared" si="63"/>
        <v>16</v>
      </c>
      <c r="AQ104" s="126">
        <f t="shared" si="64"/>
        <v>6</v>
      </c>
      <c r="AR104" s="126">
        <f t="shared" si="65"/>
        <v>10</v>
      </c>
      <c r="AS104" s="126">
        <f t="shared" si="66"/>
        <v>11</v>
      </c>
      <c r="AT104" s="117"/>
      <c r="AV104" s="31"/>
      <c r="AW104" s="31"/>
      <c r="AX104" s="31"/>
      <c r="AY104" s="31"/>
      <c r="AZ104" s="31"/>
      <c r="BA104" s="31"/>
      <c r="BB104" s="31"/>
      <c r="BC104" s="31"/>
      <c r="BD104" s="109"/>
    </row>
    <row r="105" spans="1:56" s="7" customFormat="1" ht="18" customHeight="1" thickBot="1" x14ac:dyDescent="0.35">
      <c r="A105" s="106">
        <v>35</v>
      </c>
      <c r="B105" s="105" t="s">
        <v>114</v>
      </c>
      <c r="C105" s="126">
        <f t="shared" si="45"/>
        <v>3</v>
      </c>
      <c r="D105" s="126">
        <f t="shared" si="68"/>
        <v>5</v>
      </c>
      <c r="E105" s="126">
        <f t="shared" si="68"/>
        <v>6</v>
      </c>
      <c r="F105" s="126">
        <f t="shared" si="68"/>
        <v>9</v>
      </c>
      <c r="G105" s="126">
        <f t="shared" si="68"/>
        <v>8</v>
      </c>
      <c r="H105" s="126">
        <f t="shared" si="68"/>
        <v>4</v>
      </c>
      <c r="I105" s="126">
        <f t="shared" si="68"/>
        <v>12</v>
      </c>
      <c r="J105" s="126">
        <f t="shared" si="68"/>
        <v>2</v>
      </c>
      <c r="K105" s="126">
        <f>tableauroger!E359</f>
        <v>10</v>
      </c>
      <c r="L105" s="126">
        <f>tableauroger!E360</f>
        <v>1</v>
      </c>
      <c r="M105" s="126">
        <f>tableauroger!E361</f>
        <v>13</v>
      </c>
      <c r="N105" s="126">
        <f>tableauroger!E362</f>
        <v>14</v>
      </c>
      <c r="O105" s="126">
        <f>tableauroger!E363</f>
        <v>17</v>
      </c>
      <c r="P105" s="126">
        <f>tableauroger!E364</f>
        <v>18</v>
      </c>
      <c r="Q105" s="126">
        <f>tableauroger!E365</f>
        <v>11</v>
      </c>
      <c r="R105" s="126">
        <f>tableauroger!E366</f>
        <v>16</v>
      </c>
      <c r="S105" s="126">
        <f>tableauroger!E367</f>
        <v>7</v>
      </c>
      <c r="T105" s="126">
        <f>tableauroger!E368</f>
        <v>15</v>
      </c>
      <c r="U105" s="126">
        <f>tableauroger!E369</f>
        <v>19</v>
      </c>
      <c r="V105" s="126">
        <f>tableauroger!E370</f>
        <v>20</v>
      </c>
      <c r="W105" s="128">
        <f t="shared" si="22"/>
        <v>210</v>
      </c>
      <c r="X105" s="7">
        <v>35</v>
      </c>
      <c r="Y105" s="105" t="s">
        <v>222</v>
      </c>
      <c r="Z105" s="126">
        <f t="shared" si="47"/>
        <v>12</v>
      </c>
      <c r="AA105" s="126">
        <f t="shared" si="48"/>
        <v>14</v>
      </c>
      <c r="AB105" s="126">
        <f t="shared" si="49"/>
        <v>15</v>
      </c>
      <c r="AC105" s="126">
        <f t="shared" si="50"/>
        <v>18</v>
      </c>
      <c r="AD105" s="126">
        <f t="shared" si="51"/>
        <v>17</v>
      </c>
      <c r="AE105" s="126">
        <f t="shared" si="52"/>
        <v>13</v>
      </c>
      <c r="AF105" s="126">
        <f t="shared" si="53"/>
        <v>3</v>
      </c>
      <c r="AG105" s="126">
        <f t="shared" si="54"/>
        <v>11</v>
      </c>
      <c r="AH105" s="126">
        <f t="shared" si="55"/>
        <v>1</v>
      </c>
      <c r="AI105" s="126">
        <f t="shared" si="56"/>
        <v>10</v>
      </c>
      <c r="AJ105" s="126">
        <f t="shared" si="57"/>
        <v>4</v>
      </c>
      <c r="AK105" s="126">
        <f t="shared" si="58"/>
        <v>5</v>
      </c>
      <c r="AL105" s="126">
        <f t="shared" si="59"/>
        <v>8</v>
      </c>
      <c r="AM105" s="126">
        <f t="shared" si="60"/>
        <v>9</v>
      </c>
      <c r="AN105" s="126">
        <f t="shared" si="61"/>
        <v>2</v>
      </c>
      <c r="AO105" s="126">
        <f t="shared" si="62"/>
        <v>7</v>
      </c>
      <c r="AP105" s="126">
        <f t="shared" si="63"/>
        <v>16</v>
      </c>
      <c r="AQ105" s="126">
        <f t="shared" si="64"/>
        <v>6</v>
      </c>
      <c r="AR105" s="126">
        <f t="shared" si="65"/>
        <v>10</v>
      </c>
      <c r="AS105" s="126">
        <f t="shared" si="66"/>
        <v>11</v>
      </c>
      <c r="AT105" s="117"/>
      <c r="AV105" s="31"/>
      <c r="AW105" s="31"/>
      <c r="AX105" s="31"/>
      <c r="AY105" s="31"/>
      <c r="AZ105" s="31"/>
      <c r="BA105" s="31"/>
      <c r="BB105" s="31"/>
      <c r="BC105" s="31"/>
      <c r="BD105" s="109"/>
    </row>
    <row r="106" spans="1:56" s="7" customFormat="1" ht="18" customHeight="1" thickBot="1" x14ac:dyDescent="0.35">
      <c r="A106" s="106">
        <v>36</v>
      </c>
      <c r="B106" s="105" t="s">
        <v>115</v>
      </c>
      <c r="C106" s="126">
        <f t="shared" si="45"/>
        <v>3</v>
      </c>
      <c r="D106" s="126">
        <f t="shared" si="68"/>
        <v>6</v>
      </c>
      <c r="E106" s="126">
        <f t="shared" si="68"/>
        <v>8</v>
      </c>
      <c r="F106" s="126">
        <f t="shared" si="68"/>
        <v>9</v>
      </c>
      <c r="G106" s="126">
        <f t="shared" si="68"/>
        <v>5</v>
      </c>
      <c r="H106" s="126">
        <f t="shared" si="68"/>
        <v>1</v>
      </c>
      <c r="I106" s="126">
        <f t="shared" si="68"/>
        <v>4</v>
      </c>
      <c r="J106" s="126">
        <f t="shared" si="68"/>
        <v>12</v>
      </c>
      <c r="K106" s="126">
        <f>tableauroger!E373</f>
        <v>15</v>
      </c>
      <c r="L106" s="126">
        <f>tableauroger!E374</f>
        <v>10</v>
      </c>
      <c r="M106" s="126">
        <f>tableauroger!E375</f>
        <v>11</v>
      </c>
      <c r="N106" s="126">
        <f>tableauroger!E376</f>
        <v>7</v>
      </c>
      <c r="O106" s="126">
        <f>tableauroger!E377</f>
        <v>13</v>
      </c>
      <c r="P106" s="126">
        <f>tableauroger!E378</f>
        <v>2</v>
      </c>
      <c r="Q106" s="126">
        <f>tableauroger!E379</f>
        <v>14</v>
      </c>
      <c r="R106" s="126">
        <f>tableauroger!E380</f>
        <v>16</v>
      </c>
      <c r="S106" s="126">
        <f>tableauroger!E381</f>
        <v>18</v>
      </c>
      <c r="T106" s="126">
        <f>tableauroger!E382</f>
        <v>17</v>
      </c>
      <c r="U106" s="126">
        <f>tableauroger!E383</f>
        <v>19</v>
      </c>
      <c r="V106" s="126">
        <f>tableauroger!E384</f>
        <v>20</v>
      </c>
      <c r="W106" s="128">
        <f t="shared" si="22"/>
        <v>210</v>
      </c>
      <c r="X106" s="7">
        <v>36</v>
      </c>
      <c r="Y106" s="105" t="s">
        <v>222</v>
      </c>
      <c r="Z106" s="126">
        <f t="shared" si="47"/>
        <v>12</v>
      </c>
      <c r="AA106" s="126">
        <f t="shared" si="48"/>
        <v>15</v>
      </c>
      <c r="AB106" s="126">
        <f t="shared" si="49"/>
        <v>17</v>
      </c>
      <c r="AC106" s="126">
        <f t="shared" si="50"/>
        <v>18</v>
      </c>
      <c r="AD106" s="126">
        <f t="shared" si="51"/>
        <v>14</v>
      </c>
      <c r="AE106" s="126">
        <f t="shared" si="52"/>
        <v>10</v>
      </c>
      <c r="AF106" s="126">
        <f t="shared" si="53"/>
        <v>13</v>
      </c>
      <c r="AG106" s="126">
        <f t="shared" si="54"/>
        <v>3</v>
      </c>
      <c r="AH106" s="126">
        <f t="shared" si="55"/>
        <v>6</v>
      </c>
      <c r="AI106" s="126">
        <f t="shared" si="56"/>
        <v>1</v>
      </c>
      <c r="AJ106" s="126">
        <f t="shared" si="57"/>
        <v>2</v>
      </c>
      <c r="AK106" s="126">
        <f t="shared" si="58"/>
        <v>16</v>
      </c>
      <c r="AL106" s="126">
        <f t="shared" si="59"/>
        <v>4</v>
      </c>
      <c r="AM106" s="126">
        <f t="shared" si="60"/>
        <v>11</v>
      </c>
      <c r="AN106" s="126">
        <f t="shared" si="61"/>
        <v>5</v>
      </c>
      <c r="AO106" s="126">
        <f t="shared" si="62"/>
        <v>7</v>
      </c>
      <c r="AP106" s="126">
        <f t="shared" si="63"/>
        <v>9</v>
      </c>
      <c r="AQ106" s="126">
        <f t="shared" si="64"/>
        <v>8</v>
      </c>
      <c r="AR106" s="126">
        <f t="shared" si="65"/>
        <v>10</v>
      </c>
      <c r="AS106" s="126">
        <f t="shared" si="66"/>
        <v>11</v>
      </c>
      <c r="AT106" s="117"/>
      <c r="AV106" s="31"/>
      <c r="AW106" s="31"/>
      <c r="AX106" s="31"/>
      <c r="AY106" s="31"/>
      <c r="AZ106" s="31"/>
      <c r="BA106" s="31"/>
      <c r="BB106" s="31"/>
      <c r="BC106" s="31"/>
      <c r="BD106" s="109"/>
    </row>
    <row r="107" spans="1:56" s="7" customFormat="1" ht="18" customHeight="1" thickBot="1" x14ac:dyDescent="0.35">
      <c r="A107" s="106">
        <v>37</v>
      </c>
      <c r="B107" s="105" t="s">
        <v>116</v>
      </c>
      <c r="C107" s="126">
        <f t="shared" si="45"/>
        <v>3</v>
      </c>
      <c r="D107" s="126">
        <f t="shared" si="68"/>
        <v>9</v>
      </c>
      <c r="E107" s="126">
        <f t="shared" si="68"/>
        <v>6</v>
      </c>
      <c r="F107" s="126">
        <f t="shared" si="68"/>
        <v>10</v>
      </c>
      <c r="G107" s="126">
        <f t="shared" si="68"/>
        <v>8</v>
      </c>
      <c r="H107" s="126">
        <f t="shared" si="68"/>
        <v>5</v>
      </c>
      <c r="I107" s="126">
        <f t="shared" si="68"/>
        <v>2</v>
      </c>
      <c r="J107" s="126">
        <f t="shared" si="68"/>
        <v>4</v>
      </c>
      <c r="K107" s="126">
        <f>tableauroger!E387</f>
        <v>15</v>
      </c>
      <c r="L107" s="126">
        <f>tableauroger!E388</f>
        <v>11</v>
      </c>
      <c r="M107" s="126">
        <f>tableauroger!E389</f>
        <v>1</v>
      </c>
      <c r="N107" s="126">
        <f>tableauroger!E390</f>
        <v>7</v>
      </c>
      <c r="O107" s="126">
        <f>tableauroger!E391</f>
        <v>13</v>
      </c>
      <c r="P107" s="126">
        <f>tableauroger!E392</f>
        <v>14</v>
      </c>
      <c r="Q107" s="126">
        <f>tableauroger!E393</f>
        <v>16</v>
      </c>
      <c r="R107" s="126">
        <f>tableauroger!E394</f>
        <v>18</v>
      </c>
      <c r="S107" s="126">
        <f>tableauroger!E395</f>
        <v>17</v>
      </c>
      <c r="T107" s="126">
        <f>tableauroger!E396</f>
        <v>12</v>
      </c>
      <c r="U107" s="126">
        <f>tableauroger!E397</f>
        <v>19</v>
      </c>
      <c r="V107" s="126">
        <f>tableauroger!E398</f>
        <v>20</v>
      </c>
      <c r="W107" s="128">
        <f t="shared" si="22"/>
        <v>210</v>
      </c>
      <c r="X107" s="7">
        <v>37</v>
      </c>
      <c r="Y107" s="105" t="s">
        <v>222</v>
      </c>
      <c r="Z107" s="126">
        <f t="shared" si="47"/>
        <v>12</v>
      </c>
      <c r="AA107" s="126">
        <f t="shared" si="48"/>
        <v>18</v>
      </c>
      <c r="AB107" s="126">
        <f t="shared" si="49"/>
        <v>15</v>
      </c>
      <c r="AC107" s="126">
        <f t="shared" si="50"/>
        <v>1</v>
      </c>
      <c r="AD107" s="126">
        <f t="shared" si="51"/>
        <v>17</v>
      </c>
      <c r="AE107" s="126">
        <f t="shared" si="52"/>
        <v>14</v>
      </c>
      <c r="AF107" s="126">
        <f t="shared" si="53"/>
        <v>11</v>
      </c>
      <c r="AG107" s="126">
        <f t="shared" si="54"/>
        <v>13</v>
      </c>
      <c r="AH107" s="126">
        <f t="shared" si="55"/>
        <v>6</v>
      </c>
      <c r="AI107" s="126">
        <f t="shared" si="56"/>
        <v>2</v>
      </c>
      <c r="AJ107" s="126">
        <f t="shared" si="57"/>
        <v>10</v>
      </c>
      <c r="AK107" s="126">
        <f t="shared" si="58"/>
        <v>16</v>
      </c>
      <c r="AL107" s="126">
        <f t="shared" si="59"/>
        <v>4</v>
      </c>
      <c r="AM107" s="126">
        <f t="shared" si="60"/>
        <v>5</v>
      </c>
      <c r="AN107" s="126">
        <f t="shared" si="61"/>
        <v>7</v>
      </c>
      <c r="AO107" s="126">
        <f t="shared" si="62"/>
        <v>9</v>
      </c>
      <c r="AP107" s="126">
        <f t="shared" si="63"/>
        <v>8</v>
      </c>
      <c r="AQ107" s="126">
        <f t="shared" si="64"/>
        <v>3</v>
      </c>
      <c r="AR107" s="126">
        <f t="shared" si="65"/>
        <v>10</v>
      </c>
      <c r="AS107" s="126">
        <f t="shared" si="66"/>
        <v>11</v>
      </c>
      <c r="AT107" s="117"/>
      <c r="AV107" s="31"/>
      <c r="AW107" s="31"/>
      <c r="AX107" s="31"/>
      <c r="AY107" s="31"/>
      <c r="AZ107" s="31"/>
      <c r="BA107" s="31"/>
      <c r="BB107" s="31"/>
      <c r="BC107" s="31"/>
      <c r="BD107" s="109"/>
    </row>
    <row r="108" spans="1:56" s="7" customFormat="1" ht="18" customHeight="1" thickBot="1" x14ac:dyDescent="0.35">
      <c r="A108" s="106">
        <v>38</v>
      </c>
      <c r="B108" s="105" t="s">
        <v>117</v>
      </c>
      <c r="C108" s="126">
        <f t="shared" si="45"/>
        <v>6</v>
      </c>
      <c r="D108" s="126">
        <f t="shared" si="68"/>
        <v>3</v>
      </c>
      <c r="E108" s="126">
        <f t="shared" si="68"/>
        <v>8</v>
      </c>
      <c r="F108" s="126">
        <f t="shared" si="68"/>
        <v>9</v>
      </c>
      <c r="G108" s="126">
        <f t="shared" si="68"/>
        <v>5</v>
      </c>
      <c r="H108" s="126">
        <f t="shared" si="68"/>
        <v>10</v>
      </c>
      <c r="I108" s="126">
        <f t="shared" si="68"/>
        <v>12</v>
      </c>
      <c r="J108" s="126">
        <f t="shared" si="68"/>
        <v>4</v>
      </c>
      <c r="K108" s="126">
        <f>tableauroger!E401</f>
        <v>15</v>
      </c>
      <c r="L108" s="126">
        <f>tableauroger!E402</f>
        <v>11</v>
      </c>
      <c r="M108" s="126">
        <f>tableauroger!E403</f>
        <v>1</v>
      </c>
      <c r="N108" s="126">
        <f>tableauroger!E404</f>
        <v>7</v>
      </c>
      <c r="O108" s="126">
        <f>tableauroger!E405</f>
        <v>13</v>
      </c>
      <c r="P108" s="126">
        <f>tableauroger!E406</f>
        <v>2</v>
      </c>
      <c r="Q108" s="126">
        <f>tableauroger!E407</f>
        <v>14</v>
      </c>
      <c r="R108" s="126">
        <f>tableauroger!E408</f>
        <v>16</v>
      </c>
      <c r="S108" s="126">
        <f>tableauroger!E409</f>
        <v>18</v>
      </c>
      <c r="T108" s="126">
        <f>tableauroger!E410</f>
        <v>17</v>
      </c>
      <c r="U108" s="126">
        <f>tableauroger!E411</f>
        <v>19</v>
      </c>
      <c r="V108" s="126">
        <f>tableauroger!E412</f>
        <v>20</v>
      </c>
      <c r="W108" s="128">
        <f t="shared" si="22"/>
        <v>210</v>
      </c>
      <c r="X108" s="7">
        <v>38</v>
      </c>
      <c r="Y108" s="105" t="s">
        <v>222</v>
      </c>
      <c r="Z108" s="126">
        <f t="shared" si="47"/>
        <v>15</v>
      </c>
      <c r="AA108" s="126">
        <f t="shared" si="48"/>
        <v>12</v>
      </c>
      <c r="AB108" s="126">
        <f t="shared" si="49"/>
        <v>17</v>
      </c>
      <c r="AC108" s="126">
        <f t="shared" si="50"/>
        <v>18</v>
      </c>
      <c r="AD108" s="126">
        <f t="shared" si="51"/>
        <v>14</v>
      </c>
      <c r="AE108" s="126">
        <f t="shared" si="52"/>
        <v>1</v>
      </c>
      <c r="AF108" s="126">
        <f t="shared" si="53"/>
        <v>3</v>
      </c>
      <c r="AG108" s="126">
        <f t="shared" si="54"/>
        <v>13</v>
      </c>
      <c r="AH108" s="126">
        <f t="shared" si="55"/>
        <v>6</v>
      </c>
      <c r="AI108" s="126">
        <f t="shared" si="56"/>
        <v>2</v>
      </c>
      <c r="AJ108" s="126">
        <f t="shared" si="57"/>
        <v>10</v>
      </c>
      <c r="AK108" s="126">
        <f t="shared" si="58"/>
        <v>16</v>
      </c>
      <c r="AL108" s="126">
        <f t="shared" si="59"/>
        <v>4</v>
      </c>
      <c r="AM108" s="126">
        <f t="shared" si="60"/>
        <v>11</v>
      </c>
      <c r="AN108" s="126">
        <f t="shared" si="61"/>
        <v>5</v>
      </c>
      <c r="AO108" s="126">
        <f t="shared" si="62"/>
        <v>7</v>
      </c>
      <c r="AP108" s="126">
        <f t="shared" si="63"/>
        <v>9</v>
      </c>
      <c r="AQ108" s="126">
        <f t="shared" si="64"/>
        <v>8</v>
      </c>
      <c r="AR108" s="126">
        <f t="shared" si="65"/>
        <v>10</v>
      </c>
      <c r="AS108" s="126">
        <f t="shared" si="66"/>
        <v>11</v>
      </c>
      <c r="AT108" s="117"/>
      <c r="AV108" s="31"/>
      <c r="AW108" s="31"/>
      <c r="AX108" s="31"/>
      <c r="AY108" s="31"/>
      <c r="AZ108" s="31"/>
      <c r="BA108" s="31"/>
      <c r="BB108" s="31"/>
      <c r="BC108" s="31"/>
      <c r="BD108" s="109"/>
    </row>
    <row r="109" spans="1:56" s="7" customFormat="1" ht="18" customHeight="1" thickBot="1" x14ac:dyDescent="0.35">
      <c r="A109" s="106">
        <v>39</v>
      </c>
      <c r="B109" s="105" t="s">
        <v>118</v>
      </c>
      <c r="C109" s="126">
        <f t="shared" si="45"/>
        <v>3</v>
      </c>
      <c r="D109" s="126">
        <f t="shared" si="68"/>
        <v>8</v>
      </c>
      <c r="E109" s="126">
        <f t="shared" si="68"/>
        <v>6</v>
      </c>
      <c r="F109" s="126">
        <f t="shared" si="68"/>
        <v>9</v>
      </c>
      <c r="G109" s="126">
        <f t="shared" si="68"/>
        <v>5</v>
      </c>
      <c r="H109" s="126">
        <f t="shared" si="68"/>
        <v>10</v>
      </c>
      <c r="I109" s="126">
        <f t="shared" si="68"/>
        <v>4</v>
      </c>
      <c r="J109" s="126">
        <f t="shared" si="68"/>
        <v>1</v>
      </c>
      <c r="K109" s="126">
        <f>tableauroger!E415</f>
        <v>7</v>
      </c>
      <c r="L109" s="126">
        <f>tableauroger!E416</f>
        <v>14</v>
      </c>
      <c r="M109" s="126">
        <f>tableauroger!E417</f>
        <v>13</v>
      </c>
      <c r="N109" s="126">
        <f>tableauroger!E418</f>
        <v>11</v>
      </c>
      <c r="O109" s="126">
        <f>tableauroger!E419</f>
        <v>12</v>
      </c>
      <c r="P109" s="126">
        <f>tableauroger!E420</f>
        <v>2</v>
      </c>
      <c r="Q109" s="126">
        <f>tableauroger!E421</f>
        <v>16</v>
      </c>
      <c r="R109" s="126">
        <f>tableauroger!E422</f>
        <v>15</v>
      </c>
      <c r="S109" s="126">
        <f>tableauroger!E423</f>
        <v>17</v>
      </c>
      <c r="T109" s="126">
        <f>tableauroger!E424</f>
        <v>18</v>
      </c>
      <c r="U109" s="126">
        <f>tableauroger!E425</f>
        <v>19</v>
      </c>
      <c r="V109" s="126">
        <f>tableauroger!E426</f>
        <v>20</v>
      </c>
      <c r="W109" s="128">
        <f t="shared" si="22"/>
        <v>210</v>
      </c>
      <c r="X109" s="7">
        <v>39</v>
      </c>
      <c r="Y109" s="105" t="s">
        <v>222</v>
      </c>
      <c r="Z109" s="126">
        <f t="shared" si="47"/>
        <v>12</v>
      </c>
      <c r="AA109" s="126">
        <f t="shared" si="48"/>
        <v>17</v>
      </c>
      <c r="AB109" s="126">
        <f t="shared" si="49"/>
        <v>15</v>
      </c>
      <c r="AC109" s="126">
        <f t="shared" si="50"/>
        <v>18</v>
      </c>
      <c r="AD109" s="126">
        <f t="shared" si="51"/>
        <v>14</v>
      </c>
      <c r="AE109" s="126">
        <f t="shared" si="52"/>
        <v>1</v>
      </c>
      <c r="AF109" s="126">
        <f t="shared" si="53"/>
        <v>13</v>
      </c>
      <c r="AG109" s="126">
        <f t="shared" si="54"/>
        <v>10</v>
      </c>
      <c r="AH109" s="126">
        <f t="shared" si="55"/>
        <v>16</v>
      </c>
      <c r="AI109" s="126">
        <f t="shared" si="56"/>
        <v>5</v>
      </c>
      <c r="AJ109" s="126">
        <f t="shared" si="57"/>
        <v>4</v>
      </c>
      <c r="AK109" s="126">
        <f t="shared" si="58"/>
        <v>2</v>
      </c>
      <c r="AL109" s="126">
        <f t="shared" si="59"/>
        <v>3</v>
      </c>
      <c r="AM109" s="126">
        <f t="shared" si="60"/>
        <v>11</v>
      </c>
      <c r="AN109" s="126">
        <f t="shared" si="61"/>
        <v>7</v>
      </c>
      <c r="AO109" s="126">
        <f t="shared" si="62"/>
        <v>6</v>
      </c>
      <c r="AP109" s="126">
        <f t="shared" si="63"/>
        <v>8</v>
      </c>
      <c r="AQ109" s="126">
        <f t="shared" si="64"/>
        <v>9</v>
      </c>
      <c r="AR109" s="126">
        <f t="shared" si="65"/>
        <v>10</v>
      </c>
      <c r="AS109" s="126">
        <f t="shared" si="66"/>
        <v>11</v>
      </c>
      <c r="AT109" s="117"/>
      <c r="AV109" s="31"/>
      <c r="AW109" s="31"/>
      <c r="AX109" s="31"/>
      <c r="AY109" s="31"/>
      <c r="AZ109" s="31"/>
      <c r="BA109" s="31"/>
      <c r="BB109" s="31"/>
      <c r="BC109" s="31"/>
      <c r="BD109" s="109"/>
    </row>
    <row r="110" spans="1:56" s="7" customFormat="1" ht="18" customHeight="1" thickBot="1" x14ac:dyDescent="0.35">
      <c r="A110" s="106">
        <v>40</v>
      </c>
      <c r="B110" s="105" t="s">
        <v>119</v>
      </c>
      <c r="C110" s="126">
        <f t="shared" si="45"/>
        <v>3</v>
      </c>
      <c r="D110" s="126">
        <f t="shared" si="68"/>
        <v>6</v>
      </c>
      <c r="E110" s="126">
        <f t="shared" si="68"/>
        <v>1</v>
      </c>
      <c r="F110" s="126">
        <f t="shared" si="68"/>
        <v>8</v>
      </c>
      <c r="G110" s="126">
        <f t="shared" si="68"/>
        <v>9</v>
      </c>
      <c r="H110" s="126">
        <f t="shared" si="68"/>
        <v>5</v>
      </c>
      <c r="I110" s="126">
        <f t="shared" si="68"/>
        <v>2</v>
      </c>
      <c r="J110" s="126">
        <f t="shared" si="68"/>
        <v>12</v>
      </c>
      <c r="K110" s="126">
        <f>tableauroger!E429</f>
        <v>4</v>
      </c>
      <c r="L110" s="126">
        <f>tableauroger!E430</f>
        <v>7</v>
      </c>
      <c r="M110" s="126">
        <f>tableauroger!E431</f>
        <v>14</v>
      </c>
      <c r="N110" s="126">
        <f>tableauroger!E432</f>
        <v>13</v>
      </c>
      <c r="O110" s="126">
        <f>tableauroger!E433</f>
        <v>11</v>
      </c>
      <c r="P110" s="126">
        <f>tableauroger!E434</f>
        <v>16</v>
      </c>
      <c r="Q110" s="126">
        <f>tableauroger!E435</f>
        <v>10</v>
      </c>
      <c r="R110" s="126">
        <f>tableauroger!E436</f>
        <v>15</v>
      </c>
      <c r="S110" s="126">
        <f>tableauroger!E437</f>
        <v>17</v>
      </c>
      <c r="T110" s="126">
        <f>tableauroger!E438</f>
        <v>18</v>
      </c>
      <c r="U110" s="126">
        <f>tableauroger!E439</f>
        <v>19</v>
      </c>
      <c r="V110" s="126">
        <f>tableauroger!E440</f>
        <v>20</v>
      </c>
      <c r="W110" s="128">
        <f t="shared" si="22"/>
        <v>210</v>
      </c>
      <c r="X110" s="7">
        <v>40</v>
      </c>
      <c r="Y110" s="105" t="s">
        <v>222</v>
      </c>
      <c r="Z110" s="126">
        <f t="shared" si="47"/>
        <v>12</v>
      </c>
      <c r="AA110" s="126">
        <f t="shared" si="48"/>
        <v>15</v>
      </c>
      <c r="AB110" s="126">
        <f t="shared" si="49"/>
        <v>10</v>
      </c>
      <c r="AC110" s="126">
        <f t="shared" si="50"/>
        <v>17</v>
      </c>
      <c r="AD110" s="126">
        <f t="shared" si="51"/>
        <v>18</v>
      </c>
      <c r="AE110" s="126">
        <f t="shared" si="52"/>
        <v>14</v>
      </c>
      <c r="AF110" s="126">
        <f t="shared" si="53"/>
        <v>11</v>
      </c>
      <c r="AG110" s="126">
        <f t="shared" si="54"/>
        <v>3</v>
      </c>
      <c r="AH110" s="126">
        <f t="shared" si="55"/>
        <v>13</v>
      </c>
      <c r="AI110" s="126">
        <f t="shared" si="56"/>
        <v>16</v>
      </c>
      <c r="AJ110" s="126">
        <f t="shared" si="57"/>
        <v>5</v>
      </c>
      <c r="AK110" s="126">
        <f t="shared" si="58"/>
        <v>4</v>
      </c>
      <c r="AL110" s="126">
        <f t="shared" si="59"/>
        <v>2</v>
      </c>
      <c r="AM110" s="126">
        <f t="shared" si="60"/>
        <v>7</v>
      </c>
      <c r="AN110" s="126">
        <f t="shared" si="61"/>
        <v>1</v>
      </c>
      <c r="AO110" s="126">
        <f t="shared" si="62"/>
        <v>6</v>
      </c>
      <c r="AP110" s="126">
        <f t="shared" si="63"/>
        <v>8</v>
      </c>
      <c r="AQ110" s="126">
        <f t="shared" si="64"/>
        <v>9</v>
      </c>
      <c r="AR110" s="126">
        <f t="shared" si="65"/>
        <v>10</v>
      </c>
      <c r="AS110" s="126">
        <f t="shared" si="66"/>
        <v>11</v>
      </c>
      <c r="AT110" s="117"/>
      <c r="AV110" s="31"/>
      <c r="AW110" s="31"/>
      <c r="AX110" s="31"/>
      <c r="AY110" s="31"/>
      <c r="AZ110" s="31"/>
      <c r="BA110" s="31"/>
      <c r="BB110" s="31"/>
      <c r="BC110" s="31"/>
      <c r="BD110" s="109"/>
    </row>
    <row r="111" spans="1:56" s="7" customFormat="1" ht="18" customHeight="1" thickBot="1" x14ac:dyDescent="0.35">
      <c r="A111" s="106">
        <v>41</v>
      </c>
      <c r="B111" s="105" t="s">
        <v>120</v>
      </c>
      <c r="C111" s="126">
        <f t="shared" si="45"/>
        <v>6</v>
      </c>
      <c r="D111" s="126">
        <f t="shared" si="68"/>
        <v>3</v>
      </c>
      <c r="E111" s="126">
        <f t="shared" si="68"/>
        <v>8</v>
      </c>
      <c r="F111" s="126">
        <f t="shared" si="68"/>
        <v>5</v>
      </c>
      <c r="G111" s="126">
        <f t="shared" si="68"/>
        <v>9</v>
      </c>
      <c r="H111" s="126">
        <f t="shared" si="68"/>
        <v>4</v>
      </c>
      <c r="I111" s="126">
        <f t="shared" si="68"/>
        <v>1</v>
      </c>
      <c r="J111" s="126">
        <f t="shared" si="68"/>
        <v>12</v>
      </c>
      <c r="K111" s="126">
        <f>tableauroger!E443</f>
        <v>7</v>
      </c>
      <c r="L111" s="126">
        <f>tableauroger!E444</f>
        <v>14</v>
      </c>
      <c r="M111" s="126">
        <f>tableauroger!E445</f>
        <v>13</v>
      </c>
      <c r="N111" s="126">
        <f>tableauroger!E446</f>
        <v>11</v>
      </c>
      <c r="O111" s="126">
        <f>tableauroger!E447</f>
        <v>2</v>
      </c>
      <c r="P111" s="126">
        <f>tableauroger!E448</f>
        <v>16</v>
      </c>
      <c r="Q111" s="126">
        <f>tableauroger!E449</f>
        <v>10</v>
      </c>
      <c r="R111" s="126">
        <f>tableauroger!E450</f>
        <v>15</v>
      </c>
      <c r="S111" s="126">
        <f>tableauroger!E451</f>
        <v>17</v>
      </c>
      <c r="T111" s="126">
        <f>tableauroger!E452</f>
        <v>18</v>
      </c>
      <c r="U111" s="126">
        <f>tableauroger!E453</f>
        <v>19</v>
      </c>
      <c r="V111" s="126">
        <f>tableauroger!E454</f>
        <v>20</v>
      </c>
      <c r="W111" s="128">
        <f t="shared" si="22"/>
        <v>210</v>
      </c>
      <c r="X111" s="7">
        <v>41</v>
      </c>
      <c r="Y111" s="105" t="s">
        <v>222</v>
      </c>
      <c r="Z111" s="126">
        <f t="shared" si="47"/>
        <v>15</v>
      </c>
      <c r="AA111" s="126">
        <f t="shared" si="48"/>
        <v>12</v>
      </c>
      <c r="AB111" s="126">
        <f t="shared" si="49"/>
        <v>17</v>
      </c>
      <c r="AC111" s="126">
        <f t="shared" si="50"/>
        <v>14</v>
      </c>
      <c r="AD111" s="126">
        <f t="shared" si="51"/>
        <v>18</v>
      </c>
      <c r="AE111" s="126">
        <f t="shared" si="52"/>
        <v>13</v>
      </c>
      <c r="AF111" s="126">
        <f t="shared" si="53"/>
        <v>10</v>
      </c>
      <c r="AG111" s="126">
        <f t="shared" si="54"/>
        <v>3</v>
      </c>
      <c r="AH111" s="126">
        <f t="shared" si="55"/>
        <v>16</v>
      </c>
      <c r="AI111" s="126">
        <f t="shared" si="56"/>
        <v>5</v>
      </c>
      <c r="AJ111" s="126">
        <f t="shared" si="57"/>
        <v>4</v>
      </c>
      <c r="AK111" s="126">
        <f t="shared" si="58"/>
        <v>2</v>
      </c>
      <c r="AL111" s="126">
        <f t="shared" si="59"/>
        <v>11</v>
      </c>
      <c r="AM111" s="126">
        <f t="shared" si="60"/>
        <v>7</v>
      </c>
      <c r="AN111" s="126">
        <f t="shared" si="61"/>
        <v>1</v>
      </c>
      <c r="AO111" s="126">
        <f t="shared" si="62"/>
        <v>6</v>
      </c>
      <c r="AP111" s="126">
        <f t="shared" si="63"/>
        <v>8</v>
      </c>
      <c r="AQ111" s="126">
        <f t="shared" si="64"/>
        <v>9</v>
      </c>
      <c r="AR111" s="126">
        <f t="shared" si="65"/>
        <v>10</v>
      </c>
      <c r="AS111" s="126">
        <f t="shared" si="66"/>
        <v>11</v>
      </c>
      <c r="AT111" s="117"/>
      <c r="AV111" s="31"/>
      <c r="AW111" s="31"/>
      <c r="AX111" s="31"/>
      <c r="AY111" s="31"/>
      <c r="AZ111" s="31"/>
      <c r="BA111" s="31"/>
      <c r="BB111" s="31"/>
      <c r="BC111" s="31"/>
      <c r="BD111" s="109"/>
    </row>
    <row r="112" spans="1:56" s="7" customFormat="1" ht="18" customHeight="1" thickBot="1" x14ac:dyDescent="0.35">
      <c r="A112" s="106">
        <v>42</v>
      </c>
      <c r="B112" s="105" t="s">
        <v>121</v>
      </c>
      <c r="C112" s="126">
        <f t="shared" si="45"/>
        <v>3</v>
      </c>
      <c r="D112" s="126">
        <f t="shared" ref="D112:J118" si="69">D59</f>
        <v>6</v>
      </c>
      <c r="E112" s="126">
        <f t="shared" si="69"/>
        <v>9</v>
      </c>
      <c r="F112" s="126">
        <f t="shared" si="69"/>
        <v>5</v>
      </c>
      <c r="G112" s="126">
        <f t="shared" si="69"/>
        <v>8</v>
      </c>
      <c r="H112" s="126">
        <f t="shared" si="69"/>
        <v>4</v>
      </c>
      <c r="I112" s="126">
        <f t="shared" si="69"/>
        <v>10</v>
      </c>
      <c r="J112" s="126">
        <f t="shared" si="69"/>
        <v>12</v>
      </c>
      <c r="K112" s="126">
        <f>tableauroger!E457</f>
        <v>13</v>
      </c>
      <c r="L112" s="126">
        <f>tableauroger!E458</f>
        <v>1</v>
      </c>
      <c r="M112" s="126">
        <f>tableauroger!E459</f>
        <v>7</v>
      </c>
      <c r="N112" s="126">
        <f>tableauroger!E460</f>
        <v>2</v>
      </c>
      <c r="O112" s="126">
        <f>tableauroger!E461</f>
        <v>14</v>
      </c>
      <c r="P112" s="126">
        <f>tableauroger!E462</f>
        <v>11</v>
      </c>
      <c r="Q112" s="126">
        <f>tableauroger!E463</f>
        <v>15</v>
      </c>
      <c r="R112" s="126">
        <f>tableauroger!E464</f>
        <v>16</v>
      </c>
      <c r="S112" s="126">
        <f>tableauroger!E465</f>
        <v>17</v>
      </c>
      <c r="T112" s="126">
        <f>tableauroger!E466</f>
        <v>18</v>
      </c>
      <c r="U112" s="126">
        <f>tableauroger!E467</f>
        <v>19</v>
      </c>
      <c r="V112" s="126">
        <f>tableauroger!E468</f>
        <v>20</v>
      </c>
      <c r="W112" s="128">
        <f t="shared" si="22"/>
        <v>210</v>
      </c>
      <c r="X112" s="7">
        <v>42</v>
      </c>
      <c r="Y112" s="105" t="s">
        <v>222</v>
      </c>
      <c r="Z112" s="126">
        <f t="shared" si="47"/>
        <v>12</v>
      </c>
      <c r="AA112" s="126">
        <f t="shared" si="48"/>
        <v>15</v>
      </c>
      <c r="AB112" s="126">
        <f t="shared" si="49"/>
        <v>18</v>
      </c>
      <c r="AC112" s="126">
        <f t="shared" si="50"/>
        <v>14</v>
      </c>
      <c r="AD112" s="126">
        <f t="shared" si="51"/>
        <v>17</v>
      </c>
      <c r="AE112" s="126">
        <f t="shared" si="52"/>
        <v>13</v>
      </c>
      <c r="AF112" s="126">
        <f t="shared" si="53"/>
        <v>1</v>
      </c>
      <c r="AG112" s="126">
        <f t="shared" si="54"/>
        <v>3</v>
      </c>
      <c r="AH112" s="126">
        <f t="shared" si="55"/>
        <v>4</v>
      </c>
      <c r="AI112" s="126">
        <f t="shared" si="56"/>
        <v>10</v>
      </c>
      <c r="AJ112" s="126">
        <f t="shared" si="57"/>
        <v>16</v>
      </c>
      <c r="AK112" s="126">
        <f t="shared" si="58"/>
        <v>11</v>
      </c>
      <c r="AL112" s="126">
        <f t="shared" si="59"/>
        <v>5</v>
      </c>
      <c r="AM112" s="126">
        <f t="shared" si="60"/>
        <v>2</v>
      </c>
      <c r="AN112" s="126">
        <f t="shared" si="61"/>
        <v>6</v>
      </c>
      <c r="AO112" s="126">
        <f t="shared" si="62"/>
        <v>7</v>
      </c>
      <c r="AP112" s="126">
        <f t="shared" si="63"/>
        <v>8</v>
      </c>
      <c r="AQ112" s="126">
        <f t="shared" si="64"/>
        <v>9</v>
      </c>
      <c r="AR112" s="126">
        <f t="shared" si="65"/>
        <v>10</v>
      </c>
      <c r="AS112" s="126">
        <f t="shared" si="66"/>
        <v>11</v>
      </c>
      <c r="AT112" s="117"/>
      <c r="AV112" s="31"/>
      <c r="AW112" s="31"/>
      <c r="AX112" s="31"/>
      <c r="AY112" s="31"/>
      <c r="AZ112" s="31"/>
      <c r="BA112" s="31"/>
      <c r="BB112" s="31"/>
      <c r="BC112" s="31"/>
      <c r="BD112" s="109"/>
    </row>
    <row r="113" spans="1:56" s="7" customFormat="1" ht="18" customHeight="1" thickBot="1" x14ac:dyDescent="0.35">
      <c r="A113" s="106">
        <v>43</v>
      </c>
      <c r="B113" s="105" t="s">
        <v>122</v>
      </c>
      <c r="C113" s="126">
        <f t="shared" si="45"/>
        <v>3</v>
      </c>
      <c r="D113" s="126">
        <f t="shared" si="69"/>
        <v>4</v>
      </c>
      <c r="E113" s="126">
        <f t="shared" si="69"/>
        <v>9</v>
      </c>
      <c r="F113" s="126">
        <f t="shared" si="69"/>
        <v>6</v>
      </c>
      <c r="G113" s="126">
        <f t="shared" si="69"/>
        <v>8</v>
      </c>
      <c r="H113" s="126">
        <f t="shared" si="69"/>
        <v>5</v>
      </c>
      <c r="I113" s="126">
        <f t="shared" si="69"/>
        <v>12</v>
      </c>
      <c r="J113" s="126">
        <f t="shared" si="69"/>
        <v>1</v>
      </c>
      <c r="K113" s="126">
        <f>tableauroger!E471</f>
        <v>10</v>
      </c>
      <c r="L113" s="126">
        <f>tableauroger!E472</f>
        <v>13</v>
      </c>
      <c r="M113" s="126">
        <f>tableauroger!E473</f>
        <v>7</v>
      </c>
      <c r="N113" s="126">
        <f>tableauroger!E474</f>
        <v>2</v>
      </c>
      <c r="O113" s="126">
        <f>tableauroger!E475</f>
        <v>14</v>
      </c>
      <c r="P113" s="126">
        <f>tableauroger!E476</f>
        <v>11</v>
      </c>
      <c r="Q113" s="126">
        <f>tableauroger!E477</f>
        <v>15</v>
      </c>
      <c r="R113" s="126">
        <f>tableauroger!E478</f>
        <v>16</v>
      </c>
      <c r="S113" s="126">
        <f>tableauroger!E479</f>
        <v>17</v>
      </c>
      <c r="T113" s="126">
        <f>tableauroger!E480</f>
        <v>18</v>
      </c>
      <c r="U113" s="126">
        <f>tableauroger!E481</f>
        <v>19</v>
      </c>
      <c r="V113" s="126">
        <f>tableauroger!E482</f>
        <v>20</v>
      </c>
      <c r="W113" s="140">
        <f t="shared" si="22"/>
        <v>210</v>
      </c>
      <c r="X113" s="7">
        <v>43</v>
      </c>
      <c r="Y113" s="105" t="s">
        <v>222</v>
      </c>
      <c r="Z113" s="126">
        <f t="shared" si="47"/>
        <v>12</v>
      </c>
      <c r="AA113" s="126">
        <f t="shared" si="48"/>
        <v>13</v>
      </c>
      <c r="AB113" s="126">
        <f t="shared" si="49"/>
        <v>18</v>
      </c>
      <c r="AC113" s="126">
        <f t="shared" si="50"/>
        <v>15</v>
      </c>
      <c r="AD113" s="126">
        <f t="shared" si="51"/>
        <v>17</v>
      </c>
      <c r="AE113" s="126">
        <f t="shared" si="52"/>
        <v>14</v>
      </c>
      <c r="AF113" s="126">
        <f t="shared" si="53"/>
        <v>3</v>
      </c>
      <c r="AG113" s="126">
        <f t="shared" si="54"/>
        <v>10</v>
      </c>
      <c r="AH113" s="126">
        <f t="shared" si="55"/>
        <v>1</v>
      </c>
      <c r="AI113" s="126">
        <f t="shared" si="56"/>
        <v>4</v>
      </c>
      <c r="AJ113" s="126">
        <f t="shared" si="57"/>
        <v>16</v>
      </c>
      <c r="AK113" s="126">
        <f t="shared" si="58"/>
        <v>11</v>
      </c>
      <c r="AL113" s="126">
        <f t="shared" si="59"/>
        <v>5</v>
      </c>
      <c r="AM113" s="126">
        <f t="shared" si="60"/>
        <v>2</v>
      </c>
      <c r="AN113" s="126">
        <f t="shared" si="61"/>
        <v>6</v>
      </c>
      <c r="AO113" s="126">
        <f t="shared" si="62"/>
        <v>7</v>
      </c>
      <c r="AP113" s="126">
        <f t="shared" si="63"/>
        <v>8</v>
      </c>
      <c r="AQ113" s="126">
        <f t="shared" si="64"/>
        <v>9</v>
      </c>
      <c r="AR113" s="126">
        <f t="shared" si="65"/>
        <v>10</v>
      </c>
      <c r="AS113" s="126">
        <f t="shared" si="66"/>
        <v>11</v>
      </c>
      <c r="AT113" s="117"/>
      <c r="AV113" s="31"/>
      <c r="AW113" s="31"/>
      <c r="AX113" s="31"/>
      <c r="AY113" s="31"/>
      <c r="AZ113" s="31"/>
      <c r="BA113" s="31"/>
      <c r="BB113" s="31"/>
      <c r="BC113" s="31"/>
      <c r="BD113" s="109"/>
    </row>
    <row r="114" spans="1:56" s="7" customFormat="1" ht="18" customHeight="1" thickBot="1" x14ac:dyDescent="0.35">
      <c r="A114" s="106">
        <v>44</v>
      </c>
      <c r="B114" s="105" t="s">
        <v>123</v>
      </c>
      <c r="C114" s="126">
        <f t="shared" si="45"/>
        <v>3</v>
      </c>
      <c r="D114" s="126">
        <f t="shared" si="69"/>
        <v>6</v>
      </c>
      <c r="E114" s="126">
        <f t="shared" si="69"/>
        <v>9</v>
      </c>
      <c r="F114" s="126">
        <f t="shared" si="69"/>
        <v>8</v>
      </c>
      <c r="G114" s="126">
        <f t="shared" si="69"/>
        <v>5</v>
      </c>
      <c r="H114" s="126">
        <f t="shared" si="69"/>
        <v>1</v>
      </c>
      <c r="I114" s="126">
        <f t="shared" si="69"/>
        <v>10</v>
      </c>
      <c r="J114" s="126">
        <f t="shared" si="69"/>
        <v>12</v>
      </c>
      <c r="K114" s="126">
        <f>tableauroger!E485</f>
        <v>4</v>
      </c>
      <c r="L114" s="126">
        <f>tableauroger!E486</f>
        <v>13</v>
      </c>
      <c r="M114" s="126">
        <f>tableauroger!E487</f>
        <v>7</v>
      </c>
      <c r="N114" s="126">
        <f>tableauroger!E488</f>
        <v>2</v>
      </c>
      <c r="O114" s="126">
        <f>tableauroger!E489</f>
        <v>14</v>
      </c>
      <c r="P114" s="126">
        <f>tableauroger!E490</f>
        <v>11</v>
      </c>
      <c r="Q114" s="126">
        <f>tableauroger!E491</f>
        <v>15</v>
      </c>
      <c r="R114" s="126">
        <f>tableauroger!E492</f>
        <v>16</v>
      </c>
      <c r="S114" s="126">
        <f>tableauroger!E493</f>
        <v>17</v>
      </c>
      <c r="T114" s="126">
        <f>tableauroger!E494</f>
        <v>18</v>
      </c>
      <c r="U114" s="126">
        <f>tableauroger!E495</f>
        <v>19</v>
      </c>
      <c r="V114" s="126">
        <f>tableauroger!E496</f>
        <v>20</v>
      </c>
      <c r="W114" s="128">
        <f t="shared" si="22"/>
        <v>210</v>
      </c>
      <c r="X114" s="7">
        <v>44</v>
      </c>
      <c r="Y114" s="105" t="s">
        <v>222</v>
      </c>
      <c r="Z114" s="126">
        <f t="shared" si="47"/>
        <v>12</v>
      </c>
      <c r="AA114" s="126">
        <f t="shared" si="48"/>
        <v>15</v>
      </c>
      <c r="AB114" s="126">
        <f t="shared" si="49"/>
        <v>18</v>
      </c>
      <c r="AC114" s="126">
        <f t="shared" si="50"/>
        <v>17</v>
      </c>
      <c r="AD114" s="126">
        <f t="shared" si="51"/>
        <v>14</v>
      </c>
      <c r="AE114" s="126">
        <f t="shared" si="52"/>
        <v>10</v>
      </c>
      <c r="AF114" s="126">
        <f t="shared" si="53"/>
        <v>1</v>
      </c>
      <c r="AG114" s="126">
        <f t="shared" si="54"/>
        <v>3</v>
      </c>
      <c r="AH114" s="126">
        <f t="shared" si="55"/>
        <v>13</v>
      </c>
      <c r="AI114" s="126">
        <f t="shared" si="56"/>
        <v>4</v>
      </c>
      <c r="AJ114" s="126">
        <f t="shared" si="57"/>
        <v>16</v>
      </c>
      <c r="AK114" s="126">
        <f t="shared" si="58"/>
        <v>11</v>
      </c>
      <c r="AL114" s="126">
        <f t="shared" si="59"/>
        <v>5</v>
      </c>
      <c r="AM114" s="126">
        <f t="shared" si="60"/>
        <v>2</v>
      </c>
      <c r="AN114" s="126">
        <f t="shared" si="61"/>
        <v>6</v>
      </c>
      <c r="AO114" s="126">
        <f t="shared" si="62"/>
        <v>7</v>
      </c>
      <c r="AP114" s="126">
        <f t="shared" si="63"/>
        <v>8</v>
      </c>
      <c r="AQ114" s="126">
        <f t="shared" si="64"/>
        <v>9</v>
      </c>
      <c r="AR114" s="126">
        <f t="shared" si="65"/>
        <v>10</v>
      </c>
      <c r="AS114" s="126">
        <f t="shared" si="66"/>
        <v>11</v>
      </c>
      <c r="AT114" s="117"/>
      <c r="AV114" s="31"/>
      <c r="AW114" s="31"/>
      <c r="AX114" s="31"/>
      <c r="AY114" s="31"/>
      <c r="AZ114" s="31"/>
      <c r="BA114" s="31"/>
      <c r="BB114" s="31"/>
      <c r="BC114" s="31"/>
      <c r="BD114" s="109"/>
    </row>
    <row r="115" spans="1:56" s="7" customFormat="1" ht="18" customHeight="1" thickBot="1" x14ac:dyDescent="0.35">
      <c r="A115" s="106">
        <v>45</v>
      </c>
      <c r="B115" s="105" t="s">
        <v>124</v>
      </c>
      <c r="C115" s="126">
        <f t="shared" si="45"/>
        <v>6</v>
      </c>
      <c r="D115" s="126">
        <f t="shared" si="69"/>
        <v>3</v>
      </c>
      <c r="E115" s="126">
        <f t="shared" si="69"/>
        <v>8</v>
      </c>
      <c r="F115" s="126">
        <f t="shared" si="69"/>
        <v>9</v>
      </c>
      <c r="G115" s="126">
        <f t="shared" si="69"/>
        <v>5</v>
      </c>
      <c r="H115" s="126">
        <f t="shared" si="69"/>
        <v>10</v>
      </c>
      <c r="I115" s="126">
        <f t="shared" si="69"/>
        <v>12</v>
      </c>
      <c r="J115" s="126">
        <f t="shared" si="69"/>
        <v>4</v>
      </c>
      <c r="K115" s="126">
        <f>tableauroger!E499</f>
        <v>7</v>
      </c>
      <c r="L115" s="126">
        <f>tableauroger!E500</f>
        <v>14</v>
      </c>
      <c r="M115" s="126">
        <f>tableauroger!E501</f>
        <v>11</v>
      </c>
      <c r="N115" s="126">
        <f>tableauroger!E502</f>
        <v>2</v>
      </c>
      <c r="O115" s="126">
        <f>tableauroger!E503</f>
        <v>13</v>
      </c>
      <c r="P115" s="126">
        <f>tableauroger!E504</f>
        <v>1</v>
      </c>
      <c r="Q115" s="126">
        <f>tableauroger!E505</f>
        <v>15</v>
      </c>
      <c r="R115" s="126">
        <f>tableauroger!E506</f>
        <v>16</v>
      </c>
      <c r="S115" s="126">
        <f>tableauroger!E507</f>
        <v>18</v>
      </c>
      <c r="T115" s="126">
        <f>tableauroger!E508</f>
        <v>17</v>
      </c>
      <c r="U115" s="126">
        <f>tableauroger!E509</f>
        <v>19</v>
      </c>
      <c r="V115" s="126">
        <f>tableauroger!E510</f>
        <v>20</v>
      </c>
      <c r="W115" s="128">
        <f t="shared" si="22"/>
        <v>210</v>
      </c>
      <c r="X115" s="7">
        <v>45</v>
      </c>
      <c r="Y115" s="105" t="s">
        <v>222</v>
      </c>
      <c r="Z115" s="126">
        <f t="shared" si="47"/>
        <v>15</v>
      </c>
      <c r="AA115" s="126">
        <f t="shared" si="48"/>
        <v>12</v>
      </c>
      <c r="AB115" s="126">
        <f t="shared" si="49"/>
        <v>17</v>
      </c>
      <c r="AC115" s="126">
        <f t="shared" si="50"/>
        <v>18</v>
      </c>
      <c r="AD115" s="126">
        <f t="shared" si="51"/>
        <v>14</v>
      </c>
      <c r="AE115" s="126">
        <f t="shared" si="52"/>
        <v>1</v>
      </c>
      <c r="AF115" s="126">
        <f t="shared" si="53"/>
        <v>3</v>
      </c>
      <c r="AG115" s="126">
        <f t="shared" si="54"/>
        <v>13</v>
      </c>
      <c r="AH115" s="126">
        <f t="shared" si="55"/>
        <v>16</v>
      </c>
      <c r="AI115" s="126">
        <f t="shared" si="56"/>
        <v>5</v>
      </c>
      <c r="AJ115" s="126">
        <f t="shared" si="57"/>
        <v>2</v>
      </c>
      <c r="AK115" s="126">
        <f t="shared" si="58"/>
        <v>11</v>
      </c>
      <c r="AL115" s="126">
        <f t="shared" si="59"/>
        <v>4</v>
      </c>
      <c r="AM115" s="126">
        <f t="shared" si="60"/>
        <v>10</v>
      </c>
      <c r="AN115" s="126">
        <f t="shared" si="61"/>
        <v>6</v>
      </c>
      <c r="AO115" s="126">
        <f t="shared" si="62"/>
        <v>7</v>
      </c>
      <c r="AP115" s="126">
        <f t="shared" si="63"/>
        <v>9</v>
      </c>
      <c r="AQ115" s="126">
        <f t="shared" si="64"/>
        <v>8</v>
      </c>
      <c r="AR115" s="126">
        <f t="shared" si="65"/>
        <v>10</v>
      </c>
      <c r="AS115" s="126">
        <f t="shared" si="66"/>
        <v>11</v>
      </c>
      <c r="AT115" s="117"/>
      <c r="AV115" s="31"/>
      <c r="AW115" s="31"/>
      <c r="AX115" s="31"/>
      <c r="AY115" s="31"/>
      <c r="AZ115" s="31"/>
      <c r="BA115" s="31"/>
      <c r="BB115" s="31"/>
      <c r="BC115" s="31"/>
      <c r="BD115" s="109"/>
    </row>
    <row r="116" spans="1:56" s="7" customFormat="1" ht="18" customHeight="1" thickBot="1" x14ac:dyDescent="0.35">
      <c r="A116" s="106">
        <v>46</v>
      </c>
      <c r="B116" s="105" t="s">
        <v>125</v>
      </c>
      <c r="C116" s="126">
        <f t="shared" si="45"/>
        <v>3</v>
      </c>
      <c r="D116" s="126">
        <f t="shared" si="69"/>
        <v>9</v>
      </c>
      <c r="E116" s="126">
        <f t="shared" si="69"/>
        <v>6</v>
      </c>
      <c r="F116" s="126">
        <f t="shared" si="69"/>
        <v>5</v>
      </c>
      <c r="G116" s="126">
        <f t="shared" si="69"/>
        <v>8</v>
      </c>
      <c r="H116" s="126">
        <f t="shared" si="69"/>
        <v>4</v>
      </c>
      <c r="I116" s="126">
        <f t="shared" si="69"/>
        <v>1</v>
      </c>
      <c r="J116" s="126">
        <f t="shared" si="69"/>
        <v>10</v>
      </c>
      <c r="K116" s="126">
        <f>tableauroger!E513</f>
        <v>7</v>
      </c>
      <c r="L116" s="126">
        <f>tableauroger!E514</f>
        <v>14</v>
      </c>
      <c r="M116" s="126">
        <f>tableauroger!E515</f>
        <v>11</v>
      </c>
      <c r="N116" s="126">
        <f>tableauroger!E516</f>
        <v>2</v>
      </c>
      <c r="O116" s="126">
        <f>tableauroger!E517</f>
        <v>13</v>
      </c>
      <c r="P116" s="126">
        <f>tableauroger!E518</f>
        <v>12</v>
      </c>
      <c r="Q116" s="126">
        <f>tableauroger!E519</f>
        <v>15</v>
      </c>
      <c r="R116" s="126">
        <f>tableauroger!E520</f>
        <v>16</v>
      </c>
      <c r="S116" s="126">
        <f>tableauroger!E521</f>
        <v>18</v>
      </c>
      <c r="T116" s="126">
        <f>tableauroger!E522</f>
        <v>17</v>
      </c>
      <c r="U116" s="126">
        <f>tableauroger!E523</f>
        <v>19</v>
      </c>
      <c r="V116" s="126">
        <f>tableauroger!E524</f>
        <v>20</v>
      </c>
      <c r="W116" s="128">
        <f t="shared" si="22"/>
        <v>210</v>
      </c>
      <c r="X116" s="7">
        <v>46</v>
      </c>
      <c r="Y116" s="105" t="s">
        <v>222</v>
      </c>
      <c r="Z116" s="126">
        <f t="shared" si="47"/>
        <v>12</v>
      </c>
      <c r="AA116" s="126">
        <f t="shared" si="48"/>
        <v>18</v>
      </c>
      <c r="AB116" s="126">
        <f t="shared" si="49"/>
        <v>15</v>
      </c>
      <c r="AC116" s="126">
        <f t="shared" si="50"/>
        <v>14</v>
      </c>
      <c r="AD116" s="126">
        <f t="shared" si="51"/>
        <v>17</v>
      </c>
      <c r="AE116" s="126">
        <f t="shared" si="52"/>
        <v>13</v>
      </c>
      <c r="AF116" s="126">
        <f t="shared" si="53"/>
        <v>10</v>
      </c>
      <c r="AG116" s="126">
        <f t="shared" si="54"/>
        <v>1</v>
      </c>
      <c r="AH116" s="126">
        <f t="shared" si="55"/>
        <v>16</v>
      </c>
      <c r="AI116" s="126">
        <f t="shared" si="56"/>
        <v>5</v>
      </c>
      <c r="AJ116" s="126">
        <f t="shared" si="57"/>
        <v>2</v>
      </c>
      <c r="AK116" s="126">
        <f t="shared" si="58"/>
        <v>11</v>
      </c>
      <c r="AL116" s="126">
        <f t="shared" si="59"/>
        <v>4</v>
      </c>
      <c r="AM116" s="126">
        <f t="shared" si="60"/>
        <v>3</v>
      </c>
      <c r="AN116" s="126">
        <f t="shared" si="61"/>
        <v>6</v>
      </c>
      <c r="AO116" s="126">
        <f t="shared" si="62"/>
        <v>7</v>
      </c>
      <c r="AP116" s="126">
        <f t="shared" si="63"/>
        <v>9</v>
      </c>
      <c r="AQ116" s="126">
        <f t="shared" si="64"/>
        <v>8</v>
      </c>
      <c r="AR116" s="126">
        <f t="shared" si="65"/>
        <v>10</v>
      </c>
      <c r="AS116" s="126">
        <f t="shared" si="66"/>
        <v>11</v>
      </c>
      <c r="AT116" s="117"/>
      <c r="AV116" s="31"/>
      <c r="AW116" s="31"/>
      <c r="AX116" s="31"/>
      <c r="AY116" s="31"/>
      <c r="AZ116" s="31"/>
      <c r="BA116" s="31"/>
      <c r="BB116" s="31"/>
      <c r="BC116" s="31"/>
      <c r="BD116" s="109"/>
    </row>
    <row r="117" spans="1:56" s="7" customFormat="1" ht="18" customHeight="1" thickBot="1" x14ac:dyDescent="0.35">
      <c r="A117" s="106">
        <v>47</v>
      </c>
      <c r="B117" s="105" t="s">
        <v>126</v>
      </c>
      <c r="C117" s="126">
        <f t="shared" si="45"/>
        <v>3</v>
      </c>
      <c r="D117" s="126">
        <f t="shared" si="69"/>
        <v>8</v>
      </c>
      <c r="E117" s="126">
        <f t="shared" si="69"/>
        <v>6</v>
      </c>
      <c r="F117" s="126">
        <f t="shared" si="69"/>
        <v>9</v>
      </c>
      <c r="G117" s="126">
        <f t="shared" si="69"/>
        <v>5</v>
      </c>
      <c r="H117" s="126">
        <f t="shared" si="69"/>
        <v>10</v>
      </c>
      <c r="I117" s="126">
        <f t="shared" si="69"/>
        <v>12</v>
      </c>
      <c r="J117" s="126">
        <f t="shared" si="69"/>
        <v>1</v>
      </c>
      <c r="K117" s="126">
        <f>tableauroger!E527</f>
        <v>7</v>
      </c>
      <c r="L117" s="126">
        <f>tableauroger!E528</f>
        <v>4</v>
      </c>
      <c r="M117" s="126">
        <f>tableauroger!E529</f>
        <v>14</v>
      </c>
      <c r="N117" s="126">
        <f>tableauroger!E530</f>
        <v>11</v>
      </c>
      <c r="O117" s="126">
        <f>tableauroger!E531</f>
        <v>2</v>
      </c>
      <c r="P117" s="126">
        <f>tableauroger!E532</f>
        <v>13</v>
      </c>
      <c r="Q117" s="126">
        <f>tableauroger!E533</f>
        <v>15</v>
      </c>
      <c r="R117" s="126">
        <f>tableauroger!E534</f>
        <v>16</v>
      </c>
      <c r="S117" s="126">
        <f>tableauroger!E535</f>
        <v>18</v>
      </c>
      <c r="T117" s="126">
        <f>tableauroger!E536</f>
        <v>17</v>
      </c>
      <c r="U117" s="126">
        <f>tableauroger!E537</f>
        <v>19</v>
      </c>
      <c r="V117" s="126">
        <f>tableauroger!E538</f>
        <v>20</v>
      </c>
      <c r="W117" s="128">
        <f t="shared" si="22"/>
        <v>210</v>
      </c>
      <c r="X117" s="7">
        <v>47</v>
      </c>
      <c r="Y117" s="105" t="s">
        <v>222</v>
      </c>
      <c r="Z117" s="126">
        <f t="shared" si="47"/>
        <v>12</v>
      </c>
      <c r="AA117" s="126">
        <f t="shared" si="48"/>
        <v>17</v>
      </c>
      <c r="AB117" s="126">
        <f t="shared" si="49"/>
        <v>15</v>
      </c>
      <c r="AC117" s="126">
        <f t="shared" si="50"/>
        <v>18</v>
      </c>
      <c r="AD117" s="126">
        <f t="shared" si="51"/>
        <v>14</v>
      </c>
      <c r="AE117" s="126">
        <f t="shared" si="52"/>
        <v>1</v>
      </c>
      <c r="AF117" s="126">
        <f t="shared" si="53"/>
        <v>3</v>
      </c>
      <c r="AG117" s="126">
        <f t="shared" si="54"/>
        <v>10</v>
      </c>
      <c r="AH117" s="126">
        <f t="shared" si="55"/>
        <v>16</v>
      </c>
      <c r="AI117" s="126">
        <f t="shared" si="56"/>
        <v>13</v>
      </c>
      <c r="AJ117" s="126">
        <f t="shared" si="57"/>
        <v>5</v>
      </c>
      <c r="AK117" s="126">
        <f t="shared" si="58"/>
        <v>2</v>
      </c>
      <c r="AL117" s="126">
        <f t="shared" si="59"/>
        <v>11</v>
      </c>
      <c r="AM117" s="126">
        <f t="shared" si="60"/>
        <v>4</v>
      </c>
      <c r="AN117" s="126">
        <f t="shared" si="61"/>
        <v>6</v>
      </c>
      <c r="AO117" s="126">
        <f t="shared" si="62"/>
        <v>7</v>
      </c>
      <c r="AP117" s="126">
        <f t="shared" si="63"/>
        <v>9</v>
      </c>
      <c r="AQ117" s="126">
        <f t="shared" si="64"/>
        <v>8</v>
      </c>
      <c r="AR117" s="126">
        <f t="shared" si="65"/>
        <v>10</v>
      </c>
      <c r="AS117" s="126">
        <f t="shared" si="66"/>
        <v>11</v>
      </c>
      <c r="AT117" s="117"/>
      <c r="AV117" s="31"/>
      <c r="AW117" s="31"/>
      <c r="AX117" s="31"/>
      <c r="AY117" s="31"/>
      <c r="AZ117" s="31"/>
      <c r="BA117" s="31"/>
      <c r="BB117" s="31"/>
      <c r="BC117" s="31"/>
      <c r="BD117" s="109"/>
    </row>
    <row r="118" spans="1:56" s="7" customFormat="1" ht="18" customHeight="1" thickBot="1" x14ac:dyDescent="0.35">
      <c r="A118" s="106">
        <v>48</v>
      </c>
      <c r="B118" s="105" t="s">
        <v>127</v>
      </c>
      <c r="C118" s="126">
        <f t="shared" si="45"/>
        <v>3</v>
      </c>
      <c r="D118" s="126">
        <f t="shared" si="69"/>
        <v>5</v>
      </c>
      <c r="E118" s="126">
        <f t="shared" si="69"/>
        <v>6</v>
      </c>
      <c r="F118" s="126">
        <f t="shared" si="69"/>
        <v>9</v>
      </c>
      <c r="G118" s="126">
        <f t="shared" si="69"/>
        <v>8</v>
      </c>
      <c r="H118" s="126">
        <f t="shared" si="69"/>
        <v>1</v>
      </c>
      <c r="I118" s="126">
        <f t="shared" si="69"/>
        <v>4</v>
      </c>
      <c r="J118" s="126">
        <f t="shared" si="69"/>
        <v>10</v>
      </c>
      <c r="K118" s="126">
        <f>tableauroger!E541</f>
        <v>15</v>
      </c>
      <c r="L118" s="126">
        <f>tableauroger!E542</f>
        <v>11</v>
      </c>
      <c r="M118" s="126">
        <f>tableauroger!E543</f>
        <v>12</v>
      </c>
      <c r="N118" s="126">
        <f>tableauroger!E544</f>
        <v>14</v>
      </c>
      <c r="O118" s="126">
        <f>tableauroger!E545</f>
        <v>13</v>
      </c>
      <c r="P118" s="126">
        <f>tableauroger!E546</f>
        <v>18</v>
      </c>
      <c r="Q118" s="126">
        <f>tableauroger!E547</f>
        <v>7</v>
      </c>
      <c r="R118" s="126">
        <f>tableauroger!E548</f>
        <v>17</v>
      </c>
      <c r="S118" s="126">
        <f>tableauroger!E549</f>
        <v>16</v>
      </c>
      <c r="T118" s="126">
        <f>tableauroger!E550</f>
        <v>2</v>
      </c>
      <c r="U118" s="126">
        <f>tableauroger!E551</f>
        <v>19</v>
      </c>
      <c r="V118" s="126">
        <f>tableauroger!E552</f>
        <v>20</v>
      </c>
      <c r="W118" s="128">
        <f t="shared" si="22"/>
        <v>210</v>
      </c>
      <c r="X118" s="7">
        <v>48</v>
      </c>
      <c r="Y118" s="105" t="s">
        <v>222</v>
      </c>
      <c r="Z118" s="126">
        <f t="shared" si="47"/>
        <v>12</v>
      </c>
      <c r="AA118" s="126">
        <f t="shared" si="48"/>
        <v>14</v>
      </c>
      <c r="AB118" s="126">
        <f t="shared" si="49"/>
        <v>15</v>
      </c>
      <c r="AC118" s="126">
        <f t="shared" si="50"/>
        <v>18</v>
      </c>
      <c r="AD118" s="126">
        <f t="shared" si="51"/>
        <v>17</v>
      </c>
      <c r="AE118" s="126">
        <f t="shared" si="52"/>
        <v>10</v>
      </c>
      <c r="AF118" s="126">
        <f t="shared" si="53"/>
        <v>13</v>
      </c>
      <c r="AG118" s="126">
        <f t="shared" si="54"/>
        <v>1</v>
      </c>
      <c r="AH118" s="126">
        <f t="shared" si="55"/>
        <v>6</v>
      </c>
      <c r="AI118" s="126">
        <f t="shared" si="56"/>
        <v>2</v>
      </c>
      <c r="AJ118" s="126">
        <f t="shared" si="57"/>
        <v>3</v>
      </c>
      <c r="AK118" s="126">
        <f t="shared" si="58"/>
        <v>5</v>
      </c>
      <c r="AL118" s="126">
        <f t="shared" si="59"/>
        <v>4</v>
      </c>
      <c r="AM118" s="126">
        <f t="shared" si="60"/>
        <v>9</v>
      </c>
      <c r="AN118" s="126">
        <f t="shared" si="61"/>
        <v>16</v>
      </c>
      <c r="AO118" s="126">
        <f t="shared" si="62"/>
        <v>8</v>
      </c>
      <c r="AP118" s="126">
        <f t="shared" si="63"/>
        <v>7</v>
      </c>
      <c r="AQ118" s="126">
        <f t="shared" si="64"/>
        <v>11</v>
      </c>
      <c r="AR118" s="126">
        <f t="shared" si="65"/>
        <v>10</v>
      </c>
      <c r="AS118" s="126">
        <f t="shared" si="66"/>
        <v>11</v>
      </c>
      <c r="AT118" s="117"/>
      <c r="AV118" s="31"/>
      <c r="AW118" s="31"/>
      <c r="AX118" s="31"/>
      <c r="AY118" s="31"/>
      <c r="AZ118" s="31"/>
      <c r="BA118" s="31"/>
      <c r="BB118" s="31"/>
      <c r="BC118" s="31"/>
      <c r="BD118" s="109"/>
    </row>
    <row r="119" spans="1:56" s="7" customFormat="1" ht="18" customHeight="1" thickBot="1" x14ac:dyDescent="0.35">
      <c r="A119" s="106">
        <v>49</v>
      </c>
      <c r="B119" s="105" t="s">
        <v>243</v>
      </c>
      <c r="C119" s="126">
        <f>C29</f>
        <v>6</v>
      </c>
      <c r="D119" s="126">
        <f t="shared" ref="D119:J119" si="70">D29</f>
        <v>8</v>
      </c>
      <c r="E119" s="126">
        <f t="shared" si="70"/>
        <v>3</v>
      </c>
      <c r="F119" s="126">
        <f t="shared" si="70"/>
        <v>2</v>
      </c>
      <c r="G119" s="126">
        <f t="shared" si="70"/>
        <v>12</v>
      </c>
      <c r="H119" s="126">
        <f t="shared" si="70"/>
        <v>5</v>
      </c>
      <c r="I119" s="126">
        <f t="shared" si="70"/>
        <v>1</v>
      </c>
      <c r="J119" s="126">
        <f t="shared" si="70"/>
        <v>9</v>
      </c>
      <c r="K119" s="126">
        <f>tableauroger!E555</f>
        <v>15</v>
      </c>
      <c r="L119" s="126">
        <f>tableauroger!E556</f>
        <v>11</v>
      </c>
      <c r="M119" s="126">
        <f>tableauroger!E557</f>
        <v>14</v>
      </c>
      <c r="N119" s="126">
        <f>tableauroger!E558</f>
        <v>13</v>
      </c>
      <c r="O119" s="126">
        <f>tableauroger!E559</f>
        <v>18</v>
      </c>
      <c r="P119" s="126">
        <f>tableauroger!E560</f>
        <v>4</v>
      </c>
      <c r="Q119" s="126">
        <f>tableauroger!E561</f>
        <v>10</v>
      </c>
      <c r="R119" s="126">
        <f>tableauroger!E562</f>
        <v>7</v>
      </c>
      <c r="S119" s="126">
        <f>tableauroger!E563</f>
        <v>17</v>
      </c>
      <c r="T119" s="126">
        <f>tableauroger!E564</f>
        <v>16</v>
      </c>
      <c r="U119" s="126">
        <f>tableauroger!E565</f>
        <v>19</v>
      </c>
      <c r="V119" s="126">
        <f>tableauroger!E566</f>
        <v>20</v>
      </c>
      <c r="W119" s="128">
        <f t="shared" si="22"/>
        <v>210</v>
      </c>
      <c r="X119" s="7">
        <v>49</v>
      </c>
      <c r="Y119" s="105" t="s">
        <v>222</v>
      </c>
      <c r="Z119" s="126">
        <f t="shared" si="47"/>
        <v>15</v>
      </c>
      <c r="AA119" s="126">
        <f t="shared" si="48"/>
        <v>17</v>
      </c>
      <c r="AB119" s="126">
        <f t="shared" si="49"/>
        <v>12</v>
      </c>
      <c r="AC119" s="126">
        <f t="shared" si="50"/>
        <v>11</v>
      </c>
      <c r="AD119" s="126">
        <f t="shared" si="51"/>
        <v>3</v>
      </c>
      <c r="AE119" s="126">
        <f t="shared" si="52"/>
        <v>14</v>
      </c>
      <c r="AF119" s="126">
        <f t="shared" si="53"/>
        <v>10</v>
      </c>
      <c r="AG119" s="126">
        <f t="shared" si="54"/>
        <v>18</v>
      </c>
      <c r="AH119" s="126">
        <f t="shared" si="55"/>
        <v>6</v>
      </c>
      <c r="AI119" s="126">
        <f t="shared" si="56"/>
        <v>2</v>
      </c>
      <c r="AJ119" s="126">
        <f t="shared" si="57"/>
        <v>5</v>
      </c>
      <c r="AK119" s="126">
        <f t="shared" si="58"/>
        <v>4</v>
      </c>
      <c r="AL119" s="126">
        <f t="shared" si="59"/>
        <v>9</v>
      </c>
      <c r="AM119" s="126">
        <f t="shared" si="60"/>
        <v>13</v>
      </c>
      <c r="AN119" s="126">
        <f t="shared" si="61"/>
        <v>1</v>
      </c>
      <c r="AO119" s="126">
        <f t="shared" si="62"/>
        <v>16</v>
      </c>
      <c r="AP119" s="126">
        <f t="shared" si="63"/>
        <v>8</v>
      </c>
      <c r="AQ119" s="126">
        <f t="shared" si="64"/>
        <v>7</v>
      </c>
      <c r="AR119" s="126">
        <f t="shared" si="65"/>
        <v>10</v>
      </c>
      <c r="AS119" s="126">
        <f t="shared" si="66"/>
        <v>11</v>
      </c>
      <c r="AT119" s="117"/>
      <c r="AV119" s="31"/>
      <c r="AW119" s="31"/>
      <c r="AX119" s="31"/>
      <c r="AY119" s="31"/>
      <c r="AZ119" s="31"/>
      <c r="BA119" s="31"/>
      <c r="BB119" s="31"/>
      <c r="BC119" s="31"/>
      <c r="BD119" s="109"/>
    </row>
    <row r="120" spans="1:56" s="7" customFormat="1" ht="18" customHeight="1" thickBot="1" x14ac:dyDescent="0.35">
      <c r="A120" s="106">
        <v>50</v>
      </c>
      <c r="B120" s="105" t="s">
        <v>194</v>
      </c>
      <c r="C120" s="126">
        <f>C35</f>
        <v>3</v>
      </c>
      <c r="D120" s="126">
        <f t="shared" ref="D120:J120" si="71">D35</f>
        <v>6</v>
      </c>
      <c r="E120" s="126">
        <f t="shared" si="71"/>
        <v>8</v>
      </c>
      <c r="F120" s="126">
        <f t="shared" si="71"/>
        <v>9</v>
      </c>
      <c r="G120" s="126">
        <f t="shared" si="71"/>
        <v>5</v>
      </c>
      <c r="H120" s="126">
        <f t="shared" si="71"/>
        <v>1</v>
      </c>
      <c r="I120" s="126">
        <f t="shared" si="71"/>
        <v>2</v>
      </c>
      <c r="J120" s="126">
        <f t="shared" si="71"/>
        <v>12</v>
      </c>
      <c r="K120" s="126">
        <f>tableauroger!E569</f>
        <v>15</v>
      </c>
      <c r="L120" s="126">
        <f>tableauroger!E570</f>
        <v>11</v>
      </c>
      <c r="M120" s="126">
        <f>tableauroger!E571</f>
        <v>14</v>
      </c>
      <c r="N120" s="126">
        <f>tableauroger!E572</f>
        <v>13</v>
      </c>
      <c r="O120" s="126">
        <f>tableauroger!E573</f>
        <v>18</v>
      </c>
      <c r="P120" s="126">
        <f>tableauroger!E574</f>
        <v>4</v>
      </c>
      <c r="Q120" s="126">
        <f>tableauroger!E575</f>
        <v>10</v>
      </c>
      <c r="R120" s="126">
        <f>tableauroger!E576</f>
        <v>7</v>
      </c>
      <c r="S120" s="126">
        <f>tableauroger!E577</f>
        <v>17</v>
      </c>
      <c r="T120" s="126">
        <f>tableauroger!E578</f>
        <v>16</v>
      </c>
      <c r="U120" s="126">
        <f>tableauroger!E579</f>
        <v>19</v>
      </c>
      <c r="V120" s="126">
        <f>tableauroger!E580</f>
        <v>20</v>
      </c>
      <c r="W120" s="128">
        <f t="shared" si="22"/>
        <v>210</v>
      </c>
      <c r="X120" s="7">
        <v>50</v>
      </c>
      <c r="Y120" s="105" t="s">
        <v>222</v>
      </c>
      <c r="Z120" s="126">
        <f t="shared" si="47"/>
        <v>12</v>
      </c>
      <c r="AA120" s="126">
        <f t="shared" si="48"/>
        <v>15</v>
      </c>
      <c r="AB120" s="126">
        <f t="shared" si="49"/>
        <v>17</v>
      </c>
      <c r="AC120" s="126">
        <f t="shared" si="50"/>
        <v>18</v>
      </c>
      <c r="AD120" s="126">
        <f t="shared" si="51"/>
        <v>14</v>
      </c>
      <c r="AE120" s="126">
        <f t="shared" si="52"/>
        <v>10</v>
      </c>
      <c r="AF120" s="126">
        <f t="shared" si="53"/>
        <v>11</v>
      </c>
      <c r="AG120" s="126">
        <f t="shared" si="54"/>
        <v>3</v>
      </c>
      <c r="AH120" s="126">
        <f t="shared" si="55"/>
        <v>6</v>
      </c>
      <c r="AI120" s="126">
        <f t="shared" si="56"/>
        <v>2</v>
      </c>
      <c r="AJ120" s="126">
        <f t="shared" si="57"/>
        <v>5</v>
      </c>
      <c r="AK120" s="126">
        <f t="shared" si="58"/>
        <v>4</v>
      </c>
      <c r="AL120" s="126">
        <f t="shared" si="59"/>
        <v>9</v>
      </c>
      <c r="AM120" s="126">
        <f t="shared" si="60"/>
        <v>13</v>
      </c>
      <c r="AN120" s="126">
        <f t="shared" si="61"/>
        <v>1</v>
      </c>
      <c r="AO120" s="126">
        <f t="shared" si="62"/>
        <v>16</v>
      </c>
      <c r="AP120" s="126">
        <f t="shared" si="63"/>
        <v>8</v>
      </c>
      <c r="AQ120" s="126">
        <f t="shared" si="64"/>
        <v>7</v>
      </c>
      <c r="AR120" s="126">
        <f t="shared" si="65"/>
        <v>10</v>
      </c>
      <c r="AS120" s="126">
        <f t="shared" si="66"/>
        <v>11</v>
      </c>
      <c r="AT120" s="117"/>
      <c r="AV120" s="31"/>
      <c r="AW120" s="31"/>
      <c r="AX120" s="31"/>
      <c r="AY120" s="31"/>
      <c r="AZ120" s="31"/>
      <c r="BA120" s="31"/>
      <c r="BB120" s="31"/>
      <c r="BC120" s="31"/>
      <c r="BD120" s="109"/>
    </row>
    <row r="121" spans="1:56" s="7" customFormat="1" ht="18" customHeight="1" x14ac:dyDescent="0.35">
      <c r="B121" s="3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17"/>
      <c r="AV121" s="31"/>
      <c r="AW121" s="31"/>
      <c r="AX121" s="31"/>
      <c r="AY121" s="31"/>
      <c r="AZ121" s="31"/>
      <c r="BA121" s="31"/>
      <c r="BB121" s="31"/>
      <c r="BC121" s="31"/>
    </row>
    <row r="122" spans="1:56" s="7" customFormat="1" ht="18" customHeight="1" x14ac:dyDescent="0.35">
      <c r="B122" s="3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17"/>
      <c r="AV122" s="31"/>
      <c r="AW122" s="31"/>
      <c r="AX122" s="31"/>
      <c r="AY122" s="31"/>
      <c r="AZ122" s="31"/>
      <c r="BA122" s="31"/>
      <c r="BB122" s="31"/>
      <c r="BC122" s="31"/>
    </row>
    <row r="123" spans="1:56" s="7" customFormat="1" ht="18" customHeight="1" x14ac:dyDescent="0.35">
      <c r="B123" s="3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17"/>
      <c r="AV123" s="31"/>
      <c r="AW123" s="31"/>
      <c r="AX123" s="31"/>
      <c r="AY123" s="31"/>
      <c r="AZ123" s="31"/>
      <c r="BA123" s="31"/>
      <c r="BB123" s="31"/>
      <c r="BC123" s="31"/>
    </row>
    <row r="124" spans="1:56" s="7" customFormat="1" ht="18" customHeight="1" x14ac:dyDescent="0.35">
      <c r="B124" s="3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17"/>
      <c r="AV124" s="31"/>
      <c r="AW124" s="31"/>
      <c r="AX124" s="31"/>
      <c r="AY124" s="31"/>
      <c r="AZ124" s="31"/>
      <c r="BA124" s="31"/>
      <c r="BB124" s="31"/>
      <c r="BC124" s="31"/>
    </row>
    <row r="125" spans="1:56" ht="18" customHeight="1" thickBot="1" x14ac:dyDescent="0.4">
      <c r="K125" s="107"/>
      <c r="L125" s="107"/>
      <c r="M125"/>
      <c r="N125"/>
      <c r="O125"/>
      <c r="Q125" s="107"/>
      <c r="Y125" s="150"/>
      <c r="Z125" s="151"/>
      <c r="AA125" s="150">
        <v>1</v>
      </c>
      <c r="AB125" s="151"/>
      <c r="AC125" s="150"/>
      <c r="AD125" s="151"/>
      <c r="AE125" s="150"/>
      <c r="AF125" s="154"/>
      <c r="AG125" s="155">
        <v>1</v>
      </c>
      <c r="AH125" s="154"/>
      <c r="AI125" s="156"/>
      <c r="AJ125" s="154"/>
      <c r="AK125" s="156"/>
      <c r="AL125" s="154"/>
      <c r="AM125" s="153">
        <v>1</v>
      </c>
      <c r="AN125" s="152"/>
      <c r="AO125" s="153"/>
      <c r="AP125" s="152"/>
      <c r="AQ125" s="153"/>
      <c r="AR125" s="152"/>
      <c r="AS125" s="1"/>
      <c r="AV125" s="31"/>
      <c r="AW125" s="31"/>
      <c r="AX125" s="31"/>
      <c r="AY125" s="31"/>
      <c r="AZ125" s="31"/>
      <c r="BA125" s="31"/>
      <c r="BB125" s="31"/>
      <c r="BC125" s="31"/>
    </row>
    <row r="126" spans="1:56" ht="18" customHeight="1" thickBot="1" x14ac:dyDescent="0.4">
      <c r="K126" s="107"/>
      <c r="L126" s="107"/>
      <c r="M126"/>
      <c r="N126"/>
      <c r="O126"/>
      <c r="Q126" s="107"/>
      <c r="Y126" s="110"/>
      <c r="Z126" s="111" t="s">
        <v>72</v>
      </c>
      <c r="AA126" s="121"/>
      <c r="AB126" s="111"/>
      <c r="AC126" s="112"/>
      <c r="AD126" s="110" t="s">
        <v>73</v>
      </c>
      <c r="AE126" s="121"/>
      <c r="AF126" s="111"/>
      <c r="AG126" s="111"/>
      <c r="AH126" s="112"/>
      <c r="AI126" s="122"/>
      <c r="AJ126" s="111"/>
      <c r="AK126" s="111" t="s">
        <v>74</v>
      </c>
      <c r="AL126" s="111"/>
      <c r="AM126" s="123"/>
      <c r="AN126" s="110"/>
      <c r="AO126" s="111"/>
      <c r="AP126" s="111" t="s">
        <v>75</v>
      </c>
      <c r="AQ126" s="121"/>
      <c r="AR126" s="112"/>
      <c r="AS126" s="1"/>
      <c r="AV126" s="31"/>
      <c r="AW126" s="31"/>
      <c r="AX126" s="31"/>
      <c r="AY126" s="31"/>
      <c r="AZ126" s="31"/>
      <c r="BA126" s="31"/>
      <c r="BB126" s="31"/>
      <c r="BC126" s="31"/>
    </row>
    <row r="127" spans="1:56" ht="18" customHeight="1" thickBot="1" x14ac:dyDescent="0.4">
      <c r="C127" s="110"/>
      <c r="D127" s="111"/>
      <c r="E127" s="111" t="s">
        <v>244</v>
      </c>
      <c r="F127" s="111"/>
      <c r="G127" s="112"/>
      <c r="H127" s="111"/>
      <c r="I127" s="111"/>
      <c r="J127" s="111"/>
      <c r="K127" s="111"/>
      <c r="L127" s="112"/>
      <c r="M127" s="110"/>
      <c r="N127" s="111"/>
      <c r="O127" s="111" t="s">
        <v>245</v>
      </c>
      <c r="P127" s="111"/>
      <c r="Q127" s="112"/>
      <c r="R127" s="111"/>
      <c r="S127" s="111"/>
      <c r="T127" s="111"/>
      <c r="U127" s="111"/>
      <c r="V127" s="112"/>
      <c r="X127" s="1"/>
      <c r="Y127" s="113"/>
      <c r="Z127" s="114"/>
      <c r="AA127" s="114"/>
      <c r="AB127" s="114"/>
      <c r="AC127" s="115"/>
      <c r="AD127" s="113"/>
      <c r="AE127" s="114"/>
      <c r="AF127" s="114"/>
      <c r="AG127" s="114"/>
      <c r="AH127" s="115"/>
      <c r="AI127" s="113"/>
      <c r="AJ127" s="114"/>
      <c r="AK127" s="114"/>
      <c r="AL127" s="114"/>
      <c r="AM127" s="115"/>
      <c r="AN127" s="113"/>
      <c r="AO127" s="114"/>
      <c r="AP127" s="114"/>
      <c r="AQ127" s="114"/>
      <c r="AR127" s="115"/>
      <c r="AS127" s="1"/>
      <c r="AV127" s="31"/>
      <c r="AW127" s="31"/>
      <c r="AX127" s="31"/>
      <c r="AY127" s="31"/>
      <c r="AZ127" s="31"/>
      <c r="BA127" s="31"/>
      <c r="BB127" s="31"/>
      <c r="BC127" s="31"/>
    </row>
    <row r="128" spans="1:56" ht="18" customHeight="1" thickBot="1" x14ac:dyDescent="0.4">
      <c r="C128" s="110"/>
      <c r="D128" s="111" t="s">
        <v>72</v>
      </c>
      <c r="E128" s="121"/>
      <c r="F128" s="112"/>
      <c r="G128" s="110"/>
      <c r="H128" s="111" t="s">
        <v>73</v>
      </c>
      <c r="I128" s="121"/>
      <c r="J128" s="112"/>
      <c r="K128" s="110"/>
      <c r="L128" s="111" t="s">
        <v>74</v>
      </c>
      <c r="M128" s="121"/>
      <c r="N128" s="112"/>
      <c r="O128" s="110"/>
      <c r="P128" s="111" t="s">
        <v>75</v>
      </c>
      <c r="Q128" s="121"/>
      <c r="R128" s="112"/>
      <c r="S128" s="110"/>
      <c r="T128" s="111" t="s">
        <v>76</v>
      </c>
      <c r="U128" s="121"/>
      <c r="V128" s="112"/>
      <c r="Y128" s="69">
        <f t="shared" ref="Y128:Y159" si="72">C71</f>
        <v>3</v>
      </c>
      <c r="Z128" s="69">
        <f t="shared" ref="Z128:Z159" si="73">G71</f>
        <v>14</v>
      </c>
      <c r="AA128" s="69">
        <f t="shared" ref="AA128:AA159" si="74">K71</f>
        <v>12</v>
      </c>
      <c r="AB128" s="69">
        <f t="shared" ref="AB128:AB159" si="75">O71</f>
        <v>16</v>
      </c>
      <c r="AC128" s="69">
        <f t="shared" ref="AC128:AC159" si="76">S71</f>
        <v>17</v>
      </c>
      <c r="AD128" s="69">
        <f t="shared" ref="AD128:AD159" si="77">D71</f>
        <v>4</v>
      </c>
      <c r="AE128" s="69">
        <f t="shared" ref="AE128:AE159" si="78">H71</f>
        <v>8</v>
      </c>
      <c r="AF128" s="69">
        <f t="shared" ref="AF128:AF159" si="79">L71</f>
        <v>1</v>
      </c>
      <c r="AG128" s="69">
        <f t="shared" ref="AG128:AG159" si="80">P71</f>
        <v>10</v>
      </c>
      <c r="AH128" s="69">
        <f t="shared" ref="AH128:AH159" si="81">T71</f>
        <v>18</v>
      </c>
      <c r="AI128" s="69">
        <f t="shared" ref="AI128:AI159" si="82">E71</f>
        <v>5</v>
      </c>
      <c r="AJ128" s="69">
        <f t="shared" ref="AJ128:AJ159" si="83">I71</f>
        <v>13</v>
      </c>
      <c r="AK128" s="69">
        <f t="shared" ref="AK128:AK159" si="84">M71</f>
        <v>6</v>
      </c>
      <c r="AL128" s="69">
        <f t="shared" ref="AL128:AL159" si="85">Q71</f>
        <v>9</v>
      </c>
      <c r="AM128" s="69">
        <f t="shared" ref="AM128:AM159" si="86">U71</f>
        <v>19</v>
      </c>
      <c r="AN128" s="69">
        <f t="shared" ref="AN128:AN159" si="87">F71</f>
        <v>7</v>
      </c>
      <c r="AO128" s="69">
        <f t="shared" ref="AO128:AO159" si="88">J71</f>
        <v>11</v>
      </c>
      <c r="AP128" s="69">
        <f t="shared" ref="AP128:AP159" si="89">N71</f>
        <v>2</v>
      </c>
      <c r="AQ128" s="69">
        <f t="shared" ref="AQ128:AQ159" si="90">R71</f>
        <v>15</v>
      </c>
      <c r="AR128" s="69">
        <f t="shared" ref="AR128:AR159" si="91">V71</f>
        <v>20</v>
      </c>
      <c r="AS128" s="128">
        <f>SUM(Y128:AR128)</f>
        <v>210</v>
      </c>
      <c r="AV128" s="31"/>
      <c r="AW128" s="31"/>
      <c r="AX128" s="31"/>
      <c r="AY128" s="31"/>
      <c r="AZ128" s="31"/>
      <c r="BA128" s="31"/>
      <c r="BB128" s="31"/>
      <c r="BC128" s="31"/>
    </row>
    <row r="129" spans="2:55" ht="18" customHeight="1" thickBot="1" x14ac:dyDescent="0.35">
      <c r="C129" s="66">
        <f t="shared" ref="C129:C178" si="92">C71</f>
        <v>3</v>
      </c>
      <c r="D129" s="66">
        <f t="shared" ref="D129:D148" si="93">E71</f>
        <v>5</v>
      </c>
      <c r="E129" s="66">
        <f t="shared" ref="E129:E148" si="94">G71</f>
        <v>14</v>
      </c>
      <c r="F129" s="66">
        <f t="shared" ref="F129:F148" si="95">I71</f>
        <v>13</v>
      </c>
      <c r="G129" s="66">
        <f t="shared" ref="G129:G148" si="96">K71</f>
        <v>12</v>
      </c>
      <c r="H129" s="91">
        <f t="shared" ref="H129:H148" si="97">M71</f>
        <v>6</v>
      </c>
      <c r="I129" s="66">
        <f t="shared" ref="I129:I148" si="98">O71</f>
        <v>16</v>
      </c>
      <c r="J129" s="66">
        <f t="shared" ref="J129:J148" si="99">Q71</f>
        <v>9</v>
      </c>
      <c r="K129" s="66">
        <f t="shared" ref="K129:K148" si="100">S71</f>
        <v>17</v>
      </c>
      <c r="L129" s="66">
        <f t="shared" ref="L129:L148" si="101">U71</f>
        <v>19</v>
      </c>
      <c r="M129" s="66">
        <f t="shared" ref="M129:M148" si="102">D71</f>
        <v>4</v>
      </c>
      <c r="N129" s="66">
        <f t="shared" ref="N129:N148" si="103">F71</f>
        <v>7</v>
      </c>
      <c r="O129" s="66">
        <f t="shared" ref="O129:O148" si="104">H71</f>
        <v>8</v>
      </c>
      <c r="P129" s="66">
        <f t="shared" ref="P129:P148" si="105">J71</f>
        <v>11</v>
      </c>
      <c r="Q129" s="66">
        <f t="shared" ref="Q129:Q148" si="106">L71</f>
        <v>1</v>
      </c>
      <c r="R129" s="91">
        <f t="shared" ref="R129:R148" si="107">N71</f>
        <v>2</v>
      </c>
      <c r="S129" s="66">
        <f t="shared" ref="S129:S148" si="108">P71</f>
        <v>10</v>
      </c>
      <c r="T129" s="66">
        <f t="shared" ref="T129:T148" si="109">R71</f>
        <v>15</v>
      </c>
      <c r="U129" s="66">
        <f t="shared" ref="U129:U148" si="110">T71</f>
        <v>18</v>
      </c>
      <c r="V129" s="66">
        <f t="shared" ref="V129:V178" si="111">V71</f>
        <v>20</v>
      </c>
      <c r="W129" s="129">
        <f>SUM(C129:V129)</f>
        <v>210</v>
      </c>
      <c r="X129" s="7"/>
      <c r="Y129" s="69">
        <f t="shared" si="72"/>
        <v>6</v>
      </c>
      <c r="Z129" s="69">
        <f t="shared" si="73"/>
        <v>10</v>
      </c>
      <c r="AA129" s="69">
        <f t="shared" si="74"/>
        <v>1</v>
      </c>
      <c r="AB129" s="69">
        <f t="shared" si="75"/>
        <v>11</v>
      </c>
      <c r="AC129" s="69">
        <f t="shared" si="76"/>
        <v>17</v>
      </c>
      <c r="AD129" s="69">
        <f t="shared" si="77"/>
        <v>9</v>
      </c>
      <c r="AE129" s="69">
        <f t="shared" si="78"/>
        <v>8</v>
      </c>
      <c r="AF129" s="69">
        <f t="shared" si="79"/>
        <v>7</v>
      </c>
      <c r="AG129" s="69">
        <f t="shared" si="80"/>
        <v>12</v>
      </c>
      <c r="AH129" s="69">
        <f t="shared" si="81"/>
        <v>18</v>
      </c>
      <c r="AI129" s="69">
        <f t="shared" si="82"/>
        <v>3</v>
      </c>
      <c r="AJ129" s="69">
        <f t="shared" si="83"/>
        <v>13</v>
      </c>
      <c r="AK129" s="69">
        <f t="shared" si="84"/>
        <v>2</v>
      </c>
      <c r="AL129" s="69">
        <f t="shared" si="85"/>
        <v>15</v>
      </c>
      <c r="AM129" s="69">
        <f t="shared" si="86"/>
        <v>19</v>
      </c>
      <c r="AN129" s="69">
        <f t="shared" si="87"/>
        <v>4</v>
      </c>
      <c r="AO129" s="69">
        <f t="shared" si="88"/>
        <v>5</v>
      </c>
      <c r="AP129" s="69">
        <f t="shared" si="89"/>
        <v>14</v>
      </c>
      <c r="AQ129" s="69">
        <f t="shared" si="90"/>
        <v>16</v>
      </c>
      <c r="AR129" s="69">
        <f t="shared" si="91"/>
        <v>20</v>
      </c>
      <c r="AS129" s="128">
        <f t="shared" ref="AS129:AS147" si="112">SUM(Y129:AR129)</f>
        <v>210</v>
      </c>
      <c r="AV129" s="31"/>
      <c r="AW129" s="31"/>
      <c r="AX129" s="31"/>
      <c r="AY129" s="31"/>
      <c r="AZ129" s="31"/>
      <c r="BA129" s="31"/>
      <c r="BB129" s="31"/>
      <c r="BC129" s="31"/>
    </row>
    <row r="130" spans="2:55" ht="18" customHeight="1" thickBot="1" x14ac:dyDescent="0.35">
      <c r="C130" s="66">
        <f t="shared" si="92"/>
        <v>6</v>
      </c>
      <c r="D130" s="66">
        <f t="shared" si="93"/>
        <v>3</v>
      </c>
      <c r="E130" s="66">
        <f t="shared" si="94"/>
        <v>10</v>
      </c>
      <c r="F130" s="66">
        <f t="shared" si="95"/>
        <v>13</v>
      </c>
      <c r="G130" s="66">
        <f t="shared" si="96"/>
        <v>1</v>
      </c>
      <c r="H130" s="91">
        <f t="shared" si="97"/>
        <v>2</v>
      </c>
      <c r="I130" s="66">
        <f t="shared" si="98"/>
        <v>11</v>
      </c>
      <c r="J130" s="66">
        <f t="shared" si="99"/>
        <v>15</v>
      </c>
      <c r="K130" s="66">
        <f t="shared" si="100"/>
        <v>17</v>
      </c>
      <c r="L130" s="66">
        <f t="shared" si="101"/>
        <v>19</v>
      </c>
      <c r="M130" s="66">
        <f t="shared" si="102"/>
        <v>9</v>
      </c>
      <c r="N130" s="66">
        <f t="shared" si="103"/>
        <v>4</v>
      </c>
      <c r="O130" s="66">
        <f t="shared" si="104"/>
        <v>8</v>
      </c>
      <c r="P130" s="66">
        <f t="shared" si="105"/>
        <v>5</v>
      </c>
      <c r="Q130" s="66">
        <f t="shared" si="106"/>
        <v>7</v>
      </c>
      <c r="R130" s="91">
        <f t="shared" si="107"/>
        <v>14</v>
      </c>
      <c r="S130" s="66">
        <f t="shared" si="108"/>
        <v>12</v>
      </c>
      <c r="T130" s="66">
        <f t="shared" si="109"/>
        <v>16</v>
      </c>
      <c r="U130" s="66">
        <f t="shared" si="110"/>
        <v>18</v>
      </c>
      <c r="V130" s="66">
        <f t="shared" si="111"/>
        <v>20</v>
      </c>
      <c r="W130" s="128">
        <f t="shared" ref="W130:W148" si="113">SUM(C130:V130)</f>
        <v>210</v>
      </c>
      <c r="X130" s="7"/>
      <c r="Y130" s="69">
        <f t="shared" si="72"/>
        <v>7</v>
      </c>
      <c r="Z130" s="69">
        <f t="shared" si="73"/>
        <v>6</v>
      </c>
      <c r="AA130" s="69">
        <f t="shared" si="74"/>
        <v>11</v>
      </c>
      <c r="AB130" s="69">
        <f t="shared" si="75"/>
        <v>8</v>
      </c>
      <c r="AC130" s="69">
        <f t="shared" si="76"/>
        <v>18</v>
      </c>
      <c r="AD130" s="69">
        <f t="shared" si="77"/>
        <v>4</v>
      </c>
      <c r="AE130" s="69">
        <f t="shared" si="78"/>
        <v>9</v>
      </c>
      <c r="AF130" s="69">
        <f t="shared" si="79"/>
        <v>2</v>
      </c>
      <c r="AG130" s="69">
        <f t="shared" si="80"/>
        <v>12</v>
      </c>
      <c r="AH130" s="69">
        <f t="shared" si="81"/>
        <v>17</v>
      </c>
      <c r="AI130" s="69">
        <f t="shared" si="82"/>
        <v>5</v>
      </c>
      <c r="AJ130" s="69">
        <f t="shared" si="83"/>
        <v>14</v>
      </c>
      <c r="AK130" s="69">
        <f t="shared" si="84"/>
        <v>13</v>
      </c>
      <c r="AL130" s="69">
        <f t="shared" si="85"/>
        <v>15</v>
      </c>
      <c r="AM130" s="69">
        <f t="shared" si="86"/>
        <v>19</v>
      </c>
      <c r="AN130" s="69">
        <f t="shared" si="87"/>
        <v>3</v>
      </c>
      <c r="AO130" s="69">
        <f t="shared" si="88"/>
        <v>10</v>
      </c>
      <c r="AP130" s="69">
        <f t="shared" si="89"/>
        <v>1</v>
      </c>
      <c r="AQ130" s="69">
        <f t="shared" si="90"/>
        <v>16</v>
      </c>
      <c r="AR130" s="69">
        <f t="shared" si="91"/>
        <v>20</v>
      </c>
      <c r="AS130" s="128">
        <f t="shared" si="112"/>
        <v>210</v>
      </c>
      <c r="AV130" s="31"/>
      <c r="AW130" s="31"/>
      <c r="AX130" s="31"/>
      <c r="AY130" s="31"/>
      <c r="AZ130" s="31"/>
      <c r="BA130" s="31"/>
      <c r="BB130" s="31"/>
      <c r="BC130" s="31"/>
    </row>
    <row r="131" spans="2:55" ht="18" customHeight="1" thickBot="1" x14ac:dyDescent="0.35">
      <c r="C131" s="66">
        <f t="shared" si="92"/>
        <v>7</v>
      </c>
      <c r="D131" s="66">
        <f t="shared" si="93"/>
        <v>5</v>
      </c>
      <c r="E131" s="66">
        <f t="shared" si="94"/>
        <v>6</v>
      </c>
      <c r="F131" s="66">
        <f t="shared" si="95"/>
        <v>14</v>
      </c>
      <c r="G131" s="66">
        <f t="shared" si="96"/>
        <v>11</v>
      </c>
      <c r="H131" s="91">
        <f t="shared" si="97"/>
        <v>13</v>
      </c>
      <c r="I131" s="66">
        <f t="shared" si="98"/>
        <v>8</v>
      </c>
      <c r="J131" s="66">
        <f t="shared" si="99"/>
        <v>15</v>
      </c>
      <c r="K131" s="66">
        <f t="shared" si="100"/>
        <v>18</v>
      </c>
      <c r="L131" s="66">
        <f t="shared" si="101"/>
        <v>19</v>
      </c>
      <c r="M131" s="66">
        <f t="shared" si="102"/>
        <v>4</v>
      </c>
      <c r="N131" s="66">
        <f t="shared" si="103"/>
        <v>3</v>
      </c>
      <c r="O131" s="66">
        <f t="shared" si="104"/>
        <v>9</v>
      </c>
      <c r="P131" s="66">
        <f t="shared" si="105"/>
        <v>10</v>
      </c>
      <c r="Q131" s="66">
        <f t="shared" si="106"/>
        <v>2</v>
      </c>
      <c r="R131" s="91">
        <f t="shared" si="107"/>
        <v>1</v>
      </c>
      <c r="S131" s="66">
        <f t="shared" si="108"/>
        <v>12</v>
      </c>
      <c r="T131" s="66">
        <f t="shared" si="109"/>
        <v>16</v>
      </c>
      <c r="U131" s="66">
        <f t="shared" si="110"/>
        <v>17</v>
      </c>
      <c r="V131" s="66">
        <f t="shared" si="111"/>
        <v>20</v>
      </c>
      <c r="W131" s="128">
        <f t="shared" si="113"/>
        <v>210</v>
      </c>
      <c r="X131" s="7"/>
      <c r="Y131" s="69">
        <f t="shared" si="72"/>
        <v>3</v>
      </c>
      <c r="Z131" s="69">
        <f t="shared" si="73"/>
        <v>11</v>
      </c>
      <c r="AA131" s="69">
        <f t="shared" si="74"/>
        <v>13</v>
      </c>
      <c r="AB131" s="69">
        <f t="shared" si="75"/>
        <v>6</v>
      </c>
      <c r="AC131" s="69">
        <f t="shared" si="76"/>
        <v>16</v>
      </c>
      <c r="AD131" s="69">
        <f t="shared" si="77"/>
        <v>5</v>
      </c>
      <c r="AE131" s="69">
        <f t="shared" si="78"/>
        <v>1</v>
      </c>
      <c r="AF131" s="69">
        <f t="shared" si="79"/>
        <v>18</v>
      </c>
      <c r="AG131" s="69">
        <f t="shared" si="80"/>
        <v>7</v>
      </c>
      <c r="AH131" s="69">
        <f t="shared" si="81"/>
        <v>2</v>
      </c>
      <c r="AI131" s="69">
        <f t="shared" si="82"/>
        <v>8</v>
      </c>
      <c r="AJ131" s="69">
        <f t="shared" si="83"/>
        <v>12</v>
      </c>
      <c r="AK131" s="69">
        <f t="shared" si="84"/>
        <v>4</v>
      </c>
      <c r="AL131" s="69">
        <f t="shared" si="85"/>
        <v>17</v>
      </c>
      <c r="AM131" s="69">
        <f t="shared" si="86"/>
        <v>19</v>
      </c>
      <c r="AN131" s="69">
        <f t="shared" si="87"/>
        <v>15</v>
      </c>
      <c r="AO131" s="69">
        <f t="shared" si="88"/>
        <v>14</v>
      </c>
      <c r="AP131" s="69">
        <f t="shared" si="89"/>
        <v>10</v>
      </c>
      <c r="AQ131" s="69">
        <f t="shared" si="90"/>
        <v>9</v>
      </c>
      <c r="AR131" s="69">
        <f t="shared" si="91"/>
        <v>20</v>
      </c>
      <c r="AS131" s="128">
        <f t="shared" si="112"/>
        <v>210</v>
      </c>
      <c r="AV131" s="31"/>
      <c r="AW131" s="31"/>
      <c r="AX131" s="31"/>
      <c r="AY131" s="31"/>
      <c r="AZ131" s="31"/>
      <c r="BA131" s="31"/>
      <c r="BB131" s="31"/>
      <c r="BC131" s="31"/>
    </row>
    <row r="132" spans="2:55" ht="18" customHeight="1" thickBot="1" x14ac:dyDescent="0.35">
      <c r="C132" s="66">
        <f t="shared" si="92"/>
        <v>3</v>
      </c>
      <c r="D132" s="66">
        <f t="shared" si="93"/>
        <v>8</v>
      </c>
      <c r="E132" s="66">
        <f t="shared" si="94"/>
        <v>11</v>
      </c>
      <c r="F132" s="66">
        <f t="shared" si="95"/>
        <v>12</v>
      </c>
      <c r="G132" s="66">
        <f t="shared" si="96"/>
        <v>13</v>
      </c>
      <c r="H132" s="91">
        <f t="shared" si="97"/>
        <v>4</v>
      </c>
      <c r="I132" s="66">
        <f t="shared" si="98"/>
        <v>6</v>
      </c>
      <c r="J132" s="66">
        <f t="shared" si="99"/>
        <v>17</v>
      </c>
      <c r="K132" s="66">
        <f t="shared" si="100"/>
        <v>16</v>
      </c>
      <c r="L132" s="66">
        <f t="shared" si="101"/>
        <v>19</v>
      </c>
      <c r="M132" s="66">
        <f t="shared" si="102"/>
        <v>5</v>
      </c>
      <c r="N132" s="66">
        <f t="shared" si="103"/>
        <v>15</v>
      </c>
      <c r="O132" s="66">
        <f t="shared" si="104"/>
        <v>1</v>
      </c>
      <c r="P132" s="66">
        <f t="shared" si="105"/>
        <v>14</v>
      </c>
      <c r="Q132" s="66">
        <f t="shared" si="106"/>
        <v>18</v>
      </c>
      <c r="R132" s="91">
        <f t="shared" si="107"/>
        <v>10</v>
      </c>
      <c r="S132" s="66">
        <f t="shared" si="108"/>
        <v>7</v>
      </c>
      <c r="T132" s="66">
        <f t="shared" si="109"/>
        <v>9</v>
      </c>
      <c r="U132" s="66">
        <f t="shared" si="110"/>
        <v>2</v>
      </c>
      <c r="V132" s="66">
        <f t="shared" si="111"/>
        <v>20</v>
      </c>
      <c r="W132" s="128">
        <f t="shared" si="113"/>
        <v>210</v>
      </c>
      <c r="X132" s="7"/>
      <c r="Y132" s="69">
        <f t="shared" si="72"/>
        <v>6</v>
      </c>
      <c r="Z132" s="69">
        <f t="shared" si="73"/>
        <v>2</v>
      </c>
      <c r="AA132" s="69">
        <f t="shared" si="74"/>
        <v>11</v>
      </c>
      <c r="AB132" s="69">
        <f t="shared" si="75"/>
        <v>14</v>
      </c>
      <c r="AC132" s="69">
        <f t="shared" si="76"/>
        <v>17</v>
      </c>
      <c r="AD132" s="69">
        <f t="shared" si="77"/>
        <v>3</v>
      </c>
      <c r="AE132" s="69">
        <f t="shared" si="78"/>
        <v>4</v>
      </c>
      <c r="AF132" s="69">
        <f t="shared" si="79"/>
        <v>5</v>
      </c>
      <c r="AG132" s="69">
        <f t="shared" si="80"/>
        <v>13</v>
      </c>
      <c r="AH132" s="69">
        <f t="shared" si="81"/>
        <v>18</v>
      </c>
      <c r="AI132" s="69">
        <f t="shared" si="82"/>
        <v>7</v>
      </c>
      <c r="AJ132" s="69">
        <f t="shared" si="83"/>
        <v>1</v>
      </c>
      <c r="AK132" s="69">
        <f t="shared" si="84"/>
        <v>10</v>
      </c>
      <c r="AL132" s="69">
        <f t="shared" si="85"/>
        <v>15</v>
      </c>
      <c r="AM132" s="69">
        <f t="shared" si="86"/>
        <v>19</v>
      </c>
      <c r="AN132" s="69">
        <f t="shared" si="87"/>
        <v>9</v>
      </c>
      <c r="AO132" s="69">
        <f t="shared" si="88"/>
        <v>8</v>
      </c>
      <c r="AP132" s="69">
        <f t="shared" si="89"/>
        <v>12</v>
      </c>
      <c r="AQ132" s="69">
        <f t="shared" si="90"/>
        <v>16</v>
      </c>
      <c r="AR132" s="69">
        <f t="shared" si="91"/>
        <v>20</v>
      </c>
      <c r="AS132" s="128">
        <f t="shared" si="112"/>
        <v>210</v>
      </c>
      <c r="AV132" s="31"/>
      <c r="AW132" s="31"/>
      <c r="AX132" s="31"/>
      <c r="AY132" s="31"/>
      <c r="AZ132" s="31"/>
      <c r="BA132" s="31"/>
      <c r="BB132" s="31"/>
      <c r="BC132" s="31"/>
    </row>
    <row r="133" spans="2:55" ht="18" customHeight="1" thickBot="1" x14ac:dyDescent="0.35">
      <c r="C133" s="66">
        <f t="shared" si="92"/>
        <v>6</v>
      </c>
      <c r="D133" s="66">
        <f t="shared" si="93"/>
        <v>7</v>
      </c>
      <c r="E133" s="66">
        <f t="shared" si="94"/>
        <v>2</v>
      </c>
      <c r="F133" s="66">
        <f t="shared" si="95"/>
        <v>1</v>
      </c>
      <c r="G133" s="66">
        <f t="shared" si="96"/>
        <v>11</v>
      </c>
      <c r="H133" s="91">
        <f t="shared" si="97"/>
        <v>10</v>
      </c>
      <c r="I133" s="66">
        <f t="shared" si="98"/>
        <v>14</v>
      </c>
      <c r="J133" s="66">
        <f t="shared" si="99"/>
        <v>15</v>
      </c>
      <c r="K133" s="66">
        <f t="shared" si="100"/>
        <v>17</v>
      </c>
      <c r="L133" s="66">
        <f t="shared" si="101"/>
        <v>19</v>
      </c>
      <c r="M133" s="66">
        <f t="shared" si="102"/>
        <v>3</v>
      </c>
      <c r="N133" s="66">
        <f t="shared" si="103"/>
        <v>9</v>
      </c>
      <c r="O133" s="66">
        <f t="shared" si="104"/>
        <v>4</v>
      </c>
      <c r="P133" s="66">
        <f t="shared" si="105"/>
        <v>8</v>
      </c>
      <c r="Q133" s="66">
        <f t="shared" si="106"/>
        <v>5</v>
      </c>
      <c r="R133" s="91">
        <f t="shared" si="107"/>
        <v>12</v>
      </c>
      <c r="S133" s="66">
        <f t="shared" si="108"/>
        <v>13</v>
      </c>
      <c r="T133" s="66">
        <f t="shared" si="109"/>
        <v>16</v>
      </c>
      <c r="U133" s="66">
        <f t="shared" si="110"/>
        <v>18</v>
      </c>
      <c r="V133" s="66">
        <f t="shared" si="111"/>
        <v>20</v>
      </c>
      <c r="W133" s="128">
        <f t="shared" si="113"/>
        <v>210</v>
      </c>
      <c r="X133" s="7"/>
      <c r="Y133" s="69">
        <f t="shared" si="72"/>
        <v>5</v>
      </c>
      <c r="Z133" s="69">
        <f t="shared" si="73"/>
        <v>6</v>
      </c>
      <c r="AA133" s="69">
        <f t="shared" si="74"/>
        <v>9</v>
      </c>
      <c r="AB133" s="69">
        <f t="shared" si="75"/>
        <v>15</v>
      </c>
      <c r="AC133" s="69">
        <f t="shared" si="76"/>
        <v>17</v>
      </c>
      <c r="AD133" s="69">
        <f t="shared" si="77"/>
        <v>2</v>
      </c>
      <c r="AE133" s="69">
        <f t="shared" si="78"/>
        <v>3</v>
      </c>
      <c r="AF133" s="69">
        <f t="shared" si="79"/>
        <v>12</v>
      </c>
      <c r="AG133" s="69">
        <f t="shared" si="80"/>
        <v>11</v>
      </c>
      <c r="AH133" s="69">
        <f t="shared" si="81"/>
        <v>18</v>
      </c>
      <c r="AI133" s="69">
        <f t="shared" si="82"/>
        <v>4</v>
      </c>
      <c r="AJ133" s="69">
        <f t="shared" si="83"/>
        <v>8</v>
      </c>
      <c r="AK133" s="69">
        <f t="shared" si="84"/>
        <v>1</v>
      </c>
      <c r="AL133" s="69">
        <f t="shared" si="85"/>
        <v>13</v>
      </c>
      <c r="AM133" s="69">
        <f t="shared" si="86"/>
        <v>19</v>
      </c>
      <c r="AN133" s="69">
        <f t="shared" si="87"/>
        <v>7</v>
      </c>
      <c r="AO133" s="69">
        <f t="shared" si="88"/>
        <v>14</v>
      </c>
      <c r="AP133" s="69">
        <f t="shared" si="89"/>
        <v>10</v>
      </c>
      <c r="AQ133" s="69">
        <f t="shared" si="90"/>
        <v>16</v>
      </c>
      <c r="AR133" s="69">
        <f t="shared" si="91"/>
        <v>20</v>
      </c>
      <c r="AS133" s="128">
        <f t="shared" si="112"/>
        <v>210</v>
      </c>
      <c r="AV133" s="31"/>
      <c r="AW133" s="31"/>
      <c r="AX133" s="31"/>
      <c r="AY133" s="31"/>
      <c r="AZ133" s="31"/>
      <c r="BA133" s="31"/>
      <c r="BB133" s="31"/>
      <c r="BC133" s="31"/>
    </row>
    <row r="134" spans="2:55" ht="18" customHeight="1" thickBot="1" x14ac:dyDescent="0.35">
      <c r="B134" s="195" t="s">
        <v>248</v>
      </c>
      <c r="C134" s="66">
        <f t="shared" si="92"/>
        <v>5</v>
      </c>
      <c r="D134" s="66">
        <f t="shared" si="93"/>
        <v>4</v>
      </c>
      <c r="E134" s="66">
        <f t="shared" si="94"/>
        <v>6</v>
      </c>
      <c r="F134" s="66">
        <f t="shared" si="95"/>
        <v>8</v>
      </c>
      <c r="G134" s="66">
        <f t="shared" si="96"/>
        <v>9</v>
      </c>
      <c r="H134" s="91">
        <f t="shared" si="97"/>
        <v>1</v>
      </c>
      <c r="I134" s="66">
        <f t="shared" si="98"/>
        <v>15</v>
      </c>
      <c r="J134" s="66">
        <f t="shared" si="99"/>
        <v>13</v>
      </c>
      <c r="K134" s="66">
        <f t="shared" si="100"/>
        <v>17</v>
      </c>
      <c r="L134" s="66">
        <f t="shared" si="101"/>
        <v>19</v>
      </c>
      <c r="M134" s="66">
        <f t="shared" si="102"/>
        <v>2</v>
      </c>
      <c r="N134" s="66">
        <f t="shared" si="103"/>
        <v>7</v>
      </c>
      <c r="O134" s="66">
        <f t="shared" si="104"/>
        <v>3</v>
      </c>
      <c r="P134" s="66">
        <f t="shared" si="105"/>
        <v>14</v>
      </c>
      <c r="Q134" s="66">
        <f t="shared" si="106"/>
        <v>12</v>
      </c>
      <c r="R134" s="91">
        <f t="shared" si="107"/>
        <v>10</v>
      </c>
      <c r="S134" s="66">
        <f t="shared" si="108"/>
        <v>11</v>
      </c>
      <c r="T134" s="66">
        <f t="shared" si="109"/>
        <v>16</v>
      </c>
      <c r="U134" s="66">
        <f t="shared" si="110"/>
        <v>18</v>
      </c>
      <c r="V134" s="66">
        <f t="shared" si="111"/>
        <v>20</v>
      </c>
      <c r="W134" s="128">
        <f t="shared" si="113"/>
        <v>210</v>
      </c>
      <c r="X134" s="7"/>
      <c r="Y134" s="69">
        <f t="shared" si="72"/>
        <v>3</v>
      </c>
      <c r="Z134" s="69">
        <f t="shared" si="73"/>
        <v>9</v>
      </c>
      <c r="AA134" s="69">
        <f t="shared" si="74"/>
        <v>10</v>
      </c>
      <c r="AB134" s="69">
        <f t="shared" si="75"/>
        <v>14</v>
      </c>
      <c r="AC134" s="69">
        <f t="shared" si="76"/>
        <v>16</v>
      </c>
      <c r="AD134" s="69">
        <f t="shared" si="77"/>
        <v>6</v>
      </c>
      <c r="AE134" s="69">
        <f t="shared" si="78"/>
        <v>8</v>
      </c>
      <c r="AF134" s="69">
        <f t="shared" si="79"/>
        <v>12</v>
      </c>
      <c r="AG134" s="69">
        <f t="shared" si="80"/>
        <v>11</v>
      </c>
      <c r="AH134" s="69">
        <f t="shared" si="81"/>
        <v>15</v>
      </c>
      <c r="AI134" s="69">
        <f t="shared" si="82"/>
        <v>1</v>
      </c>
      <c r="AJ134" s="69">
        <f t="shared" si="83"/>
        <v>2</v>
      </c>
      <c r="AK134" s="69">
        <f t="shared" si="84"/>
        <v>7</v>
      </c>
      <c r="AL134" s="69">
        <f t="shared" si="85"/>
        <v>17</v>
      </c>
      <c r="AM134" s="69">
        <f t="shared" si="86"/>
        <v>19</v>
      </c>
      <c r="AN134" s="69">
        <f t="shared" si="87"/>
        <v>5</v>
      </c>
      <c r="AO134" s="69">
        <f t="shared" si="88"/>
        <v>4</v>
      </c>
      <c r="AP134" s="69">
        <f t="shared" si="89"/>
        <v>13</v>
      </c>
      <c r="AQ134" s="69">
        <f t="shared" si="90"/>
        <v>18</v>
      </c>
      <c r="AR134" s="69">
        <f t="shared" si="91"/>
        <v>20</v>
      </c>
      <c r="AS134" s="128">
        <f t="shared" si="112"/>
        <v>210</v>
      </c>
      <c r="AV134" s="31"/>
      <c r="AW134" s="31"/>
      <c r="AX134" s="31"/>
      <c r="AY134" s="31"/>
      <c r="AZ134" s="31"/>
      <c r="BA134" s="31"/>
      <c r="BB134" s="31"/>
      <c r="BC134" s="31"/>
    </row>
    <row r="135" spans="2:55" ht="18" customHeight="1" thickBot="1" x14ac:dyDescent="0.35">
      <c r="B135" s="195"/>
      <c r="C135" s="66">
        <f t="shared" si="92"/>
        <v>3</v>
      </c>
      <c r="D135" s="66">
        <f t="shared" si="93"/>
        <v>1</v>
      </c>
      <c r="E135" s="66">
        <f t="shared" si="94"/>
        <v>9</v>
      </c>
      <c r="F135" s="66">
        <f t="shared" si="95"/>
        <v>2</v>
      </c>
      <c r="G135" s="66">
        <f t="shared" si="96"/>
        <v>10</v>
      </c>
      <c r="H135" s="91">
        <f t="shared" si="97"/>
        <v>7</v>
      </c>
      <c r="I135" s="66">
        <f t="shared" si="98"/>
        <v>14</v>
      </c>
      <c r="J135" s="66">
        <f t="shared" si="99"/>
        <v>17</v>
      </c>
      <c r="K135" s="66">
        <f t="shared" si="100"/>
        <v>16</v>
      </c>
      <c r="L135" s="66">
        <f t="shared" si="101"/>
        <v>19</v>
      </c>
      <c r="M135" s="66">
        <f t="shared" si="102"/>
        <v>6</v>
      </c>
      <c r="N135" s="66">
        <f t="shared" si="103"/>
        <v>5</v>
      </c>
      <c r="O135" s="66">
        <f t="shared" si="104"/>
        <v>8</v>
      </c>
      <c r="P135" s="66">
        <f t="shared" si="105"/>
        <v>4</v>
      </c>
      <c r="Q135" s="66">
        <f t="shared" si="106"/>
        <v>12</v>
      </c>
      <c r="R135" s="91">
        <f t="shared" si="107"/>
        <v>13</v>
      </c>
      <c r="S135" s="66">
        <f t="shared" si="108"/>
        <v>11</v>
      </c>
      <c r="T135" s="66">
        <f t="shared" si="109"/>
        <v>18</v>
      </c>
      <c r="U135" s="66">
        <f t="shared" si="110"/>
        <v>15</v>
      </c>
      <c r="V135" s="66">
        <f t="shared" si="111"/>
        <v>20</v>
      </c>
      <c r="W135" s="128">
        <f t="shared" si="113"/>
        <v>210</v>
      </c>
      <c r="X135" s="7"/>
      <c r="Y135" s="69">
        <f t="shared" si="72"/>
        <v>3</v>
      </c>
      <c r="Z135" s="69">
        <f t="shared" si="73"/>
        <v>5</v>
      </c>
      <c r="AA135" s="69">
        <f t="shared" si="74"/>
        <v>4</v>
      </c>
      <c r="AB135" s="69">
        <f t="shared" si="75"/>
        <v>18</v>
      </c>
      <c r="AC135" s="69">
        <f t="shared" si="76"/>
        <v>14</v>
      </c>
      <c r="AD135" s="69">
        <f t="shared" si="77"/>
        <v>6</v>
      </c>
      <c r="AE135" s="69">
        <f t="shared" si="78"/>
        <v>1</v>
      </c>
      <c r="AF135" s="69">
        <f t="shared" si="79"/>
        <v>12</v>
      </c>
      <c r="AG135" s="69">
        <f t="shared" si="80"/>
        <v>7</v>
      </c>
      <c r="AH135" s="69">
        <f t="shared" si="81"/>
        <v>15</v>
      </c>
      <c r="AI135" s="69">
        <f t="shared" si="82"/>
        <v>8</v>
      </c>
      <c r="AJ135" s="69">
        <f t="shared" si="83"/>
        <v>10</v>
      </c>
      <c r="AK135" s="69">
        <f t="shared" si="84"/>
        <v>11</v>
      </c>
      <c r="AL135" s="69">
        <f t="shared" si="85"/>
        <v>17</v>
      </c>
      <c r="AM135" s="69">
        <f t="shared" si="86"/>
        <v>19</v>
      </c>
      <c r="AN135" s="69">
        <f t="shared" si="87"/>
        <v>9</v>
      </c>
      <c r="AO135" s="69">
        <f t="shared" si="88"/>
        <v>2</v>
      </c>
      <c r="AP135" s="69">
        <f t="shared" si="89"/>
        <v>13</v>
      </c>
      <c r="AQ135" s="69">
        <f t="shared" si="90"/>
        <v>16</v>
      </c>
      <c r="AR135" s="69">
        <f t="shared" si="91"/>
        <v>20</v>
      </c>
      <c r="AS135" s="128">
        <f t="shared" si="112"/>
        <v>210</v>
      </c>
      <c r="AV135" s="31"/>
      <c r="AW135" s="31"/>
      <c r="AX135" s="31"/>
      <c r="AY135" s="31"/>
      <c r="AZ135" s="31"/>
      <c r="BA135" s="31"/>
      <c r="BB135" s="31"/>
      <c r="BC135" s="31"/>
    </row>
    <row r="136" spans="2:55" ht="18" customHeight="1" thickBot="1" x14ac:dyDescent="0.35">
      <c r="B136" s="195"/>
      <c r="C136" s="66">
        <f t="shared" si="92"/>
        <v>3</v>
      </c>
      <c r="D136" s="66">
        <f t="shared" si="93"/>
        <v>8</v>
      </c>
      <c r="E136" s="66">
        <f t="shared" si="94"/>
        <v>5</v>
      </c>
      <c r="F136" s="66">
        <f t="shared" si="95"/>
        <v>10</v>
      </c>
      <c r="G136" s="66">
        <f t="shared" si="96"/>
        <v>4</v>
      </c>
      <c r="H136" s="91">
        <f t="shared" si="97"/>
        <v>11</v>
      </c>
      <c r="I136" s="66">
        <f t="shared" si="98"/>
        <v>18</v>
      </c>
      <c r="J136" s="66">
        <f t="shared" si="99"/>
        <v>17</v>
      </c>
      <c r="K136" s="66">
        <f t="shared" si="100"/>
        <v>14</v>
      </c>
      <c r="L136" s="66">
        <f t="shared" si="101"/>
        <v>19</v>
      </c>
      <c r="M136" s="66">
        <f t="shared" si="102"/>
        <v>6</v>
      </c>
      <c r="N136" s="66">
        <f t="shared" si="103"/>
        <v>9</v>
      </c>
      <c r="O136" s="66">
        <f t="shared" si="104"/>
        <v>1</v>
      </c>
      <c r="P136" s="66">
        <f t="shared" si="105"/>
        <v>2</v>
      </c>
      <c r="Q136" s="66">
        <f t="shared" si="106"/>
        <v>12</v>
      </c>
      <c r="R136" s="91">
        <f t="shared" si="107"/>
        <v>13</v>
      </c>
      <c r="S136" s="66">
        <f t="shared" si="108"/>
        <v>7</v>
      </c>
      <c r="T136" s="66">
        <f t="shared" si="109"/>
        <v>16</v>
      </c>
      <c r="U136" s="66">
        <f t="shared" si="110"/>
        <v>15</v>
      </c>
      <c r="V136" s="66">
        <f t="shared" si="111"/>
        <v>20</v>
      </c>
      <c r="W136" s="128">
        <f t="shared" si="113"/>
        <v>210</v>
      </c>
      <c r="X136" s="198" t="s">
        <v>247</v>
      </c>
      <c r="Y136" s="69">
        <f t="shared" si="72"/>
        <v>3</v>
      </c>
      <c r="Z136" s="69">
        <f t="shared" si="73"/>
        <v>8</v>
      </c>
      <c r="AA136" s="69">
        <f t="shared" si="74"/>
        <v>4</v>
      </c>
      <c r="AB136" s="69">
        <f t="shared" si="75"/>
        <v>14</v>
      </c>
      <c r="AC136" s="69">
        <f t="shared" si="76"/>
        <v>16</v>
      </c>
      <c r="AD136" s="69">
        <f t="shared" si="77"/>
        <v>6</v>
      </c>
      <c r="AE136" s="69">
        <f t="shared" si="78"/>
        <v>10</v>
      </c>
      <c r="AF136" s="69">
        <f t="shared" si="79"/>
        <v>12</v>
      </c>
      <c r="AG136" s="69">
        <f t="shared" si="80"/>
        <v>7</v>
      </c>
      <c r="AH136" s="69">
        <f t="shared" si="81"/>
        <v>19</v>
      </c>
      <c r="AI136" s="69">
        <f t="shared" si="82"/>
        <v>5</v>
      </c>
      <c r="AJ136" s="69">
        <f t="shared" si="83"/>
        <v>1</v>
      </c>
      <c r="AK136" s="69">
        <f t="shared" si="84"/>
        <v>11</v>
      </c>
      <c r="AL136" s="69">
        <f t="shared" si="85"/>
        <v>13</v>
      </c>
      <c r="AM136" s="69">
        <f t="shared" si="86"/>
        <v>20</v>
      </c>
      <c r="AN136" s="69">
        <f t="shared" si="87"/>
        <v>9</v>
      </c>
      <c r="AO136" s="69">
        <f t="shared" si="88"/>
        <v>2</v>
      </c>
      <c r="AP136" s="69">
        <f t="shared" si="89"/>
        <v>18</v>
      </c>
      <c r="AQ136" s="69">
        <f t="shared" si="90"/>
        <v>17</v>
      </c>
      <c r="AR136" s="69">
        <f t="shared" si="91"/>
        <v>15</v>
      </c>
      <c r="AS136" s="128">
        <f t="shared" si="112"/>
        <v>210</v>
      </c>
      <c r="AT136" s="198" t="s">
        <v>249</v>
      </c>
      <c r="AV136" s="31"/>
      <c r="AW136" s="31"/>
      <c r="AX136" s="31"/>
      <c r="AY136" s="31"/>
      <c r="AZ136" s="31"/>
      <c r="BA136" s="31"/>
      <c r="BB136" s="31"/>
      <c r="BC136" s="31"/>
    </row>
    <row r="137" spans="2:55" ht="18" customHeight="1" thickBot="1" x14ac:dyDescent="0.35">
      <c r="C137" s="66">
        <f t="shared" si="92"/>
        <v>3</v>
      </c>
      <c r="D137" s="66">
        <f t="shared" si="93"/>
        <v>5</v>
      </c>
      <c r="E137" s="66">
        <f t="shared" si="94"/>
        <v>8</v>
      </c>
      <c r="F137" s="66">
        <f t="shared" si="95"/>
        <v>1</v>
      </c>
      <c r="G137" s="66">
        <f t="shared" si="96"/>
        <v>4</v>
      </c>
      <c r="H137" s="91">
        <f t="shared" si="97"/>
        <v>11</v>
      </c>
      <c r="I137" s="66">
        <f t="shared" si="98"/>
        <v>14</v>
      </c>
      <c r="J137" s="66">
        <f t="shared" si="99"/>
        <v>13</v>
      </c>
      <c r="K137" s="66">
        <f t="shared" si="100"/>
        <v>16</v>
      </c>
      <c r="L137" s="66">
        <f t="shared" si="101"/>
        <v>20</v>
      </c>
      <c r="M137" s="66">
        <f t="shared" si="102"/>
        <v>6</v>
      </c>
      <c r="N137" s="66">
        <f t="shared" si="103"/>
        <v>9</v>
      </c>
      <c r="O137" s="66">
        <f t="shared" si="104"/>
        <v>10</v>
      </c>
      <c r="P137" s="66">
        <f t="shared" si="105"/>
        <v>2</v>
      </c>
      <c r="Q137" s="66">
        <f t="shared" si="106"/>
        <v>12</v>
      </c>
      <c r="R137" s="91">
        <f t="shared" si="107"/>
        <v>18</v>
      </c>
      <c r="S137" s="66">
        <f t="shared" si="108"/>
        <v>7</v>
      </c>
      <c r="T137" s="66">
        <f t="shared" si="109"/>
        <v>17</v>
      </c>
      <c r="U137" s="66">
        <f t="shared" si="110"/>
        <v>19</v>
      </c>
      <c r="V137" s="66">
        <f t="shared" si="111"/>
        <v>15</v>
      </c>
      <c r="W137" s="128">
        <f t="shared" si="113"/>
        <v>210</v>
      </c>
      <c r="X137" s="198"/>
      <c r="Y137" s="69">
        <f t="shared" si="72"/>
        <v>9</v>
      </c>
      <c r="Z137" s="69">
        <f t="shared" si="73"/>
        <v>4</v>
      </c>
      <c r="AA137" s="69">
        <f t="shared" si="74"/>
        <v>13</v>
      </c>
      <c r="AB137" s="69">
        <f t="shared" si="75"/>
        <v>18</v>
      </c>
      <c r="AC137" s="69">
        <f t="shared" si="76"/>
        <v>5</v>
      </c>
      <c r="AD137" s="69">
        <f t="shared" si="77"/>
        <v>8</v>
      </c>
      <c r="AE137" s="69">
        <f t="shared" si="78"/>
        <v>1</v>
      </c>
      <c r="AF137" s="69">
        <f t="shared" si="79"/>
        <v>10</v>
      </c>
      <c r="AG137" s="69">
        <f t="shared" si="80"/>
        <v>16</v>
      </c>
      <c r="AH137" s="69">
        <f t="shared" si="81"/>
        <v>15</v>
      </c>
      <c r="AI137" s="69">
        <f t="shared" si="82"/>
        <v>6</v>
      </c>
      <c r="AJ137" s="69">
        <f t="shared" si="83"/>
        <v>2</v>
      </c>
      <c r="AK137" s="69">
        <f t="shared" si="84"/>
        <v>17</v>
      </c>
      <c r="AL137" s="69">
        <f t="shared" si="85"/>
        <v>14</v>
      </c>
      <c r="AM137" s="69">
        <f t="shared" si="86"/>
        <v>19</v>
      </c>
      <c r="AN137" s="69">
        <f t="shared" si="87"/>
        <v>7</v>
      </c>
      <c r="AO137" s="69">
        <f t="shared" si="88"/>
        <v>11</v>
      </c>
      <c r="AP137" s="69">
        <f t="shared" si="89"/>
        <v>12</v>
      </c>
      <c r="AQ137" s="69">
        <f t="shared" si="90"/>
        <v>3</v>
      </c>
      <c r="AR137" s="69">
        <f t="shared" si="91"/>
        <v>20</v>
      </c>
      <c r="AS137" s="128">
        <f t="shared" si="112"/>
        <v>210</v>
      </c>
      <c r="AT137" s="198"/>
      <c r="AV137" s="31"/>
      <c r="AW137" s="31"/>
      <c r="AX137" s="31"/>
      <c r="AY137" s="31"/>
      <c r="AZ137" s="31"/>
      <c r="BA137" s="31"/>
      <c r="BB137" s="31"/>
      <c r="BC137" s="31"/>
    </row>
    <row r="138" spans="2:55" ht="18" customHeight="1" thickBot="1" x14ac:dyDescent="0.35">
      <c r="C138" s="66">
        <f t="shared" si="92"/>
        <v>9</v>
      </c>
      <c r="D138" s="66">
        <f t="shared" si="93"/>
        <v>6</v>
      </c>
      <c r="E138" s="66">
        <f t="shared" si="94"/>
        <v>4</v>
      </c>
      <c r="F138" s="66">
        <f t="shared" si="95"/>
        <v>2</v>
      </c>
      <c r="G138" s="66">
        <f t="shared" si="96"/>
        <v>13</v>
      </c>
      <c r="H138" s="91">
        <f t="shared" si="97"/>
        <v>17</v>
      </c>
      <c r="I138" s="66">
        <f t="shared" si="98"/>
        <v>18</v>
      </c>
      <c r="J138" s="66">
        <f t="shared" si="99"/>
        <v>14</v>
      </c>
      <c r="K138" s="66">
        <f t="shared" si="100"/>
        <v>5</v>
      </c>
      <c r="L138" s="66">
        <f t="shared" si="101"/>
        <v>19</v>
      </c>
      <c r="M138" s="66">
        <f t="shared" si="102"/>
        <v>8</v>
      </c>
      <c r="N138" s="66">
        <f t="shared" si="103"/>
        <v>7</v>
      </c>
      <c r="O138" s="66">
        <f t="shared" si="104"/>
        <v>1</v>
      </c>
      <c r="P138" s="66">
        <f t="shared" si="105"/>
        <v>11</v>
      </c>
      <c r="Q138" s="66">
        <f t="shared" si="106"/>
        <v>10</v>
      </c>
      <c r="R138" s="91">
        <f t="shared" si="107"/>
        <v>12</v>
      </c>
      <c r="S138" s="66">
        <f t="shared" si="108"/>
        <v>16</v>
      </c>
      <c r="T138" s="66">
        <f t="shared" si="109"/>
        <v>3</v>
      </c>
      <c r="U138" s="66">
        <f t="shared" si="110"/>
        <v>15</v>
      </c>
      <c r="V138" s="66">
        <f t="shared" si="111"/>
        <v>20</v>
      </c>
      <c r="W138" s="128">
        <f t="shared" si="113"/>
        <v>210</v>
      </c>
      <c r="X138" s="198"/>
      <c r="Y138" s="69">
        <f t="shared" si="72"/>
        <v>4</v>
      </c>
      <c r="Z138" s="69">
        <f t="shared" si="73"/>
        <v>17</v>
      </c>
      <c r="AA138" s="69">
        <f t="shared" si="74"/>
        <v>8</v>
      </c>
      <c r="AB138" s="69">
        <f t="shared" si="75"/>
        <v>18</v>
      </c>
      <c r="AC138" s="69">
        <f t="shared" si="76"/>
        <v>10</v>
      </c>
      <c r="AD138" s="69">
        <f t="shared" si="77"/>
        <v>7</v>
      </c>
      <c r="AE138" s="69">
        <f t="shared" si="78"/>
        <v>2</v>
      </c>
      <c r="AF138" s="69">
        <f t="shared" si="79"/>
        <v>11</v>
      </c>
      <c r="AG138" s="69">
        <f t="shared" si="80"/>
        <v>9</v>
      </c>
      <c r="AH138" s="69">
        <f t="shared" si="81"/>
        <v>15</v>
      </c>
      <c r="AI138" s="69">
        <f t="shared" si="82"/>
        <v>14</v>
      </c>
      <c r="AJ138" s="69">
        <f t="shared" si="83"/>
        <v>16</v>
      </c>
      <c r="AK138" s="69">
        <f t="shared" si="84"/>
        <v>13</v>
      </c>
      <c r="AL138" s="69">
        <f t="shared" si="85"/>
        <v>5</v>
      </c>
      <c r="AM138" s="69">
        <f t="shared" si="86"/>
        <v>19</v>
      </c>
      <c r="AN138" s="69">
        <f t="shared" si="87"/>
        <v>3</v>
      </c>
      <c r="AO138" s="69">
        <f t="shared" si="88"/>
        <v>6</v>
      </c>
      <c r="AP138" s="69">
        <f t="shared" si="89"/>
        <v>1</v>
      </c>
      <c r="AQ138" s="69">
        <f t="shared" si="90"/>
        <v>12</v>
      </c>
      <c r="AR138" s="69">
        <f t="shared" si="91"/>
        <v>20</v>
      </c>
      <c r="AS138" s="128">
        <f t="shared" si="112"/>
        <v>210</v>
      </c>
      <c r="AT138" s="198"/>
      <c r="AV138" s="31"/>
      <c r="AW138" s="31"/>
      <c r="AX138" s="31"/>
      <c r="AY138" s="31"/>
      <c r="AZ138" s="31"/>
      <c r="BA138" s="31"/>
      <c r="BB138" s="31"/>
      <c r="BC138" s="31"/>
    </row>
    <row r="139" spans="2:55" ht="18" customHeight="1" thickBot="1" x14ac:dyDescent="0.35">
      <c r="C139" s="66">
        <f t="shared" si="92"/>
        <v>4</v>
      </c>
      <c r="D139" s="66">
        <f t="shared" si="93"/>
        <v>14</v>
      </c>
      <c r="E139" s="66">
        <f t="shared" si="94"/>
        <v>17</v>
      </c>
      <c r="F139" s="66">
        <f t="shared" si="95"/>
        <v>16</v>
      </c>
      <c r="G139" s="66">
        <f t="shared" si="96"/>
        <v>8</v>
      </c>
      <c r="H139" s="91">
        <f t="shared" si="97"/>
        <v>13</v>
      </c>
      <c r="I139" s="66">
        <f t="shared" si="98"/>
        <v>18</v>
      </c>
      <c r="J139" s="66">
        <f t="shared" si="99"/>
        <v>5</v>
      </c>
      <c r="K139" s="66">
        <f t="shared" si="100"/>
        <v>10</v>
      </c>
      <c r="L139" s="66">
        <f t="shared" si="101"/>
        <v>19</v>
      </c>
      <c r="M139" s="66">
        <f t="shared" si="102"/>
        <v>7</v>
      </c>
      <c r="N139" s="66">
        <f t="shared" si="103"/>
        <v>3</v>
      </c>
      <c r="O139" s="66">
        <f t="shared" si="104"/>
        <v>2</v>
      </c>
      <c r="P139" s="66">
        <f t="shared" si="105"/>
        <v>6</v>
      </c>
      <c r="Q139" s="66">
        <f t="shared" si="106"/>
        <v>11</v>
      </c>
      <c r="R139" s="91">
        <f t="shared" si="107"/>
        <v>1</v>
      </c>
      <c r="S139" s="66">
        <f t="shared" si="108"/>
        <v>9</v>
      </c>
      <c r="T139" s="66">
        <f t="shared" si="109"/>
        <v>12</v>
      </c>
      <c r="U139" s="66">
        <f t="shared" si="110"/>
        <v>15</v>
      </c>
      <c r="V139" s="66">
        <f t="shared" si="111"/>
        <v>20</v>
      </c>
      <c r="W139" s="128">
        <f t="shared" si="113"/>
        <v>210</v>
      </c>
      <c r="X139" s="7"/>
      <c r="Y139" s="69">
        <f t="shared" si="72"/>
        <v>3</v>
      </c>
      <c r="Z139" s="69">
        <f t="shared" si="73"/>
        <v>9</v>
      </c>
      <c r="AA139" s="69">
        <f t="shared" si="74"/>
        <v>2</v>
      </c>
      <c r="AB139" s="69">
        <f t="shared" si="75"/>
        <v>17</v>
      </c>
      <c r="AC139" s="69">
        <f t="shared" si="76"/>
        <v>13</v>
      </c>
      <c r="AD139" s="69">
        <f t="shared" si="77"/>
        <v>6</v>
      </c>
      <c r="AE139" s="69">
        <f t="shared" si="78"/>
        <v>5</v>
      </c>
      <c r="AF139" s="69">
        <f t="shared" si="79"/>
        <v>4</v>
      </c>
      <c r="AG139" s="69">
        <f t="shared" si="80"/>
        <v>7</v>
      </c>
      <c r="AH139" s="69">
        <f t="shared" si="81"/>
        <v>14</v>
      </c>
      <c r="AI139" s="69">
        <f t="shared" si="82"/>
        <v>18</v>
      </c>
      <c r="AJ139" s="69">
        <f t="shared" si="83"/>
        <v>10</v>
      </c>
      <c r="AK139" s="69">
        <f t="shared" si="84"/>
        <v>11</v>
      </c>
      <c r="AL139" s="69">
        <f t="shared" si="85"/>
        <v>16</v>
      </c>
      <c r="AM139" s="69">
        <f t="shared" si="86"/>
        <v>19</v>
      </c>
      <c r="AN139" s="69">
        <f t="shared" si="87"/>
        <v>8</v>
      </c>
      <c r="AO139" s="69">
        <f t="shared" si="88"/>
        <v>1</v>
      </c>
      <c r="AP139" s="69">
        <f t="shared" si="89"/>
        <v>12</v>
      </c>
      <c r="AQ139" s="69">
        <f t="shared" si="90"/>
        <v>15</v>
      </c>
      <c r="AR139" s="69">
        <f t="shared" si="91"/>
        <v>20</v>
      </c>
      <c r="AS139" s="128">
        <f t="shared" si="112"/>
        <v>210</v>
      </c>
      <c r="AV139" s="31"/>
      <c r="AW139" s="31"/>
      <c r="AX139" s="31"/>
      <c r="AY139" s="31"/>
      <c r="AZ139" s="31"/>
      <c r="BA139" s="31"/>
      <c r="BB139" s="31"/>
      <c r="BC139" s="31"/>
    </row>
    <row r="140" spans="2:55" ht="18" customHeight="1" thickBot="1" x14ac:dyDescent="0.35">
      <c r="C140" s="66">
        <f t="shared" si="92"/>
        <v>3</v>
      </c>
      <c r="D140" s="66">
        <f t="shared" si="93"/>
        <v>18</v>
      </c>
      <c r="E140" s="66">
        <f t="shared" si="94"/>
        <v>9</v>
      </c>
      <c r="F140" s="66">
        <f t="shared" si="95"/>
        <v>10</v>
      </c>
      <c r="G140" s="66">
        <f t="shared" si="96"/>
        <v>2</v>
      </c>
      <c r="H140" s="91">
        <f t="shared" si="97"/>
        <v>11</v>
      </c>
      <c r="I140" s="66">
        <f t="shared" si="98"/>
        <v>17</v>
      </c>
      <c r="J140" s="66">
        <f t="shared" si="99"/>
        <v>16</v>
      </c>
      <c r="K140" s="66">
        <f t="shared" si="100"/>
        <v>13</v>
      </c>
      <c r="L140" s="66">
        <f t="shared" si="101"/>
        <v>19</v>
      </c>
      <c r="M140" s="66">
        <f t="shared" si="102"/>
        <v>6</v>
      </c>
      <c r="N140" s="66">
        <f t="shared" si="103"/>
        <v>8</v>
      </c>
      <c r="O140" s="66">
        <f t="shared" si="104"/>
        <v>5</v>
      </c>
      <c r="P140" s="66">
        <f t="shared" si="105"/>
        <v>1</v>
      </c>
      <c r="Q140" s="66">
        <f t="shared" si="106"/>
        <v>4</v>
      </c>
      <c r="R140" s="91">
        <f t="shared" si="107"/>
        <v>12</v>
      </c>
      <c r="S140" s="66">
        <f t="shared" si="108"/>
        <v>7</v>
      </c>
      <c r="T140" s="66">
        <f t="shared" si="109"/>
        <v>15</v>
      </c>
      <c r="U140" s="66">
        <f t="shared" si="110"/>
        <v>14</v>
      </c>
      <c r="V140" s="66">
        <f t="shared" si="111"/>
        <v>20</v>
      </c>
      <c r="W140" s="128">
        <f t="shared" si="113"/>
        <v>210</v>
      </c>
      <c r="X140" s="7"/>
      <c r="Y140" s="69">
        <f t="shared" si="72"/>
        <v>3</v>
      </c>
      <c r="Z140" s="69">
        <f t="shared" si="73"/>
        <v>5</v>
      </c>
      <c r="AA140" s="69">
        <f t="shared" si="74"/>
        <v>2</v>
      </c>
      <c r="AB140" s="69">
        <f t="shared" si="75"/>
        <v>14</v>
      </c>
      <c r="AC140" s="69">
        <f t="shared" si="76"/>
        <v>16</v>
      </c>
      <c r="AD140" s="69">
        <f t="shared" si="77"/>
        <v>6</v>
      </c>
      <c r="AE140" s="69">
        <f t="shared" si="78"/>
        <v>10</v>
      </c>
      <c r="AF140" s="69">
        <f t="shared" si="79"/>
        <v>18</v>
      </c>
      <c r="AG140" s="69">
        <f t="shared" si="80"/>
        <v>7</v>
      </c>
      <c r="AH140" s="69">
        <f t="shared" si="81"/>
        <v>15</v>
      </c>
      <c r="AI140" s="69">
        <f t="shared" si="82"/>
        <v>9</v>
      </c>
      <c r="AJ140" s="69">
        <f t="shared" si="83"/>
        <v>1</v>
      </c>
      <c r="AK140" s="69">
        <f t="shared" si="84"/>
        <v>4</v>
      </c>
      <c r="AL140" s="69">
        <f t="shared" si="85"/>
        <v>13</v>
      </c>
      <c r="AM140" s="69">
        <f t="shared" si="86"/>
        <v>19</v>
      </c>
      <c r="AN140" s="69">
        <f t="shared" si="87"/>
        <v>8</v>
      </c>
      <c r="AO140" s="69">
        <f t="shared" si="88"/>
        <v>12</v>
      </c>
      <c r="AP140" s="69">
        <f t="shared" si="89"/>
        <v>11</v>
      </c>
      <c r="AQ140" s="69">
        <f t="shared" si="90"/>
        <v>17</v>
      </c>
      <c r="AR140" s="69">
        <f t="shared" si="91"/>
        <v>20</v>
      </c>
      <c r="AS140" s="128">
        <f t="shared" si="112"/>
        <v>210</v>
      </c>
      <c r="AV140" s="31"/>
      <c r="AW140" s="31"/>
      <c r="AX140" s="31"/>
      <c r="AY140" s="31"/>
      <c r="AZ140" s="31"/>
      <c r="BA140" s="31"/>
      <c r="BB140" s="31"/>
      <c r="BC140" s="31"/>
    </row>
    <row r="141" spans="2:55" ht="18" customHeight="1" thickBot="1" x14ac:dyDescent="0.35">
      <c r="C141" s="66">
        <f t="shared" si="92"/>
        <v>3</v>
      </c>
      <c r="D141" s="66">
        <f t="shared" si="93"/>
        <v>9</v>
      </c>
      <c r="E141" s="66">
        <f t="shared" si="94"/>
        <v>5</v>
      </c>
      <c r="F141" s="66">
        <f t="shared" si="95"/>
        <v>1</v>
      </c>
      <c r="G141" s="66">
        <f t="shared" si="96"/>
        <v>2</v>
      </c>
      <c r="H141" s="91">
        <f t="shared" si="97"/>
        <v>4</v>
      </c>
      <c r="I141" s="66">
        <f t="shared" si="98"/>
        <v>14</v>
      </c>
      <c r="J141" s="66">
        <f t="shared" si="99"/>
        <v>13</v>
      </c>
      <c r="K141" s="66">
        <f t="shared" si="100"/>
        <v>16</v>
      </c>
      <c r="L141" s="66">
        <f t="shared" si="101"/>
        <v>19</v>
      </c>
      <c r="M141" s="66">
        <f t="shared" si="102"/>
        <v>6</v>
      </c>
      <c r="N141" s="66">
        <f t="shared" si="103"/>
        <v>8</v>
      </c>
      <c r="O141" s="66">
        <f t="shared" si="104"/>
        <v>10</v>
      </c>
      <c r="P141" s="66">
        <f t="shared" si="105"/>
        <v>12</v>
      </c>
      <c r="Q141" s="66">
        <f t="shared" si="106"/>
        <v>18</v>
      </c>
      <c r="R141" s="91">
        <f t="shared" si="107"/>
        <v>11</v>
      </c>
      <c r="S141" s="66">
        <f t="shared" si="108"/>
        <v>7</v>
      </c>
      <c r="T141" s="66">
        <f t="shared" si="109"/>
        <v>17</v>
      </c>
      <c r="U141" s="66">
        <f t="shared" si="110"/>
        <v>15</v>
      </c>
      <c r="V141" s="66">
        <f t="shared" si="111"/>
        <v>20</v>
      </c>
      <c r="W141" s="128">
        <f t="shared" si="113"/>
        <v>210</v>
      </c>
      <c r="X141" s="7"/>
      <c r="Y141" s="69">
        <f t="shared" si="72"/>
        <v>9</v>
      </c>
      <c r="Z141" s="69">
        <f t="shared" si="73"/>
        <v>18</v>
      </c>
      <c r="AA141" s="69">
        <f t="shared" si="74"/>
        <v>2</v>
      </c>
      <c r="AB141" s="69">
        <f t="shared" si="75"/>
        <v>17</v>
      </c>
      <c r="AC141" s="69">
        <f t="shared" si="76"/>
        <v>14</v>
      </c>
      <c r="AD141" s="69">
        <f t="shared" si="77"/>
        <v>3</v>
      </c>
      <c r="AE141" s="69">
        <f t="shared" si="78"/>
        <v>5</v>
      </c>
      <c r="AF141" s="69">
        <f t="shared" si="79"/>
        <v>4</v>
      </c>
      <c r="AG141" s="69">
        <f t="shared" si="80"/>
        <v>7</v>
      </c>
      <c r="AH141" s="69">
        <f t="shared" si="81"/>
        <v>15</v>
      </c>
      <c r="AI141" s="69">
        <f t="shared" si="82"/>
        <v>6</v>
      </c>
      <c r="AJ141" s="69">
        <f t="shared" si="83"/>
        <v>10</v>
      </c>
      <c r="AK141" s="69">
        <f t="shared" si="84"/>
        <v>11</v>
      </c>
      <c r="AL141" s="69">
        <f t="shared" si="85"/>
        <v>16</v>
      </c>
      <c r="AM141" s="69">
        <f t="shared" si="86"/>
        <v>19</v>
      </c>
      <c r="AN141" s="69">
        <f t="shared" si="87"/>
        <v>8</v>
      </c>
      <c r="AO141" s="69">
        <f t="shared" si="88"/>
        <v>1</v>
      </c>
      <c r="AP141" s="69">
        <f t="shared" si="89"/>
        <v>12</v>
      </c>
      <c r="AQ141" s="69">
        <f t="shared" si="90"/>
        <v>13</v>
      </c>
      <c r="AR141" s="69">
        <f t="shared" si="91"/>
        <v>20</v>
      </c>
      <c r="AS141" s="128">
        <f t="shared" si="112"/>
        <v>210</v>
      </c>
      <c r="AV141" s="31"/>
      <c r="AW141" s="31"/>
      <c r="AX141" s="31"/>
      <c r="AY141" s="31"/>
      <c r="AZ141" s="31"/>
      <c r="BA141" s="31"/>
      <c r="BB141" s="31"/>
      <c r="BC141" s="31"/>
    </row>
    <row r="142" spans="2:55" ht="18" customHeight="1" thickBot="1" x14ac:dyDescent="0.35">
      <c r="C142" s="66">
        <f t="shared" si="92"/>
        <v>9</v>
      </c>
      <c r="D142" s="66">
        <f t="shared" si="93"/>
        <v>6</v>
      </c>
      <c r="E142" s="66">
        <f t="shared" si="94"/>
        <v>18</v>
      </c>
      <c r="F142" s="66">
        <f t="shared" si="95"/>
        <v>10</v>
      </c>
      <c r="G142" s="66">
        <f t="shared" si="96"/>
        <v>2</v>
      </c>
      <c r="H142" s="91">
        <f t="shared" si="97"/>
        <v>11</v>
      </c>
      <c r="I142" s="66">
        <f t="shared" si="98"/>
        <v>17</v>
      </c>
      <c r="J142" s="66">
        <f t="shared" si="99"/>
        <v>16</v>
      </c>
      <c r="K142" s="66">
        <f t="shared" si="100"/>
        <v>14</v>
      </c>
      <c r="L142" s="66">
        <f t="shared" si="101"/>
        <v>19</v>
      </c>
      <c r="M142" s="66">
        <f t="shared" si="102"/>
        <v>3</v>
      </c>
      <c r="N142" s="66">
        <f t="shared" si="103"/>
        <v>8</v>
      </c>
      <c r="O142" s="66">
        <f t="shared" si="104"/>
        <v>5</v>
      </c>
      <c r="P142" s="66">
        <f t="shared" si="105"/>
        <v>1</v>
      </c>
      <c r="Q142" s="66">
        <f t="shared" si="106"/>
        <v>4</v>
      </c>
      <c r="R142" s="91">
        <f t="shared" si="107"/>
        <v>12</v>
      </c>
      <c r="S142" s="66">
        <f t="shared" si="108"/>
        <v>7</v>
      </c>
      <c r="T142" s="66">
        <f t="shared" si="109"/>
        <v>13</v>
      </c>
      <c r="U142" s="66">
        <f t="shared" si="110"/>
        <v>15</v>
      </c>
      <c r="V142" s="66">
        <f t="shared" si="111"/>
        <v>20</v>
      </c>
      <c r="W142" s="128">
        <f t="shared" si="113"/>
        <v>210</v>
      </c>
      <c r="X142" s="7"/>
      <c r="Y142" s="69">
        <f t="shared" si="72"/>
        <v>3</v>
      </c>
      <c r="Z142" s="69">
        <f t="shared" si="73"/>
        <v>5</v>
      </c>
      <c r="AA142" s="69">
        <f t="shared" si="74"/>
        <v>12</v>
      </c>
      <c r="AB142" s="69">
        <f t="shared" si="75"/>
        <v>17</v>
      </c>
      <c r="AC142" s="69">
        <f t="shared" si="76"/>
        <v>7</v>
      </c>
      <c r="AD142" s="69">
        <f t="shared" si="77"/>
        <v>6</v>
      </c>
      <c r="AE142" s="69">
        <f t="shared" si="78"/>
        <v>10</v>
      </c>
      <c r="AF142" s="69">
        <f t="shared" si="79"/>
        <v>2</v>
      </c>
      <c r="AG142" s="69">
        <f t="shared" si="80"/>
        <v>18</v>
      </c>
      <c r="AH142" s="69">
        <f t="shared" si="81"/>
        <v>15</v>
      </c>
      <c r="AI142" s="69">
        <f t="shared" si="82"/>
        <v>9</v>
      </c>
      <c r="AJ142" s="69">
        <f t="shared" si="83"/>
        <v>1</v>
      </c>
      <c r="AK142" s="69">
        <f t="shared" si="84"/>
        <v>13</v>
      </c>
      <c r="AL142" s="69">
        <f t="shared" si="85"/>
        <v>11</v>
      </c>
      <c r="AM142" s="69">
        <f t="shared" si="86"/>
        <v>19</v>
      </c>
      <c r="AN142" s="69">
        <f t="shared" si="87"/>
        <v>8</v>
      </c>
      <c r="AO142" s="69">
        <f t="shared" si="88"/>
        <v>4</v>
      </c>
      <c r="AP142" s="69">
        <f t="shared" si="89"/>
        <v>14</v>
      </c>
      <c r="AQ142" s="69">
        <f t="shared" si="90"/>
        <v>16</v>
      </c>
      <c r="AR142" s="69">
        <f t="shared" si="91"/>
        <v>20</v>
      </c>
      <c r="AS142" s="128">
        <f t="shared" si="112"/>
        <v>210</v>
      </c>
      <c r="AV142" s="31"/>
      <c r="AW142" s="31"/>
      <c r="AX142" s="31"/>
      <c r="AY142" s="31"/>
      <c r="AZ142" s="31"/>
      <c r="BA142" s="31"/>
      <c r="BB142" s="31"/>
      <c r="BC142" s="31"/>
    </row>
    <row r="143" spans="2:55" ht="18" customHeight="1" thickBot="1" x14ac:dyDescent="0.35">
      <c r="C143" s="66">
        <f t="shared" si="92"/>
        <v>3</v>
      </c>
      <c r="D143" s="66">
        <f t="shared" si="93"/>
        <v>9</v>
      </c>
      <c r="E143" s="66">
        <f t="shared" si="94"/>
        <v>5</v>
      </c>
      <c r="F143" s="66">
        <f t="shared" si="95"/>
        <v>1</v>
      </c>
      <c r="G143" s="66">
        <f t="shared" si="96"/>
        <v>12</v>
      </c>
      <c r="H143" s="91">
        <f t="shared" si="97"/>
        <v>13</v>
      </c>
      <c r="I143" s="66">
        <f t="shared" si="98"/>
        <v>17</v>
      </c>
      <c r="J143" s="66">
        <f t="shared" si="99"/>
        <v>11</v>
      </c>
      <c r="K143" s="66">
        <f t="shared" si="100"/>
        <v>7</v>
      </c>
      <c r="L143" s="66">
        <f t="shared" si="101"/>
        <v>19</v>
      </c>
      <c r="M143" s="66">
        <f t="shared" si="102"/>
        <v>6</v>
      </c>
      <c r="N143" s="66">
        <f t="shared" si="103"/>
        <v>8</v>
      </c>
      <c r="O143" s="66">
        <f t="shared" si="104"/>
        <v>10</v>
      </c>
      <c r="P143" s="66">
        <f t="shared" si="105"/>
        <v>4</v>
      </c>
      <c r="Q143" s="66">
        <f t="shared" si="106"/>
        <v>2</v>
      </c>
      <c r="R143" s="91">
        <f t="shared" si="107"/>
        <v>14</v>
      </c>
      <c r="S143" s="66">
        <f t="shared" si="108"/>
        <v>18</v>
      </c>
      <c r="T143" s="66">
        <f t="shared" si="109"/>
        <v>16</v>
      </c>
      <c r="U143" s="66">
        <f t="shared" si="110"/>
        <v>15</v>
      </c>
      <c r="V143" s="66">
        <f t="shared" si="111"/>
        <v>20</v>
      </c>
      <c r="W143" s="128">
        <f t="shared" si="113"/>
        <v>210</v>
      </c>
      <c r="X143" s="7"/>
      <c r="Y143" s="69">
        <f t="shared" si="72"/>
        <v>3</v>
      </c>
      <c r="Z143" s="69">
        <f t="shared" si="73"/>
        <v>17</v>
      </c>
      <c r="AA143" s="69">
        <f t="shared" si="74"/>
        <v>12</v>
      </c>
      <c r="AB143" s="69">
        <f t="shared" si="75"/>
        <v>5</v>
      </c>
      <c r="AC143" s="69">
        <f t="shared" si="76"/>
        <v>16</v>
      </c>
      <c r="AD143" s="69">
        <f t="shared" si="77"/>
        <v>15</v>
      </c>
      <c r="AE143" s="69">
        <f t="shared" si="78"/>
        <v>9</v>
      </c>
      <c r="AF143" s="69">
        <f t="shared" si="79"/>
        <v>10</v>
      </c>
      <c r="AG143" s="69">
        <f t="shared" si="80"/>
        <v>4</v>
      </c>
      <c r="AH143" s="69">
        <f t="shared" si="81"/>
        <v>7</v>
      </c>
      <c r="AI143" s="69">
        <f t="shared" si="82"/>
        <v>6</v>
      </c>
      <c r="AJ143" s="69">
        <f t="shared" si="83"/>
        <v>8</v>
      </c>
      <c r="AK143" s="69">
        <f t="shared" si="84"/>
        <v>1</v>
      </c>
      <c r="AL143" s="69">
        <f t="shared" si="85"/>
        <v>14</v>
      </c>
      <c r="AM143" s="69">
        <f t="shared" si="86"/>
        <v>19</v>
      </c>
      <c r="AN143" s="69">
        <f t="shared" si="87"/>
        <v>2</v>
      </c>
      <c r="AO143" s="69">
        <f t="shared" si="88"/>
        <v>18</v>
      </c>
      <c r="AP143" s="69">
        <f t="shared" si="89"/>
        <v>13</v>
      </c>
      <c r="AQ143" s="69">
        <f t="shared" si="90"/>
        <v>11</v>
      </c>
      <c r="AR143" s="69">
        <f t="shared" si="91"/>
        <v>20</v>
      </c>
      <c r="AS143" s="128">
        <f t="shared" si="112"/>
        <v>210</v>
      </c>
      <c r="AV143" s="31"/>
      <c r="AW143" s="31"/>
      <c r="AX143" s="31"/>
      <c r="AY143" s="31"/>
      <c r="AZ143" s="31"/>
      <c r="BA143" s="31"/>
      <c r="BB143" s="31"/>
      <c r="BC143" s="31"/>
    </row>
    <row r="144" spans="2:55" ht="18" customHeight="1" thickBot="1" x14ac:dyDescent="0.35">
      <c r="C144" s="66">
        <f t="shared" si="92"/>
        <v>3</v>
      </c>
      <c r="D144" s="66">
        <f t="shared" si="93"/>
        <v>6</v>
      </c>
      <c r="E144" s="66">
        <f t="shared" si="94"/>
        <v>17</v>
      </c>
      <c r="F144" s="66">
        <f t="shared" si="95"/>
        <v>8</v>
      </c>
      <c r="G144" s="66">
        <f t="shared" si="96"/>
        <v>12</v>
      </c>
      <c r="H144" s="91">
        <f t="shared" si="97"/>
        <v>1</v>
      </c>
      <c r="I144" s="66">
        <f t="shared" si="98"/>
        <v>5</v>
      </c>
      <c r="J144" s="66">
        <f t="shared" si="99"/>
        <v>14</v>
      </c>
      <c r="K144" s="66">
        <f t="shared" si="100"/>
        <v>16</v>
      </c>
      <c r="L144" s="66">
        <f t="shared" si="101"/>
        <v>19</v>
      </c>
      <c r="M144" s="66">
        <f t="shared" si="102"/>
        <v>15</v>
      </c>
      <c r="N144" s="66">
        <f t="shared" si="103"/>
        <v>2</v>
      </c>
      <c r="O144" s="66">
        <f t="shared" si="104"/>
        <v>9</v>
      </c>
      <c r="P144" s="66">
        <f t="shared" si="105"/>
        <v>18</v>
      </c>
      <c r="Q144" s="66">
        <f t="shared" si="106"/>
        <v>10</v>
      </c>
      <c r="R144" s="91">
        <f t="shared" si="107"/>
        <v>13</v>
      </c>
      <c r="S144" s="66">
        <f t="shared" si="108"/>
        <v>4</v>
      </c>
      <c r="T144" s="66">
        <f t="shared" si="109"/>
        <v>11</v>
      </c>
      <c r="U144" s="66">
        <f t="shared" si="110"/>
        <v>7</v>
      </c>
      <c r="V144" s="66">
        <f t="shared" si="111"/>
        <v>20</v>
      </c>
      <c r="W144" s="128">
        <f t="shared" si="113"/>
        <v>210</v>
      </c>
      <c r="X144" s="7"/>
      <c r="Y144" s="69">
        <f t="shared" si="72"/>
        <v>15</v>
      </c>
      <c r="Z144" s="69">
        <f t="shared" si="73"/>
        <v>8</v>
      </c>
      <c r="AA144" s="69">
        <f t="shared" si="74"/>
        <v>4</v>
      </c>
      <c r="AB144" s="69">
        <f t="shared" si="75"/>
        <v>2</v>
      </c>
      <c r="AC144" s="69">
        <f t="shared" si="76"/>
        <v>17</v>
      </c>
      <c r="AD144" s="69">
        <f t="shared" si="77"/>
        <v>3</v>
      </c>
      <c r="AE144" s="69">
        <f t="shared" si="78"/>
        <v>10</v>
      </c>
      <c r="AF144" s="69">
        <f t="shared" si="79"/>
        <v>5</v>
      </c>
      <c r="AG144" s="69">
        <f t="shared" si="80"/>
        <v>14</v>
      </c>
      <c r="AH144" s="69">
        <f t="shared" si="81"/>
        <v>12</v>
      </c>
      <c r="AI144" s="69">
        <f t="shared" si="82"/>
        <v>6</v>
      </c>
      <c r="AJ144" s="69">
        <f t="shared" si="83"/>
        <v>11</v>
      </c>
      <c r="AK144" s="69">
        <f t="shared" si="84"/>
        <v>7</v>
      </c>
      <c r="AL144" s="69">
        <f t="shared" si="85"/>
        <v>16</v>
      </c>
      <c r="AM144" s="69">
        <f t="shared" si="86"/>
        <v>19</v>
      </c>
      <c r="AN144" s="69">
        <f t="shared" si="87"/>
        <v>9</v>
      </c>
      <c r="AO144" s="69">
        <f t="shared" si="88"/>
        <v>1</v>
      </c>
      <c r="AP144" s="69">
        <f t="shared" si="89"/>
        <v>13</v>
      </c>
      <c r="AQ144" s="69">
        <f t="shared" si="90"/>
        <v>18</v>
      </c>
      <c r="AR144" s="69">
        <f t="shared" si="91"/>
        <v>20</v>
      </c>
      <c r="AS144" s="128">
        <f t="shared" si="112"/>
        <v>210</v>
      </c>
      <c r="AV144" s="31"/>
      <c r="AW144" s="31"/>
      <c r="AX144" s="31"/>
      <c r="AY144" s="31"/>
      <c r="AZ144" s="31"/>
      <c r="BA144" s="31"/>
      <c r="BB144" s="31"/>
      <c r="BC144" s="31"/>
    </row>
    <row r="145" spans="2:55" ht="18" customHeight="1" thickBot="1" x14ac:dyDescent="0.35">
      <c r="C145" s="66">
        <f t="shared" si="92"/>
        <v>15</v>
      </c>
      <c r="D145" s="66">
        <f t="shared" si="93"/>
        <v>6</v>
      </c>
      <c r="E145" s="66">
        <f t="shared" si="94"/>
        <v>8</v>
      </c>
      <c r="F145" s="66">
        <f t="shared" si="95"/>
        <v>11</v>
      </c>
      <c r="G145" s="66">
        <f t="shared" si="96"/>
        <v>4</v>
      </c>
      <c r="H145" s="91">
        <f t="shared" si="97"/>
        <v>7</v>
      </c>
      <c r="I145" s="66">
        <f t="shared" si="98"/>
        <v>2</v>
      </c>
      <c r="J145" s="66">
        <f t="shared" si="99"/>
        <v>16</v>
      </c>
      <c r="K145" s="66">
        <f t="shared" si="100"/>
        <v>17</v>
      </c>
      <c r="L145" s="66">
        <f t="shared" si="101"/>
        <v>19</v>
      </c>
      <c r="M145" s="66">
        <f t="shared" si="102"/>
        <v>3</v>
      </c>
      <c r="N145" s="66">
        <f t="shared" si="103"/>
        <v>9</v>
      </c>
      <c r="O145" s="66">
        <f t="shared" si="104"/>
        <v>10</v>
      </c>
      <c r="P145" s="66">
        <f t="shared" si="105"/>
        <v>1</v>
      </c>
      <c r="Q145" s="66">
        <f t="shared" si="106"/>
        <v>5</v>
      </c>
      <c r="R145" s="91">
        <f t="shared" si="107"/>
        <v>13</v>
      </c>
      <c r="S145" s="66">
        <f t="shared" si="108"/>
        <v>14</v>
      </c>
      <c r="T145" s="66">
        <f t="shared" si="109"/>
        <v>18</v>
      </c>
      <c r="U145" s="66">
        <f t="shared" si="110"/>
        <v>12</v>
      </c>
      <c r="V145" s="66">
        <f t="shared" si="111"/>
        <v>20</v>
      </c>
      <c r="W145" s="128">
        <f t="shared" si="113"/>
        <v>210</v>
      </c>
      <c r="X145" s="7"/>
      <c r="Y145" s="69">
        <f t="shared" si="72"/>
        <v>3</v>
      </c>
      <c r="Z145" s="69">
        <f t="shared" si="73"/>
        <v>6</v>
      </c>
      <c r="AA145" s="69">
        <f t="shared" si="74"/>
        <v>11</v>
      </c>
      <c r="AB145" s="69">
        <f t="shared" si="75"/>
        <v>15</v>
      </c>
      <c r="AC145" s="69">
        <f t="shared" si="76"/>
        <v>2</v>
      </c>
      <c r="AD145" s="69">
        <f t="shared" si="77"/>
        <v>9</v>
      </c>
      <c r="AE145" s="69">
        <f t="shared" si="78"/>
        <v>17</v>
      </c>
      <c r="AF145" s="69">
        <f t="shared" si="79"/>
        <v>12</v>
      </c>
      <c r="AG145" s="69">
        <f t="shared" si="80"/>
        <v>13</v>
      </c>
      <c r="AH145" s="69">
        <f t="shared" si="81"/>
        <v>14</v>
      </c>
      <c r="AI145" s="69">
        <f t="shared" si="82"/>
        <v>5</v>
      </c>
      <c r="AJ145" s="69">
        <f t="shared" si="83"/>
        <v>7</v>
      </c>
      <c r="AK145" s="69">
        <f t="shared" si="84"/>
        <v>18</v>
      </c>
      <c r="AL145" s="69">
        <f t="shared" si="85"/>
        <v>1</v>
      </c>
      <c r="AM145" s="69">
        <f t="shared" si="86"/>
        <v>19</v>
      </c>
      <c r="AN145" s="69">
        <f t="shared" si="87"/>
        <v>8</v>
      </c>
      <c r="AO145" s="69">
        <f t="shared" si="88"/>
        <v>16</v>
      </c>
      <c r="AP145" s="69">
        <f t="shared" si="89"/>
        <v>4</v>
      </c>
      <c r="AQ145" s="69">
        <f t="shared" si="90"/>
        <v>10</v>
      </c>
      <c r="AR145" s="69">
        <f t="shared" si="91"/>
        <v>20</v>
      </c>
      <c r="AS145" s="128">
        <f t="shared" si="112"/>
        <v>210</v>
      </c>
      <c r="AV145" s="31"/>
      <c r="AW145" s="31"/>
      <c r="AX145" s="31"/>
      <c r="AY145" s="31"/>
      <c r="AZ145" s="31"/>
      <c r="BA145" s="31"/>
      <c r="BB145" s="31"/>
      <c r="BC145" s="31"/>
    </row>
    <row r="146" spans="2:55" ht="18" customHeight="1" thickBot="1" x14ac:dyDescent="0.35">
      <c r="C146" s="66">
        <f t="shared" si="92"/>
        <v>3</v>
      </c>
      <c r="D146" s="66">
        <f t="shared" si="93"/>
        <v>5</v>
      </c>
      <c r="E146" s="66">
        <f t="shared" si="94"/>
        <v>6</v>
      </c>
      <c r="F146" s="66">
        <f t="shared" si="95"/>
        <v>7</v>
      </c>
      <c r="G146" s="66">
        <f t="shared" si="96"/>
        <v>11</v>
      </c>
      <c r="H146" s="91">
        <f t="shared" si="97"/>
        <v>18</v>
      </c>
      <c r="I146" s="66">
        <f t="shared" si="98"/>
        <v>15</v>
      </c>
      <c r="J146" s="66">
        <f t="shared" si="99"/>
        <v>1</v>
      </c>
      <c r="K146" s="66">
        <f t="shared" si="100"/>
        <v>2</v>
      </c>
      <c r="L146" s="66">
        <f t="shared" si="101"/>
        <v>19</v>
      </c>
      <c r="M146" s="66">
        <f t="shared" si="102"/>
        <v>9</v>
      </c>
      <c r="N146" s="66">
        <f t="shared" si="103"/>
        <v>8</v>
      </c>
      <c r="O146" s="66">
        <f t="shared" si="104"/>
        <v>17</v>
      </c>
      <c r="P146" s="66">
        <f t="shared" si="105"/>
        <v>16</v>
      </c>
      <c r="Q146" s="66">
        <f t="shared" si="106"/>
        <v>12</v>
      </c>
      <c r="R146" s="91">
        <f t="shared" si="107"/>
        <v>4</v>
      </c>
      <c r="S146" s="66">
        <f t="shared" si="108"/>
        <v>13</v>
      </c>
      <c r="T146" s="66">
        <f t="shared" si="109"/>
        <v>10</v>
      </c>
      <c r="U146" s="66">
        <f t="shared" si="110"/>
        <v>14</v>
      </c>
      <c r="V146" s="66">
        <f t="shared" si="111"/>
        <v>20</v>
      </c>
      <c r="W146" s="128">
        <f t="shared" si="113"/>
        <v>210</v>
      </c>
      <c r="X146" s="7"/>
      <c r="Y146" s="69">
        <f t="shared" si="72"/>
        <v>6</v>
      </c>
      <c r="Z146" s="69">
        <f t="shared" si="73"/>
        <v>5</v>
      </c>
      <c r="AA146" s="69">
        <f t="shared" si="74"/>
        <v>12</v>
      </c>
      <c r="AB146" s="69">
        <f t="shared" si="75"/>
        <v>17</v>
      </c>
      <c r="AC146" s="69">
        <f t="shared" si="76"/>
        <v>18</v>
      </c>
      <c r="AD146" s="69">
        <f t="shared" si="77"/>
        <v>3</v>
      </c>
      <c r="AE146" s="69">
        <f t="shared" si="78"/>
        <v>1</v>
      </c>
      <c r="AF146" s="69">
        <f t="shared" si="79"/>
        <v>2</v>
      </c>
      <c r="AG146" s="69">
        <f t="shared" si="80"/>
        <v>7</v>
      </c>
      <c r="AH146" s="69">
        <f t="shared" si="81"/>
        <v>15</v>
      </c>
      <c r="AI146" s="69">
        <f t="shared" si="82"/>
        <v>8</v>
      </c>
      <c r="AJ146" s="69">
        <f t="shared" si="83"/>
        <v>10</v>
      </c>
      <c r="AK146" s="69">
        <f t="shared" si="84"/>
        <v>13</v>
      </c>
      <c r="AL146" s="69">
        <f t="shared" si="85"/>
        <v>16</v>
      </c>
      <c r="AM146" s="69">
        <f t="shared" si="86"/>
        <v>19</v>
      </c>
      <c r="AN146" s="69">
        <f t="shared" si="87"/>
        <v>9</v>
      </c>
      <c r="AO146" s="69">
        <f t="shared" si="88"/>
        <v>4</v>
      </c>
      <c r="AP146" s="69">
        <f t="shared" si="89"/>
        <v>14</v>
      </c>
      <c r="AQ146" s="69">
        <f t="shared" si="90"/>
        <v>11</v>
      </c>
      <c r="AR146" s="69">
        <f t="shared" si="91"/>
        <v>20</v>
      </c>
      <c r="AS146" s="128">
        <f t="shared" si="112"/>
        <v>210</v>
      </c>
      <c r="AV146" s="31"/>
      <c r="AW146" s="31"/>
      <c r="AX146" s="31"/>
      <c r="AY146" s="31"/>
      <c r="AZ146" s="31"/>
      <c r="BA146" s="31"/>
      <c r="BB146" s="31"/>
      <c r="BC146" s="31"/>
    </row>
    <row r="147" spans="2:55" ht="18" customHeight="1" thickBot="1" x14ac:dyDescent="0.35">
      <c r="C147" s="66">
        <f t="shared" si="92"/>
        <v>6</v>
      </c>
      <c r="D147" s="66">
        <f t="shared" si="93"/>
        <v>8</v>
      </c>
      <c r="E147" s="66">
        <f t="shared" si="94"/>
        <v>5</v>
      </c>
      <c r="F147" s="66">
        <f t="shared" si="95"/>
        <v>10</v>
      </c>
      <c r="G147" s="66">
        <f t="shared" si="96"/>
        <v>12</v>
      </c>
      <c r="H147" s="91">
        <f t="shared" si="97"/>
        <v>13</v>
      </c>
      <c r="I147" s="66">
        <f t="shared" si="98"/>
        <v>17</v>
      </c>
      <c r="J147" s="66">
        <f t="shared" si="99"/>
        <v>16</v>
      </c>
      <c r="K147" s="66">
        <f t="shared" si="100"/>
        <v>18</v>
      </c>
      <c r="L147" s="66">
        <f t="shared" si="101"/>
        <v>19</v>
      </c>
      <c r="M147" s="66">
        <f t="shared" si="102"/>
        <v>3</v>
      </c>
      <c r="N147" s="66">
        <f t="shared" si="103"/>
        <v>9</v>
      </c>
      <c r="O147" s="66">
        <f t="shared" si="104"/>
        <v>1</v>
      </c>
      <c r="P147" s="66">
        <f t="shared" si="105"/>
        <v>4</v>
      </c>
      <c r="Q147" s="66">
        <f t="shared" si="106"/>
        <v>2</v>
      </c>
      <c r="R147" s="91">
        <f t="shared" si="107"/>
        <v>14</v>
      </c>
      <c r="S147" s="66">
        <f t="shared" si="108"/>
        <v>7</v>
      </c>
      <c r="T147" s="66">
        <f t="shared" si="109"/>
        <v>11</v>
      </c>
      <c r="U147" s="66">
        <f t="shared" si="110"/>
        <v>15</v>
      </c>
      <c r="V147" s="66">
        <f t="shared" si="111"/>
        <v>20</v>
      </c>
      <c r="W147" s="128">
        <f t="shared" si="113"/>
        <v>210</v>
      </c>
      <c r="X147" s="7"/>
      <c r="Y147" s="69">
        <f t="shared" si="72"/>
        <v>3</v>
      </c>
      <c r="Z147" s="69">
        <f t="shared" si="73"/>
        <v>5</v>
      </c>
      <c r="AA147" s="69">
        <f t="shared" si="74"/>
        <v>10</v>
      </c>
      <c r="AB147" s="69">
        <f t="shared" si="75"/>
        <v>15</v>
      </c>
      <c r="AC147" s="69">
        <f t="shared" si="76"/>
        <v>14</v>
      </c>
      <c r="AD147" s="69">
        <f t="shared" si="77"/>
        <v>6</v>
      </c>
      <c r="AE147" s="69">
        <f t="shared" si="78"/>
        <v>1</v>
      </c>
      <c r="AF147" s="69">
        <f t="shared" si="79"/>
        <v>4</v>
      </c>
      <c r="AG147" s="69">
        <f t="shared" si="80"/>
        <v>7</v>
      </c>
      <c r="AH147" s="69">
        <f t="shared" si="81"/>
        <v>13</v>
      </c>
      <c r="AI147" s="69">
        <f t="shared" si="82"/>
        <v>9</v>
      </c>
      <c r="AJ147" s="69">
        <f t="shared" si="83"/>
        <v>2</v>
      </c>
      <c r="AK147" s="69">
        <f t="shared" si="84"/>
        <v>17</v>
      </c>
      <c r="AL147" s="69">
        <f t="shared" si="85"/>
        <v>18</v>
      </c>
      <c r="AM147" s="69">
        <f t="shared" si="86"/>
        <v>19</v>
      </c>
      <c r="AN147" s="69">
        <f t="shared" si="87"/>
        <v>8</v>
      </c>
      <c r="AO147" s="69">
        <f t="shared" si="88"/>
        <v>12</v>
      </c>
      <c r="AP147" s="69">
        <f t="shared" si="89"/>
        <v>11</v>
      </c>
      <c r="AQ147" s="69">
        <f t="shared" si="90"/>
        <v>16</v>
      </c>
      <c r="AR147" s="69">
        <f t="shared" si="91"/>
        <v>20</v>
      </c>
      <c r="AS147" s="128">
        <f t="shared" si="112"/>
        <v>210</v>
      </c>
    </row>
    <row r="148" spans="2:55" ht="18" customHeight="1" thickBot="1" x14ac:dyDescent="0.35">
      <c r="C148" s="66">
        <f t="shared" si="92"/>
        <v>3</v>
      </c>
      <c r="D148" s="66">
        <f t="shared" si="93"/>
        <v>9</v>
      </c>
      <c r="E148" s="66">
        <f t="shared" si="94"/>
        <v>5</v>
      </c>
      <c r="F148" s="66">
        <f t="shared" si="95"/>
        <v>2</v>
      </c>
      <c r="G148" s="66">
        <f t="shared" si="96"/>
        <v>10</v>
      </c>
      <c r="H148" s="91">
        <f t="shared" si="97"/>
        <v>17</v>
      </c>
      <c r="I148" s="66">
        <f t="shared" si="98"/>
        <v>15</v>
      </c>
      <c r="J148" s="66">
        <f t="shared" si="99"/>
        <v>18</v>
      </c>
      <c r="K148" s="66">
        <f t="shared" si="100"/>
        <v>14</v>
      </c>
      <c r="L148" s="66">
        <f t="shared" si="101"/>
        <v>19</v>
      </c>
      <c r="M148" s="66">
        <f t="shared" si="102"/>
        <v>6</v>
      </c>
      <c r="N148" s="66">
        <f t="shared" si="103"/>
        <v>8</v>
      </c>
      <c r="O148" s="66">
        <f t="shared" si="104"/>
        <v>1</v>
      </c>
      <c r="P148" s="66">
        <f t="shared" si="105"/>
        <v>12</v>
      </c>
      <c r="Q148" s="66">
        <f t="shared" si="106"/>
        <v>4</v>
      </c>
      <c r="R148" s="91">
        <f t="shared" si="107"/>
        <v>11</v>
      </c>
      <c r="S148" s="66">
        <f t="shared" si="108"/>
        <v>7</v>
      </c>
      <c r="T148" s="66">
        <f t="shared" si="109"/>
        <v>16</v>
      </c>
      <c r="U148" s="66">
        <f t="shared" si="110"/>
        <v>13</v>
      </c>
      <c r="V148" s="66">
        <f t="shared" si="111"/>
        <v>20</v>
      </c>
      <c r="W148" s="130">
        <f t="shared" si="113"/>
        <v>210</v>
      </c>
      <c r="X148" s="7"/>
      <c r="Y148" s="69">
        <f t="shared" si="72"/>
        <v>3</v>
      </c>
      <c r="Z148" s="69">
        <f t="shared" si="73"/>
        <v>5</v>
      </c>
      <c r="AA148" s="69">
        <f t="shared" si="74"/>
        <v>10</v>
      </c>
      <c r="AB148" s="69">
        <f t="shared" si="75"/>
        <v>17</v>
      </c>
      <c r="AC148" s="69">
        <f t="shared" si="76"/>
        <v>7</v>
      </c>
      <c r="AD148" s="69">
        <f t="shared" si="77"/>
        <v>6</v>
      </c>
      <c r="AE148" s="69">
        <f t="shared" si="78"/>
        <v>1</v>
      </c>
      <c r="AF148" s="69">
        <f t="shared" si="79"/>
        <v>12</v>
      </c>
      <c r="AG148" s="69">
        <f t="shared" si="80"/>
        <v>18</v>
      </c>
      <c r="AH148" s="69">
        <f t="shared" si="81"/>
        <v>15</v>
      </c>
      <c r="AI148" s="69">
        <f t="shared" si="82"/>
        <v>9</v>
      </c>
      <c r="AJ148" s="69">
        <f t="shared" si="83"/>
        <v>4</v>
      </c>
      <c r="AK148" s="69">
        <f t="shared" si="84"/>
        <v>13</v>
      </c>
      <c r="AL148" s="69">
        <f t="shared" si="85"/>
        <v>11</v>
      </c>
      <c r="AM148" s="69">
        <f t="shared" si="86"/>
        <v>19</v>
      </c>
      <c r="AN148" s="69">
        <f t="shared" si="87"/>
        <v>8</v>
      </c>
      <c r="AO148" s="69">
        <f t="shared" si="88"/>
        <v>2</v>
      </c>
      <c r="AP148" s="69">
        <f t="shared" si="89"/>
        <v>14</v>
      </c>
      <c r="AQ148" s="69">
        <f t="shared" si="90"/>
        <v>16</v>
      </c>
      <c r="AR148" s="69">
        <f t="shared" si="91"/>
        <v>20</v>
      </c>
      <c r="AS148" s="128">
        <f t="shared" ref="AS148:AS177" si="114">SUM(Y148:AR148)</f>
        <v>210</v>
      </c>
      <c r="AT148" s="7"/>
    </row>
    <row r="149" spans="2:55" ht="18" customHeight="1" thickBot="1" x14ac:dyDescent="0.35">
      <c r="C149" s="66">
        <f t="shared" si="92"/>
        <v>3</v>
      </c>
      <c r="D149" s="66">
        <f t="shared" ref="D149:D174" si="115">E91</f>
        <v>9</v>
      </c>
      <c r="E149" s="66">
        <f t="shared" ref="E149:E174" si="116">G91</f>
        <v>5</v>
      </c>
      <c r="F149" s="66">
        <f t="shared" ref="F149:F174" si="117">I91</f>
        <v>4</v>
      </c>
      <c r="G149" s="66">
        <f t="shared" ref="G149:G174" si="118">K91</f>
        <v>10</v>
      </c>
      <c r="H149" s="91">
        <f t="shared" ref="H149:H174" si="119">M91</f>
        <v>13</v>
      </c>
      <c r="I149" s="66">
        <f t="shared" ref="I149:I174" si="120">O91</f>
        <v>17</v>
      </c>
      <c r="J149" s="66">
        <f t="shared" ref="J149:J174" si="121">Q91</f>
        <v>11</v>
      </c>
      <c r="K149" s="66">
        <f t="shared" ref="K149:K174" si="122">S91</f>
        <v>7</v>
      </c>
      <c r="L149" s="66">
        <f t="shared" ref="L149:L174" si="123">U91</f>
        <v>19</v>
      </c>
      <c r="M149" s="66">
        <f t="shared" ref="M149:M174" si="124">D91</f>
        <v>6</v>
      </c>
      <c r="N149" s="66">
        <f t="shared" ref="N149:N174" si="125">F91</f>
        <v>8</v>
      </c>
      <c r="O149" s="66">
        <f t="shared" ref="O149:O174" si="126">H91</f>
        <v>1</v>
      </c>
      <c r="P149" s="66">
        <f t="shared" ref="P149:P174" si="127">J91</f>
        <v>2</v>
      </c>
      <c r="Q149" s="66">
        <f t="shared" ref="Q149:Q174" si="128">L91</f>
        <v>12</v>
      </c>
      <c r="R149" s="91">
        <f t="shared" ref="R149:R174" si="129">N91</f>
        <v>14</v>
      </c>
      <c r="S149" s="66">
        <f t="shared" ref="S149:S174" si="130">P91</f>
        <v>18</v>
      </c>
      <c r="T149" s="66">
        <f t="shared" ref="T149:T174" si="131">R91</f>
        <v>16</v>
      </c>
      <c r="U149" s="66">
        <f t="shared" ref="U149:U174" si="132">T91</f>
        <v>15</v>
      </c>
      <c r="V149" s="66">
        <f t="shared" si="111"/>
        <v>20</v>
      </c>
      <c r="W149" s="128">
        <f t="shared" ref="W149:W174" si="133">SUM(C149:V149)</f>
        <v>210</v>
      </c>
      <c r="X149" s="7"/>
      <c r="Y149" s="69">
        <f t="shared" si="72"/>
        <v>3</v>
      </c>
      <c r="Z149" s="69">
        <f t="shared" si="73"/>
        <v>8</v>
      </c>
      <c r="AA149" s="69">
        <f t="shared" si="74"/>
        <v>10</v>
      </c>
      <c r="AB149" s="69">
        <f t="shared" si="75"/>
        <v>14</v>
      </c>
      <c r="AC149" s="69">
        <f t="shared" si="76"/>
        <v>16</v>
      </c>
      <c r="AD149" s="69">
        <f t="shared" si="77"/>
        <v>1</v>
      </c>
      <c r="AE149" s="69">
        <f t="shared" si="78"/>
        <v>9</v>
      </c>
      <c r="AF149" s="69">
        <f t="shared" si="79"/>
        <v>4</v>
      </c>
      <c r="AG149" s="69">
        <f t="shared" si="80"/>
        <v>17</v>
      </c>
      <c r="AH149" s="69">
        <f t="shared" si="81"/>
        <v>7</v>
      </c>
      <c r="AI149" s="69">
        <f t="shared" si="82"/>
        <v>6</v>
      </c>
      <c r="AJ149" s="69">
        <f t="shared" si="83"/>
        <v>5</v>
      </c>
      <c r="AK149" s="69">
        <f t="shared" si="84"/>
        <v>12</v>
      </c>
      <c r="AL149" s="69">
        <f t="shared" si="85"/>
        <v>18</v>
      </c>
      <c r="AM149" s="69">
        <f t="shared" si="86"/>
        <v>19</v>
      </c>
      <c r="AN149" s="69">
        <f t="shared" si="87"/>
        <v>2</v>
      </c>
      <c r="AO149" s="69">
        <f t="shared" si="88"/>
        <v>15</v>
      </c>
      <c r="AP149" s="69">
        <f t="shared" si="89"/>
        <v>13</v>
      </c>
      <c r="AQ149" s="69">
        <f t="shared" si="90"/>
        <v>11</v>
      </c>
      <c r="AR149" s="69">
        <f t="shared" si="91"/>
        <v>20</v>
      </c>
      <c r="AS149" s="128">
        <f t="shared" si="114"/>
        <v>210</v>
      </c>
      <c r="AT149" s="7"/>
    </row>
    <row r="150" spans="2:55" s="7" customFormat="1" ht="18" customHeight="1" thickBot="1" x14ac:dyDescent="0.35">
      <c r="B150" s="3"/>
      <c r="C150" s="66">
        <f t="shared" si="92"/>
        <v>3</v>
      </c>
      <c r="D150" s="66">
        <f t="shared" si="115"/>
        <v>6</v>
      </c>
      <c r="E150" s="66">
        <f t="shared" si="116"/>
        <v>8</v>
      </c>
      <c r="F150" s="66">
        <f t="shared" si="117"/>
        <v>5</v>
      </c>
      <c r="G150" s="66">
        <f t="shared" si="118"/>
        <v>10</v>
      </c>
      <c r="H150" s="91">
        <f t="shared" si="119"/>
        <v>12</v>
      </c>
      <c r="I150" s="66">
        <f t="shared" si="120"/>
        <v>14</v>
      </c>
      <c r="J150" s="66">
        <f t="shared" si="121"/>
        <v>18</v>
      </c>
      <c r="K150" s="66">
        <f t="shared" si="122"/>
        <v>16</v>
      </c>
      <c r="L150" s="66">
        <f t="shared" si="123"/>
        <v>19</v>
      </c>
      <c r="M150" s="66">
        <f t="shared" si="124"/>
        <v>1</v>
      </c>
      <c r="N150" s="66">
        <f t="shared" si="125"/>
        <v>2</v>
      </c>
      <c r="O150" s="66">
        <f t="shared" si="126"/>
        <v>9</v>
      </c>
      <c r="P150" s="66">
        <f t="shared" si="127"/>
        <v>15</v>
      </c>
      <c r="Q150" s="66">
        <f t="shared" si="128"/>
        <v>4</v>
      </c>
      <c r="R150" s="91">
        <f t="shared" si="129"/>
        <v>13</v>
      </c>
      <c r="S150" s="66">
        <f t="shared" si="130"/>
        <v>17</v>
      </c>
      <c r="T150" s="66">
        <f t="shared" si="131"/>
        <v>11</v>
      </c>
      <c r="U150" s="66">
        <f t="shared" si="132"/>
        <v>7</v>
      </c>
      <c r="V150" s="66">
        <f t="shared" si="111"/>
        <v>20</v>
      </c>
      <c r="W150" s="130">
        <f t="shared" si="133"/>
        <v>210</v>
      </c>
      <c r="Y150" s="69">
        <f t="shared" si="72"/>
        <v>3</v>
      </c>
      <c r="Z150" s="69">
        <f t="shared" si="73"/>
        <v>5</v>
      </c>
      <c r="AA150" s="69">
        <f t="shared" si="74"/>
        <v>12</v>
      </c>
      <c r="AB150" s="69">
        <f t="shared" si="75"/>
        <v>17</v>
      </c>
      <c r="AC150" s="69">
        <f t="shared" si="76"/>
        <v>7</v>
      </c>
      <c r="AD150" s="69">
        <f t="shared" si="77"/>
        <v>6</v>
      </c>
      <c r="AE150" s="69">
        <f t="shared" si="78"/>
        <v>4</v>
      </c>
      <c r="AF150" s="69">
        <f t="shared" si="79"/>
        <v>2</v>
      </c>
      <c r="AG150" s="69">
        <f t="shared" si="80"/>
        <v>18</v>
      </c>
      <c r="AH150" s="69">
        <f t="shared" si="81"/>
        <v>15</v>
      </c>
      <c r="AI150" s="69">
        <f t="shared" si="82"/>
        <v>9</v>
      </c>
      <c r="AJ150" s="69">
        <f t="shared" si="83"/>
        <v>1</v>
      </c>
      <c r="AK150" s="69">
        <f t="shared" si="84"/>
        <v>13</v>
      </c>
      <c r="AL150" s="69">
        <f t="shared" si="85"/>
        <v>11</v>
      </c>
      <c r="AM150" s="69">
        <f t="shared" si="86"/>
        <v>19</v>
      </c>
      <c r="AN150" s="69">
        <f t="shared" si="87"/>
        <v>8</v>
      </c>
      <c r="AO150" s="69">
        <f t="shared" si="88"/>
        <v>10</v>
      </c>
      <c r="AP150" s="69">
        <f t="shared" si="89"/>
        <v>14</v>
      </c>
      <c r="AQ150" s="69">
        <f t="shared" si="90"/>
        <v>16</v>
      </c>
      <c r="AR150" s="69">
        <f t="shared" si="91"/>
        <v>20</v>
      </c>
      <c r="AS150" s="128">
        <f t="shared" si="114"/>
        <v>210</v>
      </c>
    </row>
    <row r="151" spans="2:55" s="7" customFormat="1" ht="18" customHeight="1" thickBot="1" x14ac:dyDescent="0.35">
      <c r="B151" s="3"/>
      <c r="C151" s="66">
        <f t="shared" si="92"/>
        <v>3</v>
      </c>
      <c r="D151" s="66">
        <f t="shared" si="115"/>
        <v>9</v>
      </c>
      <c r="E151" s="66">
        <f t="shared" si="116"/>
        <v>5</v>
      </c>
      <c r="F151" s="66">
        <f t="shared" si="117"/>
        <v>1</v>
      </c>
      <c r="G151" s="66">
        <f t="shared" si="118"/>
        <v>12</v>
      </c>
      <c r="H151" s="91">
        <f t="shared" si="119"/>
        <v>13</v>
      </c>
      <c r="I151" s="66">
        <f t="shared" si="120"/>
        <v>17</v>
      </c>
      <c r="J151" s="66">
        <f t="shared" si="121"/>
        <v>11</v>
      </c>
      <c r="K151" s="66">
        <f t="shared" si="122"/>
        <v>7</v>
      </c>
      <c r="L151" s="66">
        <f t="shared" si="123"/>
        <v>19</v>
      </c>
      <c r="M151" s="66">
        <f t="shared" si="124"/>
        <v>6</v>
      </c>
      <c r="N151" s="66">
        <f t="shared" si="125"/>
        <v>8</v>
      </c>
      <c r="O151" s="66">
        <f t="shared" si="126"/>
        <v>4</v>
      </c>
      <c r="P151" s="66">
        <f t="shared" si="127"/>
        <v>10</v>
      </c>
      <c r="Q151" s="66">
        <f t="shared" si="128"/>
        <v>2</v>
      </c>
      <c r="R151" s="91">
        <f t="shared" si="129"/>
        <v>14</v>
      </c>
      <c r="S151" s="66">
        <f t="shared" si="130"/>
        <v>18</v>
      </c>
      <c r="T151" s="66">
        <f t="shared" si="131"/>
        <v>16</v>
      </c>
      <c r="U151" s="66">
        <f t="shared" si="132"/>
        <v>15</v>
      </c>
      <c r="V151" s="66">
        <f t="shared" si="111"/>
        <v>20</v>
      </c>
      <c r="W151" s="128">
        <f t="shared" si="133"/>
        <v>210</v>
      </c>
      <c r="Y151" s="69">
        <f t="shared" si="72"/>
        <v>3</v>
      </c>
      <c r="Z151" s="69">
        <f t="shared" si="73"/>
        <v>5</v>
      </c>
      <c r="AA151" s="69">
        <f t="shared" si="74"/>
        <v>15</v>
      </c>
      <c r="AB151" s="69">
        <f t="shared" si="75"/>
        <v>10</v>
      </c>
      <c r="AC151" s="69">
        <f t="shared" si="76"/>
        <v>16</v>
      </c>
      <c r="AD151" s="69">
        <f t="shared" si="77"/>
        <v>6</v>
      </c>
      <c r="AE151" s="69">
        <f t="shared" si="78"/>
        <v>1</v>
      </c>
      <c r="AF151" s="69">
        <f t="shared" si="79"/>
        <v>17</v>
      </c>
      <c r="AG151" s="69">
        <f t="shared" si="80"/>
        <v>13</v>
      </c>
      <c r="AH151" s="69">
        <f t="shared" si="81"/>
        <v>7</v>
      </c>
      <c r="AI151" s="69">
        <f t="shared" si="82"/>
        <v>9</v>
      </c>
      <c r="AJ151" s="69">
        <f t="shared" si="83"/>
        <v>4</v>
      </c>
      <c r="AK151" s="69">
        <f t="shared" si="84"/>
        <v>18</v>
      </c>
      <c r="AL151" s="69">
        <f t="shared" si="85"/>
        <v>14</v>
      </c>
      <c r="AM151" s="69">
        <f t="shared" si="86"/>
        <v>19</v>
      </c>
      <c r="AN151" s="69">
        <f t="shared" si="87"/>
        <v>8</v>
      </c>
      <c r="AO151" s="69">
        <f t="shared" si="88"/>
        <v>2</v>
      </c>
      <c r="AP151" s="69">
        <f t="shared" si="89"/>
        <v>12</v>
      </c>
      <c r="AQ151" s="69">
        <f t="shared" si="90"/>
        <v>11</v>
      </c>
      <c r="AR151" s="69">
        <f t="shared" si="91"/>
        <v>20</v>
      </c>
      <c r="AS151" s="128">
        <f t="shared" si="114"/>
        <v>210</v>
      </c>
    </row>
    <row r="152" spans="2:55" s="7" customFormat="1" ht="18" customHeight="1" thickBot="1" x14ac:dyDescent="0.35">
      <c r="B152" s="3"/>
      <c r="C152" s="66">
        <f t="shared" si="92"/>
        <v>3</v>
      </c>
      <c r="D152" s="66">
        <f t="shared" si="115"/>
        <v>9</v>
      </c>
      <c r="E152" s="66">
        <f t="shared" si="116"/>
        <v>5</v>
      </c>
      <c r="F152" s="66">
        <f t="shared" si="117"/>
        <v>4</v>
      </c>
      <c r="G152" s="66">
        <f t="shared" si="118"/>
        <v>15</v>
      </c>
      <c r="H152" s="91">
        <f t="shared" si="119"/>
        <v>18</v>
      </c>
      <c r="I152" s="66">
        <f t="shared" si="120"/>
        <v>10</v>
      </c>
      <c r="J152" s="66">
        <f t="shared" si="121"/>
        <v>14</v>
      </c>
      <c r="K152" s="66">
        <f t="shared" si="122"/>
        <v>16</v>
      </c>
      <c r="L152" s="66">
        <f t="shared" si="123"/>
        <v>19</v>
      </c>
      <c r="M152" s="66">
        <f t="shared" si="124"/>
        <v>6</v>
      </c>
      <c r="N152" s="66">
        <f t="shared" si="125"/>
        <v>8</v>
      </c>
      <c r="O152" s="66">
        <f t="shared" si="126"/>
        <v>1</v>
      </c>
      <c r="P152" s="66">
        <f t="shared" si="127"/>
        <v>2</v>
      </c>
      <c r="Q152" s="66">
        <f t="shared" si="128"/>
        <v>17</v>
      </c>
      <c r="R152" s="91">
        <f t="shared" si="129"/>
        <v>12</v>
      </c>
      <c r="S152" s="66">
        <f t="shared" si="130"/>
        <v>13</v>
      </c>
      <c r="T152" s="66">
        <f t="shared" si="131"/>
        <v>11</v>
      </c>
      <c r="U152" s="66">
        <f t="shared" si="132"/>
        <v>7</v>
      </c>
      <c r="V152" s="66">
        <f t="shared" si="111"/>
        <v>20</v>
      </c>
      <c r="W152" s="130">
        <f t="shared" si="133"/>
        <v>210</v>
      </c>
      <c r="Y152" s="69">
        <f t="shared" si="72"/>
        <v>3</v>
      </c>
      <c r="Z152" s="69">
        <f t="shared" si="73"/>
        <v>6</v>
      </c>
      <c r="AA152" s="69">
        <f t="shared" si="74"/>
        <v>15</v>
      </c>
      <c r="AB152" s="69">
        <f t="shared" si="75"/>
        <v>12</v>
      </c>
      <c r="AC152" s="69">
        <f t="shared" si="76"/>
        <v>16</v>
      </c>
      <c r="AD152" s="69">
        <f t="shared" si="77"/>
        <v>5</v>
      </c>
      <c r="AE152" s="69">
        <f t="shared" si="78"/>
        <v>1</v>
      </c>
      <c r="AF152" s="69">
        <f t="shared" si="79"/>
        <v>2</v>
      </c>
      <c r="AG152" s="69">
        <f t="shared" si="80"/>
        <v>13</v>
      </c>
      <c r="AH152" s="69">
        <f t="shared" si="81"/>
        <v>7</v>
      </c>
      <c r="AI152" s="69">
        <f t="shared" si="82"/>
        <v>9</v>
      </c>
      <c r="AJ152" s="69">
        <f t="shared" si="83"/>
        <v>4</v>
      </c>
      <c r="AK152" s="69">
        <f t="shared" si="84"/>
        <v>17</v>
      </c>
      <c r="AL152" s="69">
        <f t="shared" si="85"/>
        <v>14</v>
      </c>
      <c r="AM152" s="69">
        <f t="shared" si="86"/>
        <v>19</v>
      </c>
      <c r="AN152" s="69">
        <f t="shared" si="87"/>
        <v>8</v>
      </c>
      <c r="AO152" s="69">
        <f t="shared" si="88"/>
        <v>10</v>
      </c>
      <c r="AP152" s="69">
        <f t="shared" si="89"/>
        <v>18</v>
      </c>
      <c r="AQ152" s="69">
        <f t="shared" si="90"/>
        <v>11</v>
      </c>
      <c r="AR152" s="69">
        <f t="shared" si="91"/>
        <v>20</v>
      </c>
      <c r="AS152" s="128">
        <f t="shared" si="114"/>
        <v>210</v>
      </c>
    </row>
    <row r="153" spans="2:55" s="7" customFormat="1" ht="18" customHeight="1" thickBot="1" x14ac:dyDescent="0.35">
      <c r="B153" s="3"/>
      <c r="C153" s="66">
        <f t="shared" si="92"/>
        <v>3</v>
      </c>
      <c r="D153" s="66">
        <f t="shared" si="115"/>
        <v>9</v>
      </c>
      <c r="E153" s="66">
        <f t="shared" si="116"/>
        <v>6</v>
      </c>
      <c r="F153" s="66">
        <f t="shared" si="117"/>
        <v>4</v>
      </c>
      <c r="G153" s="66">
        <f t="shared" si="118"/>
        <v>15</v>
      </c>
      <c r="H153" s="91">
        <f t="shared" si="119"/>
        <v>17</v>
      </c>
      <c r="I153" s="66">
        <f t="shared" si="120"/>
        <v>12</v>
      </c>
      <c r="J153" s="66">
        <f t="shared" si="121"/>
        <v>14</v>
      </c>
      <c r="K153" s="66">
        <f t="shared" si="122"/>
        <v>16</v>
      </c>
      <c r="L153" s="66">
        <f t="shared" si="123"/>
        <v>19</v>
      </c>
      <c r="M153" s="66">
        <f t="shared" si="124"/>
        <v>5</v>
      </c>
      <c r="N153" s="66">
        <f t="shared" si="125"/>
        <v>8</v>
      </c>
      <c r="O153" s="66">
        <f t="shared" si="126"/>
        <v>1</v>
      </c>
      <c r="P153" s="66">
        <f t="shared" si="127"/>
        <v>10</v>
      </c>
      <c r="Q153" s="66">
        <f t="shared" si="128"/>
        <v>2</v>
      </c>
      <c r="R153" s="91">
        <f t="shared" si="129"/>
        <v>18</v>
      </c>
      <c r="S153" s="66">
        <f t="shared" si="130"/>
        <v>13</v>
      </c>
      <c r="T153" s="66">
        <f t="shared" si="131"/>
        <v>11</v>
      </c>
      <c r="U153" s="66">
        <f t="shared" si="132"/>
        <v>7</v>
      </c>
      <c r="V153" s="66">
        <f t="shared" si="111"/>
        <v>20</v>
      </c>
      <c r="W153" s="128">
        <f t="shared" si="133"/>
        <v>210</v>
      </c>
      <c r="Y153" s="69">
        <f t="shared" si="72"/>
        <v>3</v>
      </c>
      <c r="Z153" s="69">
        <f t="shared" si="73"/>
        <v>5</v>
      </c>
      <c r="AA153" s="69">
        <f t="shared" si="74"/>
        <v>15</v>
      </c>
      <c r="AB153" s="69">
        <f t="shared" si="75"/>
        <v>13</v>
      </c>
      <c r="AC153" s="69">
        <f t="shared" si="76"/>
        <v>16</v>
      </c>
      <c r="AD153" s="69">
        <f t="shared" si="77"/>
        <v>6</v>
      </c>
      <c r="AE153" s="69">
        <f t="shared" si="78"/>
        <v>2</v>
      </c>
      <c r="AF153" s="69">
        <f t="shared" si="79"/>
        <v>17</v>
      </c>
      <c r="AG153" s="69">
        <f t="shared" si="80"/>
        <v>4</v>
      </c>
      <c r="AH153" s="69">
        <f t="shared" si="81"/>
        <v>7</v>
      </c>
      <c r="AI153" s="69">
        <f t="shared" si="82"/>
        <v>8</v>
      </c>
      <c r="AJ153" s="69">
        <f t="shared" si="83"/>
        <v>1</v>
      </c>
      <c r="AK153" s="69">
        <f t="shared" si="84"/>
        <v>18</v>
      </c>
      <c r="AL153" s="69">
        <f t="shared" si="85"/>
        <v>14</v>
      </c>
      <c r="AM153" s="69">
        <f t="shared" si="86"/>
        <v>19</v>
      </c>
      <c r="AN153" s="69">
        <f t="shared" si="87"/>
        <v>9</v>
      </c>
      <c r="AO153" s="69">
        <f t="shared" si="88"/>
        <v>12</v>
      </c>
      <c r="AP153" s="69">
        <f t="shared" si="89"/>
        <v>10</v>
      </c>
      <c r="AQ153" s="69">
        <f t="shared" si="90"/>
        <v>11</v>
      </c>
      <c r="AR153" s="69">
        <f t="shared" si="91"/>
        <v>20</v>
      </c>
      <c r="AS153" s="128">
        <f t="shared" si="114"/>
        <v>210</v>
      </c>
    </row>
    <row r="154" spans="2:55" s="7" customFormat="1" ht="18" customHeight="1" thickBot="1" x14ac:dyDescent="0.35">
      <c r="B154" s="3"/>
      <c r="C154" s="66">
        <f t="shared" si="92"/>
        <v>3</v>
      </c>
      <c r="D154" s="66">
        <f t="shared" si="115"/>
        <v>8</v>
      </c>
      <c r="E154" s="66">
        <f t="shared" si="116"/>
        <v>5</v>
      </c>
      <c r="F154" s="66">
        <f t="shared" si="117"/>
        <v>1</v>
      </c>
      <c r="G154" s="66">
        <f t="shared" si="118"/>
        <v>15</v>
      </c>
      <c r="H154" s="91">
        <f t="shared" si="119"/>
        <v>18</v>
      </c>
      <c r="I154" s="66">
        <f t="shared" si="120"/>
        <v>13</v>
      </c>
      <c r="J154" s="66">
        <f t="shared" si="121"/>
        <v>14</v>
      </c>
      <c r="K154" s="66">
        <f t="shared" si="122"/>
        <v>16</v>
      </c>
      <c r="L154" s="66">
        <f t="shared" si="123"/>
        <v>19</v>
      </c>
      <c r="M154" s="66">
        <f t="shared" si="124"/>
        <v>6</v>
      </c>
      <c r="N154" s="66">
        <f t="shared" si="125"/>
        <v>9</v>
      </c>
      <c r="O154" s="66">
        <f t="shared" si="126"/>
        <v>2</v>
      </c>
      <c r="P154" s="66">
        <f t="shared" si="127"/>
        <v>12</v>
      </c>
      <c r="Q154" s="66">
        <f t="shared" si="128"/>
        <v>17</v>
      </c>
      <c r="R154" s="91">
        <f t="shared" si="129"/>
        <v>10</v>
      </c>
      <c r="S154" s="66">
        <f t="shared" si="130"/>
        <v>4</v>
      </c>
      <c r="T154" s="66">
        <f t="shared" si="131"/>
        <v>11</v>
      </c>
      <c r="U154" s="66">
        <f t="shared" si="132"/>
        <v>7</v>
      </c>
      <c r="V154" s="66">
        <f t="shared" si="111"/>
        <v>20</v>
      </c>
      <c r="W154" s="130">
        <f t="shared" si="133"/>
        <v>210</v>
      </c>
      <c r="Y154" s="69">
        <f t="shared" si="72"/>
        <v>3</v>
      </c>
      <c r="Z154" s="69">
        <f t="shared" si="73"/>
        <v>6</v>
      </c>
      <c r="AA154" s="69">
        <f t="shared" si="74"/>
        <v>17</v>
      </c>
      <c r="AB154" s="69">
        <f t="shared" si="75"/>
        <v>12</v>
      </c>
      <c r="AC154" s="69">
        <f t="shared" si="76"/>
        <v>2</v>
      </c>
      <c r="AD154" s="69">
        <f t="shared" si="77"/>
        <v>8</v>
      </c>
      <c r="AE154" s="69">
        <f t="shared" si="78"/>
        <v>1</v>
      </c>
      <c r="AF154" s="69">
        <f t="shared" si="79"/>
        <v>7</v>
      </c>
      <c r="AG154" s="69">
        <f t="shared" si="80"/>
        <v>18</v>
      </c>
      <c r="AH154" s="69">
        <f t="shared" si="81"/>
        <v>14</v>
      </c>
      <c r="AI154" s="69">
        <f t="shared" si="82"/>
        <v>5</v>
      </c>
      <c r="AJ154" s="69">
        <f t="shared" si="83"/>
        <v>10</v>
      </c>
      <c r="AK154" s="69">
        <f t="shared" si="84"/>
        <v>16</v>
      </c>
      <c r="AL154" s="69">
        <f t="shared" si="85"/>
        <v>15</v>
      </c>
      <c r="AM154" s="69">
        <f t="shared" si="86"/>
        <v>19</v>
      </c>
      <c r="AN154" s="69">
        <f t="shared" si="87"/>
        <v>9</v>
      </c>
      <c r="AO154" s="69">
        <f t="shared" si="88"/>
        <v>4</v>
      </c>
      <c r="AP154" s="69">
        <f t="shared" si="89"/>
        <v>11</v>
      </c>
      <c r="AQ154" s="69">
        <f t="shared" si="90"/>
        <v>13</v>
      </c>
      <c r="AR154" s="69">
        <f t="shared" si="91"/>
        <v>20</v>
      </c>
      <c r="AS154" s="128">
        <f t="shared" si="114"/>
        <v>210</v>
      </c>
    </row>
    <row r="155" spans="2:55" s="7" customFormat="1" ht="18" customHeight="1" thickBot="1" x14ac:dyDescent="0.35">
      <c r="B155" s="3"/>
      <c r="C155" s="66">
        <f t="shared" si="92"/>
        <v>3</v>
      </c>
      <c r="D155" s="66">
        <f t="shared" si="115"/>
        <v>5</v>
      </c>
      <c r="E155" s="66">
        <f t="shared" si="116"/>
        <v>6</v>
      </c>
      <c r="F155" s="66">
        <f t="shared" si="117"/>
        <v>10</v>
      </c>
      <c r="G155" s="66">
        <f t="shared" si="118"/>
        <v>17</v>
      </c>
      <c r="H155" s="91">
        <f t="shared" si="119"/>
        <v>16</v>
      </c>
      <c r="I155" s="66">
        <f t="shared" si="120"/>
        <v>12</v>
      </c>
      <c r="J155" s="66">
        <f t="shared" si="121"/>
        <v>15</v>
      </c>
      <c r="K155" s="66">
        <f t="shared" si="122"/>
        <v>2</v>
      </c>
      <c r="L155" s="66">
        <f t="shared" si="123"/>
        <v>19</v>
      </c>
      <c r="M155" s="66">
        <f t="shared" si="124"/>
        <v>8</v>
      </c>
      <c r="N155" s="66">
        <f t="shared" si="125"/>
        <v>9</v>
      </c>
      <c r="O155" s="66">
        <f t="shared" si="126"/>
        <v>1</v>
      </c>
      <c r="P155" s="66">
        <f t="shared" si="127"/>
        <v>4</v>
      </c>
      <c r="Q155" s="66">
        <f t="shared" si="128"/>
        <v>7</v>
      </c>
      <c r="R155" s="91">
        <f t="shared" si="129"/>
        <v>11</v>
      </c>
      <c r="S155" s="66">
        <f t="shared" si="130"/>
        <v>18</v>
      </c>
      <c r="T155" s="66">
        <f t="shared" si="131"/>
        <v>13</v>
      </c>
      <c r="U155" s="66">
        <f t="shared" si="132"/>
        <v>14</v>
      </c>
      <c r="V155" s="66">
        <f t="shared" si="111"/>
        <v>20</v>
      </c>
      <c r="W155" s="128">
        <f t="shared" si="133"/>
        <v>210</v>
      </c>
      <c r="Y155" s="69">
        <f t="shared" si="72"/>
        <v>3</v>
      </c>
      <c r="Z155" s="69">
        <f t="shared" si="73"/>
        <v>5</v>
      </c>
      <c r="AA155" s="69">
        <f t="shared" si="74"/>
        <v>17</v>
      </c>
      <c r="AB155" s="69">
        <f t="shared" si="75"/>
        <v>18</v>
      </c>
      <c r="AC155" s="69">
        <f t="shared" si="76"/>
        <v>2</v>
      </c>
      <c r="AD155" s="69">
        <f t="shared" si="77"/>
        <v>9</v>
      </c>
      <c r="AE155" s="69">
        <f t="shared" si="78"/>
        <v>10</v>
      </c>
      <c r="AF155" s="69">
        <f t="shared" si="79"/>
        <v>7</v>
      </c>
      <c r="AG155" s="69">
        <f t="shared" si="80"/>
        <v>4</v>
      </c>
      <c r="AH155" s="69">
        <f t="shared" si="81"/>
        <v>14</v>
      </c>
      <c r="AI155" s="69">
        <f t="shared" si="82"/>
        <v>6</v>
      </c>
      <c r="AJ155" s="69">
        <f t="shared" si="83"/>
        <v>12</v>
      </c>
      <c r="AK155" s="69">
        <f t="shared" si="84"/>
        <v>16</v>
      </c>
      <c r="AL155" s="69">
        <f t="shared" si="85"/>
        <v>15</v>
      </c>
      <c r="AM155" s="69">
        <f t="shared" si="86"/>
        <v>19</v>
      </c>
      <c r="AN155" s="69">
        <f t="shared" si="87"/>
        <v>8</v>
      </c>
      <c r="AO155" s="69">
        <f t="shared" si="88"/>
        <v>1</v>
      </c>
      <c r="AP155" s="69">
        <f t="shared" si="89"/>
        <v>11</v>
      </c>
      <c r="AQ155" s="69">
        <f t="shared" si="90"/>
        <v>13</v>
      </c>
      <c r="AR155" s="69">
        <f t="shared" si="91"/>
        <v>20</v>
      </c>
      <c r="AS155" s="128">
        <f t="shared" si="114"/>
        <v>210</v>
      </c>
    </row>
    <row r="156" spans="2:55" s="7" customFormat="1" ht="18" customHeight="1" thickBot="1" x14ac:dyDescent="0.35">
      <c r="B156" s="3"/>
      <c r="C156" s="66">
        <f t="shared" si="92"/>
        <v>3</v>
      </c>
      <c r="D156" s="66">
        <f t="shared" si="115"/>
        <v>6</v>
      </c>
      <c r="E156" s="66">
        <f t="shared" si="116"/>
        <v>5</v>
      </c>
      <c r="F156" s="66">
        <f t="shared" si="117"/>
        <v>12</v>
      </c>
      <c r="G156" s="66">
        <f t="shared" si="118"/>
        <v>17</v>
      </c>
      <c r="H156" s="91">
        <f t="shared" si="119"/>
        <v>16</v>
      </c>
      <c r="I156" s="66">
        <f t="shared" si="120"/>
        <v>18</v>
      </c>
      <c r="J156" s="66">
        <f t="shared" si="121"/>
        <v>15</v>
      </c>
      <c r="K156" s="66">
        <f t="shared" si="122"/>
        <v>2</v>
      </c>
      <c r="L156" s="66">
        <f t="shared" si="123"/>
        <v>19</v>
      </c>
      <c r="M156" s="66">
        <f t="shared" si="124"/>
        <v>9</v>
      </c>
      <c r="N156" s="66">
        <f t="shared" si="125"/>
        <v>8</v>
      </c>
      <c r="O156" s="66">
        <f t="shared" si="126"/>
        <v>10</v>
      </c>
      <c r="P156" s="66">
        <f t="shared" si="127"/>
        <v>1</v>
      </c>
      <c r="Q156" s="66">
        <f t="shared" si="128"/>
        <v>7</v>
      </c>
      <c r="R156" s="91">
        <f t="shared" si="129"/>
        <v>11</v>
      </c>
      <c r="S156" s="66">
        <f t="shared" si="130"/>
        <v>4</v>
      </c>
      <c r="T156" s="66">
        <f t="shared" si="131"/>
        <v>13</v>
      </c>
      <c r="U156" s="66">
        <f t="shared" si="132"/>
        <v>14</v>
      </c>
      <c r="V156" s="66">
        <f t="shared" si="111"/>
        <v>20</v>
      </c>
      <c r="W156" s="130">
        <f t="shared" si="133"/>
        <v>210</v>
      </c>
      <c r="Y156" s="69">
        <f t="shared" si="72"/>
        <v>3</v>
      </c>
      <c r="Z156" s="69">
        <f t="shared" si="73"/>
        <v>5</v>
      </c>
      <c r="AA156" s="69">
        <f t="shared" si="74"/>
        <v>17</v>
      </c>
      <c r="AB156" s="69">
        <f t="shared" si="75"/>
        <v>18</v>
      </c>
      <c r="AC156" s="69">
        <f t="shared" si="76"/>
        <v>10</v>
      </c>
      <c r="AD156" s="69">
        <f t="shared" si="77"/>
        <v>9</v>
      </c>
      <c r="AE156" s="69">
        <f t="shared" si="78"/>
        <v>1</v>
      </c>
      <c r="AF156" s="69">
        <f t="shared" si="79"/>
        <v>7</v>
      </c>
      <c r="AG156" s="69">
        <f t="shared" si="80"/>
        <v>4</v>
      </c>
      <c r="AH156" s="69">
        <f t="shared" si="81"/>
        <v>2</v>
      </c>
      <c r="AI156" s="69">
        <f t="shared" si="82"/>
        <v>8</v>
      </c>
      <c r="AJ156" s="69">
        <f t="shared" si="83"/>
        <v>12</v>
      </c>
      <c r="AK156" s="69">
        <f t="shared" si="84"/>
        <v>16</v>
      </c>
      <c r="AL156" s="69">
        <f t="shared" si="85"/>
        <v>15</v>
      </c>
      <c r="AM156" s="69">
        <f t="shared" si="86"/>
        <v>19</v>
      </c>
      <c r="AN156" s="69">
        <f t="shared" si="87"/>
        <v>6</v>
      </c>
      <c r="AO156" s="69">
        <f t="shared" si="88"/>
        <v>14</v>
      </c>
      <c r="AP156" s="69">
        <f t="shared" si="89"/>
        <v>11</v>
      </c>
      <c r="AQ156" s="69">
        <f t="shared" si="90"/>
        <v>13</v>
      </c>
      <c r="AR156" s="69">
        <f t="shared" si="91"/>
        <v>20</v>
      </c>
      <c r="AS156" s="128">
        <f t="shared" si="114"/>
        <v>210</v>
      </c>
    </row>
    <row r="157" spans="2:55" s="7" customFormat="1" ht="18" customHeight="1" thickBot="1" x14ac:dyDescent="0.35">
      <c r="B157" s="3"/>
      <c r="C157" s="66">
        <f t="shared" si="92"/>
        <v>3</v>
      </c>
      <c r="D157" s="66">
        <f t="shared" si="115"/>
        <v>8</v>
      </c>
      <c r="E157" s="66">
        <f t="shared" si="116"/>
        <v>5</v>
      </c>
      <c r="F157" s="66">
        <f t="shared" si="117"/>
        <v>12</v>
      </c>
      <c r="G157" s="66">
        <f t="shared" si="118"/>
        <v>17</v>
      </c>
      <c r="H157" s="91">
        <f t="shared" si="119"/>
        <v>16</v>
      </c>
      <c r="I157" s="66">
        <f t="shared" si="120"/>
        <v>18</v>
      </c>
      <c r="J157" s="66">
        <f t="shared" si="121"/>
        <v>15</v>
      </c>
      <c r="K157" s="66">
        <f t="shared" si="122"/>
        <v>10</v>
      </c>
      <c r="L157" s="66">
        <f t="shared" si="123"/>
        <v>19</v>
      </c>
      <c r="M157" s="66">
        <f t="shared" si="124"/>
        <v>9</v>
      </c>
      <c r="N157" s="66">
        <f t="shared" si="125"/>
        <v>6</v>
      </c>
      <c r="O157" s="66">
        <f t="shared" si="126"/>
        <v>1</v>
      </c>
      <c r="P157" s="66">
        <f t="shared" si="127"/>
        <v>14</v>
      </c>
      <c r="Q157" s="66">
        <f t="shared" si="128"/>
        <v>7</v>
      </c>
      <c r="R157" s="91">
        <f t="shared" si="129"/>
        <v>11</v>
      </c>
      <c r="S157" s="66">
        <f t="shared" si="130"/>
        <v>4</v>
      </c>
      <c r="T157" s="66">
        <f t="shared" si="131"/>
        <v>13</v>
      </c>
      <c r="U157" s="66">
        <f t="shared" si="132"/>
        <v>2</v>
      </c>
      <c r="V157" s="66">
        <f t="shared" si="111"/>
        <v>20</v>
      </c>
      <c r="W157" s="128">
        <f t="shared" si="133"/>
        <v>210</v>
      </c>
      <c r="Y157" s="69">
        <f t="shared" si="72"/>
        <v>3</v>
      </c>
      <c r="Z157" s="69">
        <f t="shared" si="73"/>
        <v>9</v>
      </c>
      <c r="AA157" s="69">
        <f t="shared" si="74"/>
        <v>2</v>
      </c>
      <c r="AB157" s="69">
        <f t="shared" si="75"/>
        <v>15</v>
      </c>
      <c r="AC157" s="69">
        <f t="shared" si="76"/>
        <v>14</v>
      </c>
      <c r="AD157" s="69">
        <f t="shared" si="77"/>
        <v>5</v>
      </c>
      <c r="AE157" s="69">
        <f t="shared" si="78"/>
        <v>1</v>
      </c>
      <c r="AF157" s="69">
        <f t="shared" si="79"/>
        <v>4</v>
      </c>
      <c r="AG157" s="69">
        <f t="shared" si="80"/>
        <v>7</v>
      </c>
      <c r="AH157" s="69">
        <f t="shared" si="81"/>
        <v>13</v>
      </c>
      <c r="AI157" s="69">
        <f t="shared" si="82"/>
        <v>6</v>
      </c>
      <c r="AJ157" s="69">
        <f t="shared" si="83"/>
        <v>12</v>
      </c>
      <c r="AK157" s="69">
        <f t="shared" si="84"/>
        <v>17</v>
      </c>
      <c r="AL157" s="69">
        <f t="shared" si="85"/>
        <v>18</v>
      </c>
      <c r="AM157" s="69">
        <f t="shared" si="86"/>
        <v>19</v>
      </c>
      <c r="AN157" s="69">
        <f t="shared" si="87"/>
        <v>8</v>
      </c>
      <c r="AO157" s="69">
        <f t="shared" si="88"/>
        <v>10</v>
      </c>
      <c r="AP157" s="69">
        <f t="shared" si="89"/>
        <v>11</v>
      </c>
      <c r="AQ157" s="69">
        <f t="shared" si="90"/>
        <v>16</v>
      </c>
      <c r="AR157" s="69">
        <f t="shared" si="91"/>
        <v>20</v>
      </c>
      <c r="AS157" s="128">
        <f t="shared" si="114"/>
        <v>210</v>
      </c>
    </row>
    <row r="158" spans="2:55" s="7" customFormat="1" ht="18" customHeight="1" thickBot="1" x14ac:dyDescent="0.35">
      <c r="B158" s="3"/>
      <c r="C158" s="66">
        <f t="shared" si="92"/>
        <v>3</v>
      </c>
      <c r="D158" s="66">
        <f t="shared" si="115"/>
        <v>6</v>
      </c>
      <c r="E158" s="66">
        <f t="shared" si="116"/>
        <v>9</v>
      </c>
      <c r="F158" s="66">
        <f t="shared" si="117"/>
        <v>12</v>
      </c>
      <c r="G158" s="66">
        <f t="shared" si="118"/>
        <v>2</v>
      </c>
      <c r="H158" s="91">
        <f t="shared" si="119"/>
        <v>17</v>
      </c>
      <c r="I158" s="66">
        <f t="shared" si="120"/>
        <v>15</v>
      </c>
      <c r="J158" s="66">
        <f t="shared" si="121"/>
        <v>18</v>
      </c>
      <c r="K158" s="66">
        <f t="shared" si="122"/>
        <v>14</v>
      </c>
      <c r="L158" s="66">
        <f t="shared" si="123"/>
        <v>19</v>
      </c>
      <c r="M158" s="66">
        <f t="shared" si="124"/>
        <v>5</v>
      </c>
      <c r="N158" s="66">
        <f t="shared" si="125"/>
        <v>8</v>
      </c>
      <c r="O158" s="66">
        <f t="shared" si="126"/>
        <v>1</v>
      </c>
      <c r="P158" s="66">
        <f t="shared" si="127"/>
        <v>10</v>
      </c>
      <c r="Q158" s="66">
        <f t="shared" si="128"/>
        <v>4</v>
      </c>
      <c r="R158" s="91">
        <f t="shared" si="129"/>
        <v>11</v>
      </c>
      <c r="S158" s="66">
        <f t="shared" si="130"/>
        <v>7</v>
      </c>
      <c r="T158" s="66">
        <f t="shared" si="131"/>
        <v>16</v>
      </c>
      <c r="U158" s="66">
        <f t="shared" si="132"/>
        <v>13</v>
      </c>
      <c r="V158" s="66">
        <f t="shared" si="111"/>
        <v>20</v>
      </c>
      <c r="W158" s="130">
        <f t="shared" si="133"/>
        <v>210</v>
      </c>
      <c r="Y158" s="69">
        <f t="shared" si="72"/>
        <v>3</v>
      </c>
      <c r="Z158" s="69">
        <f t="shared" si="73"/>
        <v>5</v>
      </c>
      <c r="AA158" s="69">
        <f t="shared" si="74"/>
        <v>2</v>
      </c>
      <c r="AB158" s="69">
        <f t="shared" si="75"/>
        <v>15</v>
      </c>
      <c r="AC158" s="69">
        <f t="shared" si="76"/>
        <v>14</v>
      </c>
      <c r="AD158" s="69">
        <f t="shared" si="77"/>
        <v>8</v>
      </c>
      <c r="AE158" s="69">
        <f t="shared" si="78"/>
        <v>1</v>
      </c>
      <c r="AF158" s="69">
        <f t="shared" si="79"/>
        <v>12</v>
      </c>
      <c r="AG158" s="69">
        <f t="shared" si="80"/>
        <v>7</v>
      </c>
      <c r="AH158" s="69">
        <f t="shared" si="81"/>
        <v>13</v>
      </c>
      <c r="AI158" s="69">
        <f t="shared" si="82"/>
        <v>6</v>
      </c>
      <c r="AJ158" s="69">
        <f t="shared" si="83"/>
        <v>10</v>
      </c>
      <c r="AK158" s="69">
        <f t="shared" si="84"/>
        <v>17</v>
      </c>
      <c r="AL158" s="69">
        <f t="shared" si="85"/>
        <v>18</v>
      </c>
      <c r="AM158" s="69">
        <f t="shared" si="86"/>
        <v>19</v>
      </c>
      <c r="AN158" s="69">
        <f t="shared" si="87"/>
        <v>9</v>
      </c>
      <c r="AO158" s="69">
        <f t="shared" si="88"/>
        <v>4</v>
      </c>
      <c r="AP158" s="69">
        <f t="shared" si="89"/>
        <v>11</v>
      </c>
      <c r="AQ158" s="69">
        <f t="shared" si="90"/>
        <v>16</v>
      </c>
      <c r="AR158" s="69">
        <f t="shared" si="91"/>
        <v>20</v>
      </c>
      <c r="AS158" s="128">
        <f t="shared" si="114"/>
        <v>210</v>
      </c>
    </row>
    <row r="159" spans="2:55" s="7" customFormat="1" ht="18" customHeight="1" thickBot="1" x14ac:dyDescent="0.35">
      <c r="B159" s="3"/>
      <c r="C159" s="66">
        <f t="shared" si="92"/>
        <v>3</v>
      </c>
      <c r="D159" s="66">
        <f t="shared" si="115"/>
        <v>6</v>
      </c>
      <c r="E159" s="66">
        <f t="shared" si="116"/>
        <v>5</v>
      </c>
      <c r="F159" s="66">
        <f t="shared" si="117"/>
        <v>10</v>
      </c>
      <c r="G159" s="66">
        <f t="shared" si="118"/>
        <v>2</v>
      </c>
      <c r="H159" s="91">
        <f t="shared" si="119"/>
        <v>17</v>
      </c>
      <c r="I159" s="66">
        <f t="shared" si="120"/>
        <v>15</v>
      </c>
      <c r="J159" s="66">
        <f t="shared" si="121"/>
        <v>18</v>
      </c>
      <c r="K159" s="66">
        <f t="shared" si="122"/>
        <v>14</v>
      </c>
      <c r="L159" s="66">
        <f t="shared" si="123"/>
        <v>19</v>
      </c>
      <c r="M159" s="66">
        <f t="shared" si="124"/>
        <v>8</v>
      </c>
      <c r="N159" s="66">
        <f t="shared" si="125"/>
        <v>9</v>
      </c>
      <c r="O159" s="66">
        <f t="shared" si="126"/>
        <v>1</v>
      </c>
      <c r="P159" s="66">
        <f t="shared" si="127"/>
        <v>4</v>
      </c>
      <c r="Q159" s="66">
        <f t="shared" si="128"/>
        <v>12</v>
      </c>
      <c r="R159" s="91">
        <f t="shared" si="129"/>
        <v>11</v>
      </c>
      <c r="S159" s="66">
        <f t="shared" si="130"/>
        <v>7</v>
      </c>
      <c r="T159" s="66">
        <f t="shared" si="131"/>
        <v>16</v>
      </c>
      <c r="U159" s="66">
        <f t="shared" si="132"/>
        <v>13</v>
      </c>
      <c r="V159" s="66">
        <f t="shared" si="111"/>
        <v>20</v>
      </c>
      <c r="W159" s="128">
        <f t="shared" si="133"/>
        <v>210</v>
      </c>
      <c r="Y159" s="69">
        <f t="shared" si="72"/>
        <v>3</v>
      </c>
      <c r="Z159" s="69">
        <f t="shared" si="73"/>
        <v>5</v>
      </c>
      <c r="AA159" s="69">
        <f t="shared" si="74"/>
        <v>10</v>
      </c>
      <c r="AB159" s="69">
        <f t="shared" si="75"/>
        <v>15</v>
      </c>
      <c r="AC159" s="69">
        <f t="shared" si="76"/>
        <v>14</v>
      </c>
      <c r="AD159" s="69">
        <f t="shared" si="77"/>
        <v>6</v>
      </c>
      <c r="AE159" s="69">
        <f t="shared" si="78"/>
        <v>1</v>
      </c>
      <c r="AF159" s="69">
        <f t="shared" si="79"/>
        <v>4</v>
      </c>
      <c r="AG159" s="69">
        <f t="shared" si="80"/>
        <v>7</v>
      </c>
      <c r="AH159" s="69">
        <f t="shared" si="81"/>
        <v>13</v>
      </c>
      <c r="AI159" s="69">
        <f t="shared" si="82"/>
        <v>8</v>
      </c>
      <c r="AJ159" s="69">
        <f t="shared" si="83"/>
        <v>2</v>
      </c>
      <c r="AK159" s="69">
        <f t="shared" si="84"/>
        <v>17</v>
      </c>
      <c r="AL159" s="69">
        <f t="shared" si="85"/>
        <v>18</v>
      </c>
      <c r="AM159" s="69">
        <f t="shared" si="86"/>
        <v>19</v>
      </c>
      <c r="AN159" s="69">
        <f t="shared" si="87"/>
        <v>9</v>
      </c>
      <c r="AO159" s="69">
        <f t="shared" si="88"/>
        <v>12</v>
      </c>
      <c r="AP159" s="69">
        <f t="shared" si="89"/>
        <v>11</v>
      </c>
      <c r="AQ159" s="69">
        <f t="shared" si="90"/>
        <v>16</v>
      </c>
      <c r="AR159" s="69">
        <f t="shared" si="91"/>
        <v>20</v>
      </c>
      <c r="AS159" s="128">
        <f t="shared" si="114"/>
        <v>210</v>
      </c>
    </row>
    <row r="160" spans="2:55" s="7" customFormat="1" ht="18" customHeight="1" thickBot="1" x14ac:dyDescent="0.35">
      <c r="B160" s="3"/>
      <c r="C160" s="66">
        <f t="shared" si="92"/>
        <v>3</v>
      </c>
      <c r="D160" s="66">
        <f t="shared" si="115"/>
        <v>8</v>
      </c>
      <c r="E160" s="66">
        <f t="shared" si="116"/>
        <v>5</v>
      </c>
      <c r="F160" s="66">
        <f t="shared" si="117"/>
        <v>2</v>
      </c>
      <c r="G160" s="66">
        <f t="shared" si="118"/>
        <v>10</v>
      </c>
      <c r="H160" s="91">
        <f t="shared" si="119"/>
        <v>17</v>
      </c>
      <c r="I160" s="66">
        <f t="shared" si="120"/>
        <v>15</v>
      </c>
      <c r="J160" s="66">
        <f t="shared" si="121"/>
        <v>18</v>
      </c>
      <c r="K160" s="66">
        <f t="shared" si="122"/>
        <v>14</v>
      </c>
      <c r="L160" s="66">
        <f t="shared" si="123"/>
        <v>19</v>
      </c>
      <c r="M160" s="66">
        <f t="shared" si="124"/>
        <v>6</v>
      </c>
      <c r="N160" s="66">
        <f t="shared" si="125"/>
        <v>9</v>
      </c>
      <c r="O160" s="66">
        <f t="shared" si="126"/>
        <v>1</v>
      </c>
      <c r="P160" s="66">
        <f t="shared" si="127"/>
        <v>12</v>
      </c>
      <c r="Q160" s="66">
        <f t="shared" si="128"/>
        <v>4</v>
      </c>
      <c r="R160" s="91">
        <f t="shared" si="129"/>
        <v>11</v>
      </c>
      <c r="S160" s="66">
        <f t="shared" si="130"/>
        <v>7</v>
      </c>
      <c r="T160" s="66">
        <f t="shared" si="131"/>
        <v>16</v>
      </c>
      <c r="U160" s="66">
        <f t="shared" si="132"/>
        <v>13</v>
      </c>
      <c r="V160" s="66">
        <f t="shared" si="111"/>
        <v>20</v>
      </c>
      <c r="W160" s="130">
        <f t="shared" si="133"/>
        <v>210</v>
      </c>
      <c r="Y160" s="69">
        <f t="shared" ref="Y160:Y177" si="134">C103</f>
        <v>3</v>
      </c>
      <c r="Z160" s="69">
        <f t="shared" ref="Z160:Z177" si="135">G103</f>
        <v>5</v>
      </c>
      <c r="AA160" s="69">
        <f t="shared" ref="AA160:AA177" si="136">K103</f>
        <v>12</v>
      </c>
      <c r="AB160" s="69">
        <f t="shared" ref="AB160:AB177" si="137">O103</f>
        <v>17</v>
      </c>
      <c r="AC160" s="69">
        <f t="shared" ref="AC160:AC177" si="138">S103</f>
        <v>7</v>
      </c>
      <c r="AD160" s="69">
        <f t="shared" ref="AD160:AD177" si="139">D103</f>
        <v>6</v>
      </c>
      <c r="AE160" s="69">
        <f t="shared" ref="AE160:AE177" si="140">H103</f>
        <v>4</v>
      </c>
      <c r="AF160" s="69">
        <f t="shared" ref="AF160:AF177" si="141">L103</f>
        <v>2</v>
      </c>
      <c r="AG160" s="69">
        <f t="shared" ref="AG160:AG177" si="142">P103</f>
        <v>18</v>
      </c>
      <c r="AH160" s="69">
        <f t="shared" ref="AH160:AH177" si="143">T103</f>
        <v>15</v>
      </c>
      <c r="AI160" s="69">
        <f t="shared" ref="AI160:AI177" si="144">E103</f>
        <v>8</v>
      </c>
      <c r="AJ160" s="69">
        <f t="shared" ref="AJ160:AJ177" si="145">I103</f>
        <v>1</v>
      </c>
      <c r="AK160" s="69">
        <f t="shared" ref="AK160:AK177" si="146">M103</f>
        <v>13</v>
      </c>
      <c r="AL160" s="69">
        <f t="shared" ref="AL160:AL177" si="147">Q103</f>
        <v>11</v>
      </c>
      <c r="AM160" s="69">
        <f t="shared" ref="AM160:AM177" si="148">U103</f>
        <v>19</v>
      </c>
      <c r="AN160" s="69">
        <f t="shared" ref="AN160:AN177" si="149">F103</f>
        <v>9</v>
      </c>
      <c r="AO160" s="69">
        <f t="shared" ref="AO160:AO177" si="150">J103</f>
        <v>10</v>
      </c>
      <c r="AP160" s="69">
        <f t="shared" ref="AP160:AP177" si="151">N103</f>
        <v>14</v>
      </c>
      <c r="AQ160" s="69">
        <f t="shared" ref="AQ160:AQ177" si="152">R103</f>
        <v>16</v>
      </c>
      <c r="AR160" s="69">
        <f t="shared" ref="AR160:AR177" si="153">V103</f>
        <v>20</v>
      </c>
      <c r="AS160" s="128">
        <f t="shared" si="114"/>
        <v>210</v>
      </c>
    </row>
    <row r="161" spans="2:45" s="7" customFormat="1" ht="18" customHeight="1" thickBot="1" x14ac:dyDescent="0.35">
      <c r="B161" s="3"/>
      <c r="C161" s="66">
        <f t="shared" si="92"/>
        <v>3</v>
      </c>
      <c r="D161" s="66">
        <f t="shared" si="115"/>
        <v>8</v>
      </c>
      <c r="E161" s="66">
        <f t="shared" si="116"/>
        <v>5</v>
      </c>
      <c r="F161" s="66">
        <f t="shared" si="117"/>
        <v>1</v>
      </c>
      <c r="G161" s="66">
        <f t="shared" si="118"/>
        <v>12</v>
      </c>
      <c r="H161" s="91">
        <f t="shared" si="119"/>
        <v>13</v>
      </c>
      <c r="I161" s="66">
        <f t="shared" si="120"/>
        <v>17</v>
      </c>
      <c r="J161" s="66">
        <f t="shared" si="121"/>
        <v>11</v>
      </c>
      <c r="K161" s="66">
        <f t="shared" si="122"/>
        <v>7</v>
      </c>
      <c r="L161" s="66">
        <f t="shared" si="123"/>
        <v>19</v>
      </c>
      <c r="M161" s="66">
        <f t="shared" si="124"/>
        <v>6</v>
      </c>
      <c r="N161" s="66">
        <f t="shared" si="125"/>
        <v>9</v>
      </c>
      <c r="O161" s="66">
        <f t="shared" si="126"/>
        <v>4</v>
      </c>
      <c r="P161" s="66">
        <f t="shared" si="127"/>
        <v>10</v>
      </c>
      <c r="Q161" s="66">
        <f t="shared" si="128"/>
        <v>2</v>
      </c>
      <c r="R161" s="91">
        <f t="shared" si="129"/>
        <v>14</v>
      </c>
      <c r="S161" s="66">
        <f t="shared" si="130"/>
        <v>18</v>
      </c>
      <c r="T161" s="66">
        <f t="shared" si="131"/>
        <v>16</v>
      </c>
      <c r="U161" s="66">
        <f t="shared" si="132"/>
        <v>15</v>
      </c>
      <c r="V161" s="66">
        <f t="shared" si="111"/>
        <v>20</v>
      </c>
      <c r="W161" s="128">
        <f t="shared" si="133"/>
        <v>210</v>
      </c>
      <c r="Y161" s="69">
        <f t="shared" si="134"/>
        <v>3</v>
      </c>
      <c r="Z161" s="69">
        <f t="shared" si="135"/>
        <v>5</v>
      </c>
      <c r="AA161" s="69">
        <f t="shared" si="136"/>
        <v>4</v>
      </c>
      <c r="AB161" s="69">
        <f t="shared" si="137"/>
        <v>17</v>
      </c>
      <c r="AC161" s="69">
        <f t="shared" si="138"/>
        <v>7</v>
      </c>
      <c r="AD161" s="69">
        <f t="shared" si="139"/>
        <v>6</v>
      </c>
      <c r="AE161" s="69">
        <f t="shared" si="140"/>
        <v>10</v>
      </c>
      <c r="AF161" s="69">
        <f t="shared" si="141"/>
        <v>12</v>
      </c>
      <c r="AG161" s="69">
        <f t="shared" si="142"/>
        <v>18</v>
      </c>
      <c r="AH161" s="69">
        <f t="shared" si="143"/>
        <v>15</v>
      </c>
      <c r="AI161" s="69">
        <f t="shared" si="144"/>
        <v>9</v>
      </c>
      <c r="AJ161" s="69">
        <f t="shared" si="145"/>
        <v>1</v>
      </c>
      <c r="AK161" s="69">
        <f t="shared" si="146"/>
        <v>13</v>
      </c>
      <c r="AL161" s="69">
        <f t="shared" si="147"/>
        <v>11</v>
      </c>
      <c r="AM161" s="69">
        <f t="shared" si="148"/>
        <v>19</v>
      </c>
      <c r="AN161" s="69">
        <f t="shared" si="149"/>
        <v>8</v>
      </c>
      <c r="AO161" s="69">
        <f t="shared" si="150"/>
        <v>2</v>
      </c>
      <c r="AP161" s="69">
        <f t="shared" si="151"/>
        <v>14</v>
      </c>
      <c r="AQ161" s="69">
        <f t="shared" si="152"/>
        <v>16</v>
      </c>
      <c r="AR161" s="69">
        <f t="shared" si="153"/>
        <v>20</v>
      </c>
      <c r="AS161" s="128">
        <f t="shared" si="114"/>
        <v>210</v>
      </c>
    </row>
    <row r="162" spans="2:45" s="7" customFormat="1" ht="18" customHeight="1" thickBot="1" x14ac:dyDescent="0.35">
      <c r="B162" s="3"/>
      <c r="C162" s="66">
        <f t="shared" si="92"/>
        <v>3</v>
      </c>
      <c r="D162" s="66">
        <f t="shared" si="115"/>
        <v>9</v>
      </c>
      <c r="E162" s="66">
        <f t="shared" si="116"/>
        <v>5</v>
      </c>
      <c r="F162" s="66">
        <f t="shared" si="117"/>
        <v>1</v>
      </c>
      <c r="G162" s="66">
        <f t="shared" si="118"/>
        <v>4</v>
      </c>
      <c r="H162" s="91">
        <f t="shared" si="119"/>
        <v>13</v>
      </c>
      <c r="I162" s="66">
        <f t="shared" si="120"/>
        <v>17</v>
      </c>
      <c r="J162" s="66">
        <f t="shared" si="121"/>
        <v>11</v>
      </c>
      <c r="K162" s="66">
        <f t="shared" si="122"/>
        <v>7</v>
      </c>
      <c r="L162" s="66">
        <f t="shared" si="123"/>
        <v>19</v>
      </c>
      <c r="M162" s="66">
        <f t="shared" si="124"/>
        <v>6</v>
      </c>
      <c r="N162" s="66">
        <f t="shared" si="125"/>
        <v>8</v>
      </c>
      <c r="O162" s="66">
        <f t="shared" si="126"/>
        <v>10</v>
      </c>
      <c r="P162" s="66">
        <f t="shared" si="127"/>
        <v>2</v>
      </c>
      <c r="Q162" s="66">
        <f t="shared" si="128"/>
        <v>12</v>
      </c>
      <c r="R162" s="91">
        <f t="shared" si="129"/>
        <v>14</v>
      </c>
      <c r="S162" s="66">
        <f t="shared" si="130"/>
        <v>18</v>
      </c>
      <c r="T162" s="66">
        <f t="shared" si="131"/>
        <v>16</v>
      </c>
      <c r="U162" s="66">
        <f t="shared" si="132"/>
        <v>15</v>
      </c>
      <c r="V162" s="66">
        <f t="shared" si="111"/>
        <v>20</v>
      </c>
      <c r="W162" s="130">
        <f t="shared" si="133"/>
        <v>210</v>
      </c>
      <c r="Y162" s="69">
        <f t="shared" si="134"/>
        <v>3</v>
      </c>
      <c r="Z162" s="69">
        <f t="shared" si="135"/>
        <v>8</v>
      </c>
      <c r="AA162" s="69">
        <f t="shared" si="136"/>
        <v>10</v>
      </c>
      <c r="AB162" s="69">
        <f t="shared" si="137"/>
        <v>17</v>
      </c>
      <c r="AC162" s="69">
        <f t="shared" si="138"/>
        <v>7</v>
      </c>
      <c r="AD162" s="69">
        <f t="shared" si="139"/>
        <v>5</v>
      </c>
      <c r="AE162" s="69">
        <f t="shared" si="140"/>
        <v>4</v>
      </c>
      <c r="AF162" s="69">
        <f t="shared" si="141"/>
        <v>1</v>
      </c>
      <c r="AG162" s="69">
        <f t="shared" si="142"/>
        <v>18</v>
      </c>
      <c r="AH162" s="69">
        <f t="shared" si="143"/>
        <v>15</v>
      </c>
      <c r="AI162" s="69">
        <f t="shared" si="144"/>
        <v>6</v>
      </c>
      <c r="AJ162" s="69">
        <f t="shared" si="145"/>
        <v>12</v>
      </c>
      <c r="AK162" s="69">
        <f t="shared" si="146"/>
        <v>13</v>
      </c>
      <c r="AL162" s="69">
        <f t="shared" si="147"/>
        <v>11</v>
      </c>
      <c r="AM162" s="69">
        <f t="shared" si="148"/>
        <v>19</v>
      </c>
      <c r="AN162" s="69">
        <f t="shared" si="149"/>
        <v>9</v>
      </c>
      <c r="AO162" s="69">
        <f t="shared" si="150"/>
        <v>2</v>
      </c>
      <c r="AP162" s="69">
        <f t="shared" si="151"/>
        <v>14</v>
      </c>
      <c r="AQ162" s="69">
        <f t="shared" si="152"/>
        <v>16</v>
      </c>
      <c r="AR162" s="69">
        <f t="shared" si="153"/>
        <v>20</v>
      </c>
      <c r="AS162" s="128">
        <f t="shared" si="114"/>
        <v>210</v>
      </c>
    </row>
    <row r="163" spans="2:45" s="7" customFormat="1" ht="18" customHeight="1" thickBot="1" x14ac:dyDescent="0.35">
      <c r="B163" s="3"/>
      <c r="C163" s="66">
        <f t="shared" si="92"/>
        <v>3</v>
      </c>
      <c r="D163" s="66">
        <f t="shared" si="115"/>
        <v>6</v>
      </c>
      <c r="E163" s="66">
        <f t="shared" si="116"/>
        <v>8</v>
      </c>
      <c r="F163" s="66">
        <f t="shared" si="117"/>
        <v>12</v>
      </c>
      <c r="G163" s="66">
        <f t="shared" si="118"/>
        <v>10</v>
      </c>
      <c r="H163" s="91">
        <f t="shared" si="119"/>
        <v>13</v>
      </c>
      <c r="I163" s="66">
        <f t="shared" si="120"/>
        <v>17</v>
      </c>
      <c r="J163" s="66">
        <f t="shared" si="121"/>
        <v>11</v>
      </c>
      <c r="K163" s="66">
        <f t="shared" si="122"/>
        <v>7</v>
      </c>
      <c r="L163" s="66">
        <f t="shared" si="123"/>
        <v>19</v>
      </c>
      <c r="M163" s="66">
        <f t="shared" si="124"/>
        <v>5</v>
      </c>
      <c r="N163" s="66">
        <f t="shared" si="125"/>
        <v>9</v>
      </c>
      <c r="O163" s="66">
        <f t="shared" si="126"/>
        <v>4</v>
      </c>
      <c r="P163" s="66">
        <f t="shared" si="127"/>
        <v>2</v>
      </c>
      <c r="Q163" s="66">
        <f t="shared" si="128"/>
        <v>1</v>
      </c>
      <c r="R163" s="91">
        <f t="shared" si="129"/>
        <v>14</v>
      </c>
      <c r="S163" s="66">
        <f t="shared" si="130"/>
        <v>18</v>
      </c>
      <c r="T163" s="66">
        <f t="shared" si="131"/>
        <v>16</v>
      </c>
      <c r="U163" s="66">
        <f t="shared" si="132"/>
        <v>15</v>
      </c>
      <c r="V163" s="66">
        <f t="shared" si="111"/>
        <v>20</v>
      </c>
      <c r="W163" s="128">
        <f t="shared" si="133"/>
        <v>210</v>
      </c>
      <c r="Y163" s="69">
        <f t="shared" si="134"/>
        <v>3</v>
      </c>
      <c r="Z163" s="69">
        <f t="shared" si="135"/>
        <v>5</v>
      </c>
      <c r="AA163" s="69">
        <f t="shared" si="136"/>
        <v>15</v>
      </c>
      <c r="AB163" s="69">
        <f t="shared" si="137"/>
        <v>13</v>
      </c>
      <c r="AC163" s="69">
        <f t="shared" si="138"/>
        <v>18</v>
      </c>
      <c r="AD163" s="69">
        <f t="shared" si="139"/>
        <v>6</v>
      </c>
      <c r="AE163" s="69">
        <f t="shared" si="140"/>
        <v>1</v>
      </c>
      <c r="AF163" s="69">
        <f t="shared" si="141"/>
        <v>10</v>
      </c>
      <c r="AG163" s="69">
        <f t="shared" si="142"/>
        <v>2</v>
      </c>
      <c r="AH163" s="69">
        <f t="shared" si="143"/>
        <v>17</v>
      </c>
      <c r="AI163" s="69">
        <f t="shared" si="144"/>
        <v>8</v>
      </c>
      <c r="AJ163" s="69">
        <f t="shared" si="145"/>
        <v>4</v>
      </c>
      <c r="AK163" s="69">
        <f t="shared" si="146"/>
        <v>11</v>
      </c>
      <c r="AL163" s="69">
        <f t="shared" si="147"/>
        <v>14</v>
      </c>
      <c r="AM163" s="69">
        <f t="shared" si="148"/>
        <v>19</v>
      </c>
      <c r="AN163" s="69">
        <f t="shared" si="149"/>
        <v>9</v>
      </c>
      <c r="AO163" s="69">
        <f t="shared" si="150"/>
        <v>12</v>
      </c>
      <c r="AP163" s="69">
        <f t="shared" si="151"/>
        <v>7</v>
      </c>
      <c r="AQ163" s="69">
        <f t="shared" si="152"/>
        <v>16</v>
      </c>
      <c r="AR163" s="69">
        <f t="shared" si="153"/>
        <v>20</v>
      </c>
      <c r="AS163" s="128">
        <f t="shared" si="114"/>
        <v>210</v>
      </c>
    </row>
    <row r="164" spans="2:45" s="7" customFormat="1" ht="18" customHeight="1" thickBot="1" x14ac:dyDescent="0.35">
      <c r="B164" s="3"/>
      <c r="C164" s="66">
        <f t="shared" si="92"/>
        <v>3</v>
      </c>
      <c r="D164" s="66">
        <f t="shared" si="115"/>
        <v>8</v>
      </c>
      <c r="E164" s="66">
        <f t="shared" si="116"/>
        <v>5</v>
      </c>
      <c r="F164" s="66">
        <f t="shared" si="117"/>
        <v>4</v>
      </c>
      <c r="G164" s="66">
        <f t="shared" si="118"/>
        <v>15</v>
      </c>
      <c r="H164" s="91">
        <f t="shared" si="119"/>
        <v>11</v>
      </c>
      <c r="I164" s="66">
        <f t="shared" si="120"/>
        <v>13</v>
      </c>
      <c r="J164" s="66">
        <f t="shared" si="121"/>
        <v>14</v>
      </c>
      <c r="K164" s="66">
        <f t="shared" si="122"/>
        <v>18</v>
      </c>
      <c r="L164" s="66">
        <f t="shared" si="123"/>
        <v>19</v>
      </c>
      <c r="M164" s="66">
        <f t="shared" si="124"/>
        <v>6</v>
      </c>
      <c r="N164" s="66">
        <f t="shared" si="125"/>
        <v>9</v>
      </c>
      <c r="O164" s="66">
        <f t="shared" si="126"/>
        <v>1</v>
      </c>
      <c r="P164" s="66">
        <f t="shared" si="127"/>
        <v>12</v>
      </c>
      <c r="Q164" s="66">
        <f t="shared" si="128"/>
        <v>10</v>
      </c>
      <c r="R164" s="91">
        <f t="shared" si="129"/>
        <v>7</v>
      </c>
      <c r="S164" s="66">
        <f t="shared" si="130"/>
        <v>2</v>
      </c>
      <c r="T164" s="66">
        <f t="shared" si="131"/>
        <v>16</v>
      </c>
      <c r="U164" s="66">
        <f t="shared" si="132"/>
        <v>17</v>
      </c>
      <c r="V164" s="66">
        <f t="shared" si="111"/>
        <v>20</v>
      </c>
      <c r="W164" s="130">
        <f t="shared" si="133"/>
        <v>210</v>
      </c>
      <c r="Y164" s="69">
        <f t="shared" si="134"/>
        <v>3</v>
      </c>
      <c r="Z164" s="69">
        <f t="shared" si="135"/>
        <v>8</v>
      </c>
      <c r="AA164" s="69">
        <f t="shared" si="136"/>
        <v>15</v>
      </c>
      <c r="AB164" s="69">
        <f t="shared" si="137"/>
        <v>13</v>
      </c>
      <c r="AC164" s="69">
        <f t="shared" si="138"/>
        <v>17</v>
      </c>
      <c r="AD164" s="69">
        <f t="shared" si="139"/>
        <v>9</v>
      </c>
      <c r="AE164" s="69">
        <f t="shared" si="140"/>
        <v>5</v>
      </c>
      <c r="AF164" s="69">
        <f t="shared" si="141"/>
        <v>11</v>
      </c>
      <c r="AG164" s="69">
        <f t="shared" si="142"/>
        <v>14</v>
      </c>
      <c r="AH164" s="69">
        <f t="shared" si="143"/>
        <v>12</v>
      </c>
      <c r="AI164" s="69">
        <f t="shared" si="144"/>
        <v>6</v>
      </c>
      <c r="AJ164" s="69">
        <f t="shared" si="145"/>
        <v>2</v>
      </c>
      <c r="AK164" s="69">
        <f t="shared" si="146"/>
        <v>1</v>
      </c>
      <c r="AL164" s="69">
        <f t="shared" si="147"/>
        <v>16</v>
      </c>
      <c r="AM164" s="69">
        <f t="shared" si="148"/>
        <v>19</v>
      </c>
      <c r="AN164" s="69">
        <f t="shared" si="149"/>
        <v>10</v>
      </c>
      <c r="AO164" s="69">
        <f t="shared" si="150"/>
        <v>4</v>
      </c>
      <c r="AP164" s="69">
        <f t="shared" si="151"/>
        <v>7</v>
      </c>
      <c r="AQ164" s="69">
        <f t="shared" si="152"/>
        <v>18</v>
      </c>
      <c r="AR164" s="69">
        <f t="shared" si="153"/>
        <v>20</v>
      </c>
      <c r="AS164" s="128">
        <f t="shared" si="114"/>
        <v>210</v>
      </c>
    </row>
    <row r="165" spans="2:45" s="7" customFormat="1" ht="18" customHeight="1" thickBot="1" x14ac:dyDescent="0.35">
      <c r="B165" s="3"/>
      <c r="C165" s="66">
        <f t="shared" si="92"/>
        <v>3</v>
      </c>
      <c r="D165" s="66">
        <f t="shared" si="115"/>
        <v>6</v>
      </c>
      <c r="E165" s="66">
        <f t="shared" si="116"/>
        <v>8</v>
      </c>
      <c r="F165" s="66">
        <f t="shared" si="117"/>
        <v>2</v>
      </c>
      <c r="G165" s="66">
        <f t="shared" si="118"/>
        <v>15</v>
      </c>
      <c r="H165" s="91">
        <f t="shared" si="119"/>
        <v>1</v>
      </c>
      <c r="I165" s="66">
        <f t="shared" si="120"/>
        <v>13</v>
      </c>
      <c r="J165" s="66">
        <f t="shared" si="121"/>
        <v>16</v>
      </c>
      <c r="K165" s="66">
        <f t="shared" si="122"/>
        <v>17</v>
      </c>
      <c r="L165" s="66">
        <f t="shared" si="123"/>
        <v>19</v>
      </c>
      <c r="M165" s="66">
        <f t="shared" si="124"/>
        <v>9</v>
      </c>
      <c r="N165" s="66">
        <f t="shared" si="125"/>
        <v>10</v>
      </c>
      <c r="O165" s="66">
        <f t="shared" si="126"/>
        <v>5</v>
      </c>
      <c r="P165" s="66">
        <f t="shared" si="127"/>
        <v>4</v>
      </c>
      <c r="Q165" s="66">
        <f t="shared" si="128"/>
        <v>11</v>
      </c>
      <c r="R165" s="91">
        <f t="shared" si="129"/>
        <v>7</v>
      </c>
      <c r="S165" s="66">
        <f t="shared" si="130"/>
        <v>14</v>
      </c>
      <c r="T165" s="66">
        <f t="shared" si="131"/>
        <v>18</v>
      </c>
      <c r="U165" s="66">
        <f t="shared" si="132"/>
        <v>12</v>
      </c>
      <c r="V165" s="66">
        <f t="shared" si="111"/>
        <v>20</v>
      </c>
      <c r="W165" s="128">
        <f t="shared" si="133"/>
        <v>210</v>
      </c>
      <c r="Y165" s="69">
        <f t="shared" si="134"/>
        <v>6</v>
      </c>
      <c r="Z165" s="69">
        <f t="shared" si="135"/>
        <v>5</v>
      </c>
      <c r="AA165" s="69">
        <f t="shared" si="136"/>
        <v>15</v>
      </c>
      <c r="AB165" s="69">
        <f t="shared" si="137"/>
        <v>13</v>
      </c>
      <c r="AC165" s="69">
        <f t="shared" si="138"/>
        <v>18</v>
      </c>
      <c r="AD165" s="69">
        <f t="shared" si="139"/>
        <v>3</v>
      </c>
      <c r="AE165" s="69">
        <f t="shared" si="140"/>
        <v>10</v>
      </c>
      <c r="AF165" s="69">
        <f t="shared" si="141"/>
        <v>11</v>
      </c>
      <c r="AG165" s="69">
        <f t="shared" si="142"/>
        <v>2</v>
      </c>
      <c r="AH165" s="69">
        <f t="shared" si="143"/>
        <v>17</v>
      </c>
      <c r="AI165" s="69">
        <f t="shared" si="144"/>
        <v>8</v>
      </c>
      <c r="AJ165" s="69">
        <f t="shared" si="145"/>
        <v>12</v>
      </c>
      <c r="AK165" s="69">
        <f t="shared" si="146"/>
        <v>1</v>
      </c>
      <c r="AL165" s="69">
        <f t="shared" si="147"/>
        <v>14</v>
      </c>
      <c r="AM165" s="69">
        <f t="shared" si="148"/>
        <v>19</v>
      </c>
      <c r="AN165" s="69">
        <f t="shared" si="149"/>
        <v>9</v>
      </c>
      <c r="AO165" s="69">
        <f t="shared" si="150"/>
        <v>4</v>
      </c>
      <c r="AP165" s="69">
        <f t="shared" si="151"/>
        <v>7</v>
      </c>
      <c r="AQ165" s="69">
        <f t="shared" si="152"/>
        <v>16</v>
      </c>
      <c r="AR165" s="69">
        <f t="shared" si="153"/>
        <v>20</v>
      </c>
      <c r="AS165" s="128">
        <f t="shared" si="114"/>
        <v>210</v>
      </c>
    </row>
    <row r="166" spans="2:45" s="7" customFormat="1" ht="18" customHeight="1" thickBot="1" x14ac:dyDescent="0.35">
      <c r="B166" s="3"/>
      <c r="C166" s="66">
        <f t="shared" si="92"/>
        <v>6</v>
      </c>
      <c r="D166" s="66">
        <f t="shared" si="115"/>
        <v>8</v>
      </c>
      <c r="E166" s="66">
        <f t="shared" si="116"/>
        <v>5</v>
      </c>
      <c r="F166" s="66">
        <f t="shared" si="117"/>
        <v>12</v>
      </c>
      <c r="G166" s="66">
        <f t="shared" si="118"/>
        <v>15</v>
      </c>
      <c r="H166" s="91">
        <f t="shared" si="119"/>
        <v>1</v>
      </c>
      <c r="I166" s="66">
        <f t="shared" si="120"/>
        <v>13</v>
      </c>
      <c r="J166" s="66">
        <f t="shared" si="121"/>
        <v>14</v>
      </c>
      <c r="K166" s="66">
        <f t="shared" si="122"/>
        <v>18</v>
      </c>
      <c r="L166" s="66">
        <f t="shared" si="123"/>
        <v>19</v>
      </c>
      <c r="M166" s="66">
        <f t="shared" si="124"/>
        <v>3</v>
      </c>
      <c r="N166" s="66">
        <f t="shared" si="125"/>
        <v>9</v>
      </c>
      <c r="O166" s="66">
        <f t="shared" si="126"/>
        <v>10</v>
      </c>
      <c r="P166" s="66">
        <f t="shared" si="127"/>
        <v>4</v>
      </c>
      <c r="Q166" s="66">
        <f t="shared" si="128"/>
        <v>11</v>
      </c>
      <c r="R166" s="91">
        <f t="shared" si="129"/>
        <v>7</v>
      </c>
      <c r="S166" s="66">
        <f t="shared" si="130"/>
        <v>2</v>
      </c>
      <c r="T166" s="66">
        <f t="shared" si="131"/>
        <v>16</v>
      </c>
      <c r="U166" s="66">
        <f t="shared" si="132"/>
        <v>17</v>
      </c>
      <c r="V166" s="66">
        <f t="shared" si="111"/>
        <v>20</v>
      </c>
      <c r="W166" s="130">
        <f t="shared" si="133"/>
        <v>210</v>
      </c>
      <c r="Y166" s="69">
        <f t="shared" si="134"/>
        <v>3</v>
      </c>
      <c r="Z166" s="69">
        <f t="shared" si="135"/>
        <v>5</v>
      </c>
      <c r="AA166" s="69">
        <f t="shared" si="136"/>
        <v>7</v>
      </c>
      <c r="AB166" s="69">
        <f t="shared" si="137"/>
        <v>12</v>
      </c>
      <c r="AC166" s="69">
        <f t="shared" si="138"/>
        <v>17</v>
      </c>
      <c r="AD166" s="69">
        <f t="shared" si="139"/>
        <v>8</v>
      </c>
      <c r="AE166" s="69">
        <f t="shared" si="140"/>
        <v>10</v>
      </c>
      <c r="AF166" s="69">
        <f t="shared" si="141"/>
        <v>14</v>
      </c>
      <c r="AG166" s="69">
        <f t="shared" si="142"/>
        <v>2</v>
      </c>
      <c r="AH166" s="69">
        <f t="shared" si="143"/>
        <v>18</v>
      </c>
      <c r="AI166" s="69">
        <f t="shared" si="144"/>
        <v>6</v>
      </c>
      <c r="AJ166" s="69">
        <f t="shared" si="145"/>
        <v>4</v>
      </c>
      <c r="AK166" s="69">
        <f t="shared" si="146"/>
        <v>13</v>
      </c>
      <c r="AL166" s="69">
        <f t="shared" si="147"/>
        <v>16</v>
      </c>
      <c r="AM166" s="69">
        <f t="shared" si="148"/>
        <v>19</v>
      </c>
      <c r="AN166" s="69">
        <f t="shared" si="149"/>
        <v>9</v>
      </c>
      <c r="AO166" s="69">
        <f t="shared" si="150"/>
        <v>1</v>
      </c>
      <c r="AP166" s="69">
        <f t="shared" si="151"/>
        <v>11</v>
      </c>
      <c r="AQ166" s="69">
        <f t="shared" si="152"/>
        <v>15</v>
      </c>
      <c r="AR166" s="69">
        <f t="shared" si="153"/>
        <v>20</v>
      </c>
      <c r="AS166" s="128">
        <f t="shared" si="114"/>
        <v>210</v>
      </c>
    </row>
    <row r="167" spans="2:45" s="7" customFormat="1" ht="18" customHeight="1" thickBot="1" x14ac:dyDescent="0.35">
      <c r="B167" s="3"/>
      <c r="C167" s="66">
        <f t="shared" si="92"/>
        <v>3</v>
      </c>
      <c r="D167" s="66">
        <f t="shared" si="115"/>
        <v>6</v>
      </c>
      <c r="E167" s="66">
        <f t="shared" si="116"/>
        <v>5</v>
      </c>
      <c r="F167" s="66">
        <f t="shared" si="117"/>
        <v>4</v>
      </c>
      <c r="G167" s="66">
        <f t="shared" si="118"/>
        <v>7</v>
      </c>
      <c r="H167" s="91">
        <f t="shared" si="119"/>
        <v>13</v>
      </c>
      <c r="I167" s="66">
        <f t="shared" si="120"/>
        <v>12</v>
      </c>
      <c r="J167" s="66">
        <f t="shared" si="121"/>
        <v>16</v>
      </c>
      <c r="K167" s="66">
        <f t="shared" si="122"/>
        <v>17</v>
      </c>
      <c r="L167" s="66">
        <f t="shared" si="123"/>
        <v>19</v>
      </c>
      <c r="M167" s="66">
        <f t="shared" si="124"/>
        <v>8</v>
      </c>
      <c r="N167" s="66">
        <f t="shared" si="125"/>
        <v>9</v>
      </c>
      <c r="O167" s="66">
        <f t="shared" si="126"/>
        <v>10</v>
      </c>
      <c r="P167" s="66">
        <f t="shared" si="127"/>
        <v>1</v>
      </c>
      <c r="Q167" s="66">
        <f t="shared" si="128"/>
        <v>14</v>
      </c>
      <c r="R167" s="91">
        <f t="shared" si="129"/>
        <v>11</v>
      </c>
      <c r="S167" s="66">
        <f t="shared" si="130"/>
        <v>2</v>
      </c>
      <c r="T167" s="66">
        <f t="shared" si="131"/>
        <v>15</v>
      </c>
      <c r="U167" s="66">
        <f t="shared" si="132"/>
        <v>18</v>
      </c>
      <c r="V167" s="66">
        <f t="shared" si="111"/>
        <v>20</v>
      </c>
      <c r="W167" s="128">
        <f t="shared" si="133"/>
        <v>210</v>
      </c>
      <c r="Y167" s="69">
        <f t="shared" si="134"/>
        <v>3</v>
      </c>
      <c r="Z167" s="69">
        <f t="shared" si="135"/>
        <v>9</v>
      </c>
      <c r="AA167" s="69">
        <f t="shared" si="136"/>
        <v>4</v>
      </c>
      <c r="AB167" s="69">
        <f t="shared" si="137"/>
        <v>11</v>
      </c>
      <c r="AC167" s="69">
        <f t="shared" si="138"/>
        <v>17</v>
      </c>
      <c r="AD167" s="69">
        <f t="shared" si="139"/>
        <v>6</v>
      </c>
      <c r="AE167" s="69">
        <f t="shared" si="140"/>
        <v>5</v>
      </c>
      <c r="AF167" s="69">
        <f t="shared" si="141"/>
        <v>7</v>
      </c>
      <c r="AG167" s="69">
        <f t="shared" si="142"/>
        <v>16</v>
      </c>
      <c r="AH167" s="69">
        <f t="shared" si="143"/>
        <v>18</v>
      </c>
      <c r="AI167" s="69">
        <f t="shared" si="144"/>
        <v>1</v>
      </c>
      <c r="AJ167" s="69">
        <f t="shared" si="145"/>
        <v>2</v>
      </c>
      <c r="AK167" s="69">
        <f t="shared" si="146"/>
        <v>14</v>
      </c>
      <c r="AL167" s="69">
        <f t="shared" si="147"/>
        <v>10</v>
      </c>
      <c r="AM167" s="69">
        <f t="shared" si="148"/>
        <v>19</v>
      </c>
      <c r="AN167" s="69">
        <f t="shared" si="149"/>
        <v>8</v>
      </c>
      <c r="AO167" s="69">
        <f t="shared" si="150"/>
        <v>12</v>
      </c>
      <c r="AP167" s="69">
        <f t="shared" si="151"/>
        <v>13</v>
      </c>
      <c r="AQ167" s="69">
        <f t="shared" si="152"/>
        <v>15</v>
      </c>
      <c r="AR167" s="69">
        <f t="shared" si="153"/>
        <v>20</v>
      </c>
      <c r="AS167" s="128">
        <f t="shared" si="114"/>
        <v>210</v>
      </c>
    </row>
    <row r="168" spans="2:45" s="7" customFormat="1" ht="18" customHeight="1" thickBot="1" x14ac:dyDescent="0.35">
      <c r="B168" s="3"/>
      <c r="C168" s="66">
        <f t="shared" si="92"/>
        <v>3</v>
      </c>
      <c r="D168" s="66">
        <f t="shared" si="115"/>
        <v>1</v>
      </c>
      <c r="E168" s="66">
        <f t="shared" si="116"/>
        <v>9</v>
      </c>
      <c r="F168" s="66">
        <f t="shared" si="117"/>
        <v>2</v>
      </c>
      <c r="G168" s="66">
        <f t="shared" si="118"/>
        <v>4</v>
      </c>
      <c r="H168" s="91">
        <f t="shared" si="119"/>
        <v>14</v>
      </c>
      <c r="I168" s="66">
        <f t="shared" si="120"/>
        <v>11</v>
      </c>
      <c r="J168" s="66">
        <f t="shared" si="121"/>
        <v>10</v>
      </c>
      <c r="K168" s="66">
        <f t="shared" si="122"/>
        <v>17</v>
      </c>
      <c r="L168" s="66">
        <f t="shared" si="123"/>
        <v>19</v>
      </c>
      <c r="M168" s="66">
        <f t="shared" si="124"/>
        <v>6</v>
      </c>
      <c r="N168" s="66">
        <f t="shared" si="125"/>
        <v>8</v>
      </c>
      <c r="O168" s="66">
        <f t="shared" si="126"/>
        <v>5</v>
      </c>
      <c r="P168" s="66">
        <f t="shared" si="127"/>
        <v>12</v>
      </c>
      <c r="Q168" s="66">
        <f t="shared" si="128"/>
        <v>7</v>
      </c>
      <c r="R168" s="91">
        <f t="shared" si="129"/>
        <v>13</v>
      </c>
      <c r="S168" s="66">
        <f t="shared" si="130"/>
        <v>16</v>
      </c>
      <c r="T168" s="66">
        <f t="shared" si="131"/>
        <v>15</v>
      </c>
      <c r="U168" s="66">
        <f t="shared" si="132"/>
        <v>18</v>
      </c>
      <c r="V168" s="66">
        <f t="shared" si="111"/>
        <v>20</v>
      </c>
      <c r="W168" s="130">
        <f t="shared" si="133"/>
        <v>210</v>
      </c>
      <c r="Y168" s="69">
        <f t="shared" si="134"/>
        <v>6</v>
      </c>
      <c r="Z168" s="69">
        <f t="shared" si="135"/>
        <v>9</v>
      </c>
      <c r="AA168" s="69">
        <f t="shared" si="136"/>
        <v>7</v>
      </c>
      <c r="AB168" s="69">
        <f t="shared" si="137"/>
        <v>2</v>
      </c>
      <c r="AC168" s="69">
        <f t="shared" si="138"/>
        <v>17</v>
      </c>
      <c r="AD168" s="69">
        <f t="shared" si="139"/>
        <v>3</v>
      </c>
      <c r="AE168" s="69">
        <f t="shared" si="140"/>
        <v>4</v>
      </c>
      <c r="AF168" s="69">
        <f t="shared" si="141"/>
        <v>14</v>
      </c>
      <c r="AG168" s="69">
        <f t="shared" si="142"/>
        <v>16</v>
      </c>
      <c r="AH168" s="69">
        <f t="shared" si="143"/>
        <v>18</v>
      </c>
      <c r="AI168" s="69">
        <f t="shared" si="144"/>
        <v>8</v>
      </c>
      <c r="AJ168" s="69">
        <f t="shared" si="145"/>
        <v>1</v>
      </c>
      <c r="AK168" s="69">
        <f t="shared" si="146"/>
        <v>13</v>
      </c>
      <c r="AL168" s="69">
        <f t="shared" si="147"/>
        <v>10</v>
      </c>
      <c r="AM168" s="69">
        <f t="shared" si="148"/>
        <v>19</v>
      </c>
      <c r="AN168" s="69">
        <f t="shared" si="149"/>
        <v>5</v>
      </c>
      <c r="AO168" s="69">
        <f t="shared" si="150"/>
        <v>12</v>
      </c>
      <c r="AP168" s="69">
        <f t="shared" si="151"/>
        <v>11</v>
      </c>
      <c r="AQ168" s="69">
        <f t="shared" si="152"/>
        <v>15</v>
      </c>
      <c r="AR168" s="69">
        <f t="shared" si="153"/>
        <v>20</v>
      </c>
      <c r="AS168" s="128">
        <f t="shared" si="114"/>
        <v>210</v>
      </c>
    </row>
    <row r="169" spans="2:45" s="7" customFormat="1" ht="18" customHeight="1" thickBot="1" x14ac:dyDescent="0.35">
      <c r="B169" s="3"/>
      <c r="C169" s="66">
        <f t="shared" si="92"/>
        <v>6</v>
      </c>
      <c r="D169" s="66">
        <f t="shared" si="115"/>
        <v>8</v>
      </c>
      <c r="E169" s="66">
        <f t="shared" si="116"/>
        <v>9</v>
      </c>
      <c r="F169" s="66">
        <f t="shared" si="117"/>
        <v>1</v>
      </c>
      <c r="G169" s="66">
        <f t="shared" si="118"/>
        <v>7</v>
      </c>
      <c r="H169" s="91">
        <f t="shared" si="119"/>
        <v>13</v>
      </c>
      <c r="I169" s="66">
        <f t="shared" si="120"/>
        <v>2</v>
      </c>
      <c r="J169" s="66">
        <f t="shared" si="121"/>
        <v>10</v>
      </c>
      <c r="K169" s="66">
        <f t="shared" si="122"/>
        <v>17</v>
      </c>
      <c r="L169" s="66">
        <f t="shared" si="123"/>
        <v>19</v>
      </c>
      <c r="M169" s="66">
        <f t="shared" si="124"/>
        <v>3</v>
      </c>
      <c r="N169" s="66">
        <f t="shared" si="125"/>
        <v>5</v>
      </c>
      <c r="O169" s="66">
        <f t="shared" si="126"/>
        <v>4</v>
      </c>
      <c r="P169" s="66">
        <f t="shared" si="127"/>
        <v>12</v>
      </c>
      <c r="Q169" s="66">
        <f t="shared" si="128"/>
        <v>14</v>
      </c>
      <c r="R169" s="91">
        <f t="shared" si="129"/>
        <v>11</v>
      </c>
      <c r="S169" s="66">
        <f t="shared" si="130"/>
        <v>16</v>
      </c>
      <c r="T169" s="66">
        <f t="shared" si="131"/>
        <v>15</v>
      </c>
      <c r="U169" s="66">
        <f t="shared" si="132"/>
        <v>18</v>
      </c>
      <c r="V169" s="66">
        <f t="shared" si="111"/>
        <v>20</v>
      </c>
      <c r="W169" s="128">
        <f t="shared" si="133"/>
        <v>210</v>
      </c>
      <c r="Y169" s="69">
        <f t="shared" si="134"/>
        <v>3</v>
      </c>
      <c r="Z169" s="69">
        <f t="shared" si="135"/>
        <v>8</v>
      </c>
      <c r="AA169" s="69">
        <f t="shared" si="136"/>
        <v>13</v>
      </c>
      <c r="AB169" s="69">
        <f t="shared" si="137"/>
        <v>14</v>
      </c>
      <c r="AC169" s="69">
        <f t="shared" si="138"/>
        <v>17</v>
      </c>
      <c r="AD169" s="69">
        <f t="shared" si="139"/>
        <v>6</v>
      </c>
      <c r="AE169" s="69">
        <f t="shared" si="140"/>
        <v>4</v>
      </c>
      <c r="AF169" s="69">
        <f t="shared" si="141"/>
        <v>1</v>
      </c>
      <c r="AG169" s="69">
        <f t="shared" si="142"/>
        <v>11</v>
      </c>
      <c r="AH169" s="69">
        <f t="shared" si="143"/>
        <v>18</v>
      </c>
      <c r="AI169" s="69">
        <f t="shared" si="144"/>
        <v>9</v>
      </c>
      <c r="AJ169" s="69">
        <f t="shared" si="145"/>
        <v>10</v>
      </c>
      <c r="AK169" s="69">
        <f t="shared" si="146"/>
        <v>7</v>
      </c>
      <c r="AL169" s="69">
        <f t="shared" si="147"/>
        <v>15</v>
      </c>
      <c r="AM169" s="69">
        <f t="shared" si="148"/>
        <v>19</v>
      </c>
      <c r="AN169" s="69">
        <f t="shared" si="149"/>
        <v>5</v>
      </c>
      <c r="AO169" s="69">
        <f t="shared" si="150"/>
        <v>12</v>
      </c>
      <c r="AP169" s="69">
        <f t="shared" si="151"/>
        <v>2</v>
      </c>
      <c r="AQ169" s="69">
        <f t="shared" si="152"/>
        <v>16</v>
      </c>
      <c r="AR169" s="69">
        <f t="shared" si="153"/>
        <v>20</v>
      </c>
      <c r="AS169" s="128">
        <f t="shared" si="114"/>
        <v>210</v>
      </c>
    </row>
    <row r="170" spans="2:45" s="7" customFormat="1" ht="18" customHeight="1" thickBot="1" x14ac:dyDescent="0.35">
      <c r="B170" s="3"/>
      <c r="C170" s="66">
        <f t="shared" si="92"/>
        <v>3</v>
      </c>
      <c r="D170" s="66">
        <f t="shared" si="115"/>
        <v>9</v>
      </c>
      <c r="E170" s="66">
        <f t="shared" si="116"/>
        <v>8</v>
      </c>
      <c r="F170" s="66">
        <f t="shared" si="117"/>
        <v>10</v>
      </c>
      <c r="G170" s="66">
        <f t="shared" si="118"/>
        <v>13</v>
      </c>
      <c r="H170" s="91">
        <f t="shared" si="119"/>
        <v>7</v>
      </c>
      <c r="I170" s="66">
        <f t="shared" si="120"/>
        <v>14</v>
      </c>
      <c r="J170" s="66">
        <f t="shared" si="121"/>
        <v>15</v>
      </c>
      <c r="K170" s="66">
        <f t="shared" si="122"/>
        <v>17</v>
      </c>
      <c r="L170" s="66">
        <f t="shared" si="123"/>
        <v>19</v>
      </c>
      <c r="M170" s="66">
        <f t="shared" si="124"/>
        <v>6</v>
      </c>
      <c r="N170" s="66">
        <f t="shared" si="125"/>
        <v>5</v>
      </c>
      <c r="O170" s="66">
        <f t="shared" si="126"/>
        <v>4</v>
      </c>
      <c r="P170" s="66">
        <f t="shared" si="127"/>
        <v>12</v>
      </c>
      <c r="Q170" s="66">
        <f t="shared" si="128"/>
        <v>1</v>
      </c>
      <c r="R170" s="91">
        <f t="shared" si="129"/>
        <v>2</v>
      </c>
      <c r="S170" s="66">
        <f t="shared" si="130"/>
        <v>11</v>
      </c>
      <c r="T170" s="66">
        <f t="shared" si="131"/>
        <v>16</v>
      </c>
      <c r="U170" s="66">
        <f t="shared" si="132"/>
        <v>18</v>
      </c>
      <c r="V170" s="66">
        <f t="shared" si="111"/>
        <v>20</v>
      </c>
      <c r="W170" s="130">
        <f t="shared" si="133"/>
        <v>210</v>
      </c>
      <c r="Y170" s="69">
        <f t="shared" si="134"/>
        <v>3</v>
      </c>
      <c r="Z170" s="69">
        <f t="shared" si="135"/>
        <v>8</v>
      </c>
      <c r="AA170" s="69">
        <f t="shared" si="136"/>
        <v>10</v>
      </c>
      <c r="AB170" s="69">
        <f t="shared" si="137"/>
        <v>14</v>
      </c>
      <c r="AC170" s="69">
        <f t="shared" si="138"/>
        <v>17</v>
      </c>
      <c r="AD170" s="69">
        <f t="shared" si="139"/>
        <v>4</v>
      </c>
      <c r="AE170" s="69">
        <f t="shared" si="140"/>
        <v>5</v>
      </c>
      <c r="AF170" s="69">
        <f t="shared" si="141"/>
        <v>13</v>
      </c>
      <c r="AG170" s="69">
        <f t="shared" si="142"/>
        <v>11</v>
      </c>
      <c r="AH170" s="69">
        <f t="shared" si="143"/>
        <v>18</v>
      </c>
      <c r="AI170" s="69">
        <f t="shared" si="144"/>
        <v>9</v>
      </c>
      <c r="AJ170" s="69">
        <f t="shared" si="145"/>
        <v>12</v>
      </c>
      <c r="AK170" s="69">
        <f t="shared" si="146"/>
        <v>7</v>
      </c>
      <c r="AL170" s="69">
        <f t="shared" si="147"/>
        <v>15</v>
      </c>
      <c r="AM170" s="69">
        <f t="shared" si="148"/>
        <v>19</v>
      </c>
      <c r="AN170" s="69">
        <f t="shared" si="149"/>
        <v>6</v>
      </c>
      <c r="AO170" s="69">
        <f t="shared" si="150"/>
        <v>1</v>
      </c>
      <c r="AP170" s="69">
        <f t="shared" si="151"/>
        <v>2</v>
      </c>
      <c r="AQ170" s="69">
        <f t="shared" si="152"/>
        <v>16</v>
      </c>
      <c r="AR170" s="69">
        <f t="shared" si="153"/>
        <v>20</v>
      </c>
      <c r="AS170" s="128">
        <f t="shared" si="114"/>
        <v>210</v>
      </c>
    </row>
    <row r="171" spans="2:45" s="7" customFormat="1" ht="18" customHeight="1" thickBot="1" x14ac:dyDescent="0.35">
      <c r="B171" s="3"/>
      <c r="C171" s="66">
        <f t="shared" si="92"/>
        <v>3</v>
      </c>
      <c r="D171" s="66">
        <f t="shared" si="115"/>
        <v>9</v>
      </c>
      <c r="E171" s="66">
        <f t="shared" si="116"/>
        <v>8</v>
      </c>
      <c r="F171" s="66">
        <f t="shared" si="117"/>
        <v>12</v>
      </c>
      <c r="G171" s="66">
        <f t="shared" si="118"/>
        <v>10</v>
      </c>
      <c r="H171" s="91">
        <f t="shared" si="119"/>
        <v>7</v>
      </c>
      <c r="I171" s="66">
        <f t="shared" si="120"/>
        <v>14</v>
      </c>
      <c r="J171" s="66">
        <f t="shared" si="121"/>
        <v>15</v>
      </c>
      <c r="K171" s="66">
        <f t="shared" si="122"/>
        <v>17</v>
      </c>
      <c r="L171" s="66">
        <f t="shared" si="123"/>
        <v>19</v>
      </c>
      <c r="M171" s="66">
        <f t="shared" si="124"/>
        <v>4</v>
      </c>
      <c r="N171" s="66">
        <f t="shared" si="125"/>
        <v>6</v>
      </c>
      <c r="O171" s="66">
        <f t="shared" si="126"/>
        <v>5</v>
      </c>
      <c r="P171" s="66">
        <f t="shared" si="127"/>
        <v>1</v>
      </c>
      <c r="Q171" s="66">
        <f t="shared" si="128"/>
        <v>13</v>
      </c>
      <c r="R171" s="91">
        <f t="shared" si="129"/>
        <v>2</v>
      </c>
      <c r="S171" s="66">
        <f t="shared" si="130"/>
        <v>11</v>
      </c>
      <c r="T171" s="66">
        <f t="shared" si="131"/>
        <v>16</v>
      </c>
      <c r="U171" s="66">
        <f t="shared" si="132"/>
        <v>18</v>
      </c>
      <c r="V171" s="66">
        <f t="shared" si="111"/>
        <v>20</v>
      </c>
      <c r="W171" s="128">
        <f t="shared" si="133"/>
        <v>210</v>
      </c>
      <c r="Y171" s="69">
        <f t="shared" si="134"/>
        <v>3</v>
      </c>
      <c r="Z171" s="69">
        <f t="shared" si="135"/>
        <v>5</v>
      </c>
      <c r="AA171" s="69">
        <f t="shared" si="136"/>
        <v>4</v>
      </c>
      <c r="AB171" s="69">
        <f t="shared" si="137"/>
        <v>14</v>
      </c>
      <c r="AC171" s="69">
        <f t="shared" si="138"/>
        <v>17</v>
      </c>
      <c r="AD171" s="69">
        <f t="shared" si="139"/>
        <v>6</v>
      </c>
      <c r="AE171" s="69">
        <f t="shared" si="140"/>
        <v>1</v>
      </c>
      <c r="AF171" s="69">
        <f t="shared" si="141"/>
        <v>13</v>
      </c>
      <c r="AG171" s="69">
        <f t="shared" si="142"/>
        <v>11</v>
      </c>
      <c r="AH171" s="69">
        <f t="shared" si="143"/>
        <v>18</v>
      </c>
      <c r="AI171" s="69">
        <f t="shared" si="144"/>
        <v>9</v>
      </c>
      <c r="AJ171" s="69">
        <f t="shared" si="145"/>
        <v>10</v>
      </c>
      <c r="AK171" s="69">
        <f t="shared" si="146"/>
        <v>7</v>
      </c>
      <c r="AL171" s="69">
        <f t="shared" si="147"/>
        <v>15</v>
      </c>
      <c r="AM171" s="69">
        <f t="shared" si="148"/>
        <v>19</v>
      </c>
      <c r="AN171" s="69">
        <f t="shared" si="149"/>
        <v>8</v>
      </c>
      <c r="AO171" s="69">
        <f t="shared" si="150"/>
        <v>12</v>
      </c>
      <c r="AP171" s="69">
        <f t="shared" si="151"/>
        <v>2</v>
      </c>
      <c r="AQ171" s="69">
        <f t="shared" si="152"/>
        <v>16</v>
      </c>
      <c r="AR171" s="69">
        <f t="shared" si="153"/>
        <v>20</v>
      </c>
      <c r="AS171" s="128">
        <f t="shared" si="114"/>
        <v>210</v>
      </c>
    </row>
    <row r="172" spans="2:45" s="7" customFormat="1" ht="18" customHeight="1" thickBot="1" x14ac:dyDescent="0.35">
      <c r="B172" s="3"/>
      <c r="C172" s="66">
        <f t="shared" si="92"/>
        <v>3</v>
      </c>
      <c r="D172" s="66">
        <f t="shared" si="115"/>
        <v>9</v>
      </c>
      <c r="E172" s="66">
        <f t="shared" si="116"/>
        <v>5</v>
      </c>
      <c r="F172" s="66">
        <f t="shared" si="117"/>
        <v>10</v>
      </c>
      <c r="G172" s="66">
        <f t="shared" si="118"/>
        <v>4</v>
      </c>
      <c r="H172" s="91">
        <f t="shared" si="119"/>
        <v>7</v>
      </c>
      <c r="I172" s="66">
        <f t="shared" si="120"/>
        <v>14</v>
      </c>
      <c r="J172" s="66">
        <f t="shared" si="121"/>
        <v>15</v>
      </c>
      <c r="K172" s="66">
        <f t="shared" si="122"/>
        <v>17</v>
      </c>
      <c r="L172" s="66">
        <f t="shared" si="123"/>
        <v>19</v>
      </c>
      <c r="M172" s="66">
        <f t="shared" si="124"/>
        <v>6</v>
      </c>
      <c r="N172" s="66">
        <f t="shared" si="125"/>
        <v>8</v>
      </c>
      <c r="O172" s="66">
        <f t="shared" si="126"/>
        <v>1</v>
      </c>
      <c r="P172" s="66">
        <f t="shared" si="127"/>
        <v>12</v>
      </c>
      <c r="Q172" s="66">
        <f t="shared" si="128"/>
        <v>13</v>
      </c>
      <c r="R172" s="91">
        <f t="shared" si="129"/>
        <v>2</v>
      </c>
      <c r="S172" s="66">
        <f t="shared" si="130"/>
        <v>11</v>
      </c>
      <c r="T172" s="66">
        <f t="shared" si="131"/>
        <v>16</v>
      </c>
      <c r="U172" s="66">
        <f t="shared" si="132"/>
        <v>18</v>
      </c>
      <c r="V172" s="66">
        <f t="shared" si="111"/>
        <v>20</v>
      </c>
      <c r="W172" s="130">
        <f t="shared" si="133"/>
        <v>210</v>
      </c>
      <c r="Y172" s="69">
        <f t="shared" si="134"/>
        <v>6</v>
      </c>
      <c r="Z172" s="69">
        <f t="shared" si="135"/>
        <v>5</v>
      </c>
      <c r="AA172" s="69">
        <f t="shared" si="136"/>
        <v>7</v>
      </c>
      <c r="AB172" s="69">
        <f t="shared" si="137"/>
        <v>13</v>
      </c>
      <c r="AC172" s="69">
        <f t="shared" si="138"/>
        <v>18</v>
      </c>
      <c r="AD172" s="69">
        <f t="shared" si="139"/>
        <v>3</v>
      </c>
      <c r="AE172" s="69">
        <f t="shared" si="140"/>
        <v>10</v>
      </c>
      <c r="AF172" s="69">
        <f t="shared" si="141"/>
        <v>14</v>
      </c>
      <c r="AG172" s="69">
        <f t="shared" si="142"/>
        <v>1</v>
      </c>
      <c r="AH172" s="69">
        <f t="shared" si="143"/>
        <v>17</v>
      </c>
      <c r="AI172" s="69">
        <f t="shared" si="144"/>
        <v>8</v>
      </c>
      <c r="AJ172" s="69">
        <f t="shared" si="145"/>
        <v>12</v>
      </c>
      <c r="AK172" s="69">
        <f t="shared" si="146"/>
        <v>11</v>
      </c>
      <c r="AL172" s="69">
        <f t="shared" si="147"/>
        <v>15</v>
      </c>
      <c r="AM172" s="69">
        <f t="shared" si="148"/>
        <v>19</v>
      </c>
      <c r="AN172" s="69">
        <f t="shared" si="149"/>
        <v>9</v>
      </c>
      <c r="AO172" s="69">
        <f t="shared" si="150"/>
        <v>4</v>
      </c>
      <c r="AP172" s="69">
        <f t="shared" si="151"/>
        <v>2</v>
      </c>
      <c r="AQ172" s="69">
        <f t="shared" si="152"/>
        <v>16</v>
      </c>
      <c r="AR172" s="69">
        <f t="shared" si="153"/>
        <v>20</v>
      </c>
      <c r="AS172" s="128">
        <f t="shared" si="114"/>
        <v>210</v>
      </c>
    </row>
    <row r="173" spans="2:45" s="7" customFormat="1" ht="18" customHeight="1" thickBot="1" x14ac:dyDescent="0.35">
      <c r="B173" s="3"/>
      <c r="C173" s="66">
        <f t="shared" si="92"/>
        <v>6</v>
      </c>
      <c r="D173" s="66">
        <f t="shared" si="115"/>
        <v>8</v>
      </c>
      <c r="E173" s="66">
        <f t="shared" si="116"/>
        <v>5</v>
      </c>
      <c r="F173" s="66">
        <f t="shared" si="117"/>
        <v>12</v>
      </c>
      <c r="G173" s="66">
        <f t="shared" si="118"/>
        <v>7</v>
      </c>
      <c r="H173" s="91">
        <f t="shared" si="119"/>
        <v>11</v>
      </c>
      <c r="I173" s="66">
        <f t="shared" si="120"/>
        <v>13</v>
      </c>
      <c r="J173" s="66">
        <f t="shared" si="121"/>
        <v>15</v>
      </c>
      <c r="K173" s="66">
        <f t="shared" si="122"/>
        <v>18</v>
      </c>
      <c r="L173" s="66">
        <f t="shared" si="123"/>
        <v>19</v>
      </c>
      <c r="M173" s="66">
        <f t="shared" si="124"/>
        <v>3</v>
      </c>
      <c r="N173" s="66">
        <f t="shared" si="125"/>
        <v>9</v>
      </c>
      <c r="O173" s="66">
        <f t="shared" si="126"/>
        <v>10</v>
      </c>
      <c r="P173" s="66">
        <f t="shared" si="127"/>
        <v>4</v>
      </c>
      <c r="Q173" s="66">
        <f t="shared" si="128"/>
        <v>14</v>
      </c>
      <c r="R173" s="91">
        <f t="shared" si="129"/>
        <v>2</v>
      </c>
      <c r="S173" s="66">
        <f t="shared" si="130"/>
        <v>1</v>
      </c>
      <c r="T173" s="66">
        <f t="shared" si="131"/>
        <v>16</v>
      </c>
      <c r="U173" s="66">
        <f t="shared" si="132"/>
        <v>17</v>
      </c>
      <c r="V173" s="66">
        <f t="shared" si="111"/>
        <v>20</v>
      </c>
      <c r="W173" s="128">
        <f t="shared" si="133"/>
        <v>210</v>
      </c>
      <c r="Y173" s="69">
        <f t="shared" si="134"/>
        <v>3</v>
      </c>
      <c r="Z173" s="69">
        <f t="shared" si="135"/>
        <v>8</v>
      </c>
      <c r="AA173" s="69">
        <f t="shared" si="136"/>
        <v>7</v>
      </c>
      <c r="AB173" s="69">
        <f t="shared" si="137"/>
        <v>13</v>
      </c>
      <c r="AC173" s="69">
        <f t="shared" si="138"/>
        <v>18</v>
      </c>
      <c r="AD173" s="69">
        <f t="shared" si="139"/>
        <v>9</v>
      </c>
      <c r="AE173" s="69">
        <f t="shared" si="140"/>
        <v>4</v>
      </c>
      <c r="AF173" s="69">
        <f t="shared" si="141"/>
        <v>14</v>
      </c>
      <c r="AG173" s="69">
        <f t="shared" si="142"/>
        <v>12</v>
      </c>
      <c r="AH173" s="69">
        <f t="shared" si="143"/>
        <v>17</v>
      </c>
      <c r="AI173" s="69">
        <f t="shared" si="144"/>
        <v>6</v>
      </c>
      <c r="AJ173" s="69">
        <f t="shared" si="145"/>
        <v>1</v>
      </c>
      <c r="AK173" s="69">
        <f t="shared" si="146"/>
        <v>11</v>
      </c>
      <c r="AL173" s="69">
        <f t="shared" si="147"/>
        <v>15</v>
      </c>
      <c r="AM173" s="69">
        <f t="shared" si="148"/>
        <v>19</v>
      </c>
      <c r="AN173" s="69">
        <f t="shared" si="149"/>
        <v>5</v>
      </c>
      <c r="AO173" s="69">
        <f t="shared" si="150"/>
        <v>10</v>
      </c>
      <c r="AP173" s="69">
        <f t="shared" si="151"/>
        <v>2</v>
      </c>
      <c r="AQ173" s="69">
        <f t="shared" si="152"/>
        <v>16</v>
      </c>
      <c r="AR173" s="69">
        <f t="shared" si="153"/>
        <v>20</v>
      </c>
      <c r="AS173" s="128">
        <f t="shared" si="114"/>
        <v>210</v>
      </c>
    </row>
    <row r="174" spans="2:45" s="7" customFormat="1" ht="18" customHeight="1" thickBot="1" x14ac:dyDescent="0.35">
      <c r="B174" s="3"/>
      <c r="C174" s="66">
        <f t="shared" si="92"/>
        <v>3</v>
      </c>
      <c r="D174" s="66">
        <f t="shared" si="115"/>
        <v>6</v>
      </c>
      <c r="E174" s="66">
        <f t="shared" si="116"/>
        <v>8</v>
      </c>
      <c r="F174" s="66">
        <f t="shared" si="117"/>
        <v>1</v>
      </c>
      <c r="G174" s="66">
        <f t="shared" si="118"/>
        <v>7</v>
      </c>
      <c r="H174" s="91">
        <f t="shared" si="119"/>
        <v>11</v>
      </c>
      <c r="I174" s="66">
        <f t="shared" si="120"/>
        <v>13</v>
      </c>
      <c r="J174" s="66">
        <f t="shared" si="121"/>
        <v>15</v>
      </c>
      <c r="K174" s="66">
        <f t="shared" si="122"/>
        <v>18</v>
      </c>
      <c r="L174" s="66">
        <f t="shared" si="123"/>
        <v>19</v>
      </c>
      <c r="M174" s="66">
        <f t="shared" si="124"/>
        <v>9</v>
      </c>
      <c r="N174" s="66">
        <f t="shared" si="125"/>
        <v>5</v>
      </c>
      <c r="O174" s="66">
        <f t="shared" si="126"/>
        <v>4</v>
      </c>
      <c r="P174" s="66">
        <f t="shared" si="127"/>
        <v>10</v>
      </c>
      <c r="Q174" s="66">
        <f t="shared" si="128"/>
        <v>14</v>
      </c>
      <c r="R174" s="91">
        <f t="shared" si="129"/>
        <v>2</v>
      </c>
      <c r="S174" s="66">
        <f t="shared" si="130"/>
        <v>12</v>
      </c>
      <c r="T174" s="66">
        <f t="shared" si="131"/>
        <v>16</v>
      </c>
      <c r="U174" s="66">
        <f t="shared" si="132"/>
        <v>17</v>
      </c>
      <c r="V174" s="66">
        <f t="shared" si="111"/>
        <v>20</v>
      </c>
      <c r="W174" s="130">
        <f t="shared" si="133"/>
        <v>210</v>
      </c>
      <c r="Y174" s="69">
        <f t="shared" si="134"/>
        <v>3</v>
      </c>
      <c r="Z174" s="69">
        <f t="shared" si="135"/>
        <v>5</v>
      </c>
      <c r="AA174" s="69">
        <f t="shared" si="136"/>
        <v>7</v>
      </c>
      <c r="AB174" s="69">
        <f t="shared" si="137"/>
        <v>2</v>
      </c>
      <c r="AC174" s="69">
        <f t="shared" si="138"/>
        <v>18</v>
      </c>
      <c r="AD174" s="69">
        <f t="shared" si="139"/>
        <v>8</v>
      </c>
      <c r="AE174" s="69">
        <f t="shared" si="140"/>
        <v>10</v>
      </c>
      <c r="AF174" s="69">
        <f t="shared" si="141"/>
        <v>4</v>
      </c>
      <c r="AG174" s="69">
        <f t="shared" si="142"/>
        <v>13</v>
      </c>
      <c r="AH174" s="69">
        <f t="shared" si="143"/>
        <v>17</v>
      </c>
      <c r="AI174" s="69">
        <f t="shared" si="144"/>
        <v>6</v>
      </c>
      <c r="AJ174" s="69">
        <f t="shared" si="145"/>
        <v>12</v>
      </c>
      <c r="AK174" s="69">
        <f t="shared" si="146"/>
        <v>14</v>
      </c>
      <c r="AL174" s="69">
        <f t="shared" si="147"/>
        <v>15</v>
      </c>
      <c r="AM174" s="69">
        <f t="shared" si="148"/>
        <v>19</v>
      </c>
      <c r="AN174" s="69">
        <f t="shared" si="149"/>
        <v>9</v>
      </c>
      <c r="AO174" s="69">
        <f t="shared" si="150"/>
        <v>1</v>
      </c>
      <c r="AP174" s="69">
        <f t="shared" si="151"/>
        <v>11</v>
      </c>
      <c r="AQ174" s="69">
        <f t="shared" si="152"/>
        <v>16</v>
      </c>
      <c r="AR174" s="69">
        <f t="shared" si="153"/>
        <v>20</v>
      </c>
      <c r="AS174" s="128">
        <f t="shared" si="114"/>
        <v>210</v>
      </c>
    </row>
    <row r="175" spans="2:45" s="7" customFormat="1" ht="18" customHeight="1" thickBot="1" x14ac:dyDescent="0.35">
      <c r="B175" s="3"/>
      <c r="C175" s="66">
        <f t="shared" si="92"/>
        <v>3</v>
      </c>
      <c r="D175" s="66">
        <f>E117</f>
        <v>6</v>
      </c>
      <c r="E175" s="66">
        <f>G117</f>
        <v>5</v>
      </c>
      <c r="F175" s="66">
        <f>I117</f>
        <v>12</v>
      </c>
      <c r="G175" s="66">
        <f>K117</f>
        <v>7</v>
      </c>
      <c r="H175" s="91">
        <f>M117</f>
        <v>14</v>
      </c>
      <c r="I175" s="66">
        <f>O117</f>
        <v>2</v>
      </c>
      <c r="J175" s="66">
        <f>Q117</f>
        <v>15</v>
      </c>
      <c r="K175" s="66">
        <f>S117</f>
        <v>18</v>
      </c>
      <c r="L175" s="66">
        <f>U117</f>
        <v>19</v>
      </c>
      <c r="M175" s="66">
        <f>D117</f>
        <v>8</v>
      </c>
      <c r="N175" s="66">
        <f>F117</f>
        <v>9</v>
      </c>
      <c r="O175" s="66">
        <f>H117</f>
        <v>10</v>
      </c>
      <c r="P175" s="66">
        <f>J117</f>
        <v>1</v>
      </c>
      <c r="Q175" s="66">
        <f>L117</f>
        <v>4</v>
      </c>
      <c r="R175" s="91">
        <f>N117</f>
        <v>11</v>
      </c>
      <c r="S175" s="66">
        <f>P117</f>
        <v>13</v>
      </c>
      <c r="T175" s="66">
        <f>R117</f>
        <v>16</v>
      </c>
      <c r="U175" s="66">
        <f>T117</f>
        <v>17</v>
      </c>
      <c r="V175" s="66">
        <f t="shared" si="111"/>
        <v>20</v>
      </c>
      <c r="W175" s="128">
        <f>SUM(C175:V175)</f>
        <v>210</v>
      </c>
      <c r="Y175" s="69">
        <f t="shared" si="134"/>
        <v>3</v>
      </c>
      <c r="Z175" s="69">
        <f t="shared" si="135"/>
        <v>8</v>
      </c>
      <c r="AA175" s="69">
        <f t="shared" si="136"/>
        <v>15</v>
      </c>
      <c r="AB175" s="69">
        <f t="shared" si="137"/>
        <v>13</v>
      </c>
      <c r="AC175" s="69">
        <f t="shared" si="138"/>
        <v>16</v>
      </c>
      <c r="AD175" s="69">
        <f t="shared" si="139"/>
        <v>5</v>
      </c>
      <c r="AE175" s="69">
        <f t="shared" si="140"/>
        <v>1</v>
      </c>
      <c r="AF175" s="69">
        <f t="shared" si="141"/>
        <v>11</v>
      </c>
      <c r="AG175" s="69">
        <f t="shared" si="142"/>
        <v>18</v>
      </c>
      <c r="AH175" s="69">
        <f t="shared" si="143"/>
        <v>2</v>
      </c>
      <c r="AI175" s="69">
        <f t="shared" si="144"/>
        <v>6</v>
      </c>
      <c r="AJ175" s="69">
        <f t="shared" si="145"/>
        <v>4</v>
      </c>
      <c r="AK175" s="69">
        <f t="shared" si="146"/>
        <v>12</v>
      </c>
      <c r="AL175" s="69">
        <f t="shared" si="147"/>
        <v>7</v>
      </c>
      <c r="AM175" s="69">
        <f t="shared" si="148"/>
        <v>19</v>
      </c>
      <c r="AN175" s="69">
        <f t="shared" si="149"/>
        <v>9</v>
      </c>
      <c r="AO175" s="69">
        <f t="shared" si="150"/>
        <v>10</v>
      </c>
      <c r="AP175" s="69">
        <f t="shared" si="151"/>
        <v>14</v>
      </c>
      <c r="AQ175" s="69">
        <f t="shared" si="152"/>
        <v>17</v>
      </c>
      <c r="AR175" s="69">
        <f t="shared" si="153"/>
        <v>20</v>
      </c>
      <c r="AS175" s="128">
        <f t="shared" si="114"/>
        <v>210</v>
      </c>
    </row>
    <row r="176" spans="2:45" s="7" customFormat="1" ht="18" customHeight="1" thickBot="1" x14ac:dyDescent="0.35">
      <c r="B176" s="3"/>
      <c r="C176" s="66">
        <f t="shared" si="92"/>
        <v>3</v>
      </c>
      <c r="D176" s="66">
        <f>E118</f>
        <v>6</v>
      </c>
      <c r="E176" s="66">
        <f>G118</f>
        <v>8</v>
      </c>
      <c r="F176" s="66">
        <f>I118</f>
        <v>4</v>
      </c>
      <c r="G176" s="66">
        <f>K118</f>
        <v>15</v>
      </c>
      <c r="H176" s="91">
        <f>M118</f>
        <v>12</v>
      </c>
      <c r="I176" s="66">
        <f>O118</f>
        <v>13</v>
      </c>
      <c r="J176" s="66">
        <f>Q118</f>
        <v>7</v>
      </c>
      <c r="K176" s="66">
        <f>S118</f>
        <v>16</v>
      </c>
      <c r="L176" s="66">
        <f>U118</f>
        <v>19</v>
      </c>
      <c r="M176" s="66">
        <f>D118</f>
        <v>5</v>
      </c>
      <c r="N176" s="66">
        <f>F118</f>
        <v>9</v>
      </c>
      <c r="O176" s="66">
        <f>H118</f>
        <v>1</v>
      </c>
      <c r="P176" s="66">
        <f>J118</f>
        <v>10</v>
      </c>
      <c r="Q176" s="66">
        <f>L118</f>
        <v>11</v>
      </c>
      <c r="R176" s="91">
        <f>N118</f>
        <v>14</v>
      </c>
      <c r="S176" s="66">
        <f>P118</f>
        <v>18</v>
      </c>
      <c r="T176" s="66">
        <f>R118</f>
        <v>17</v>
      </c>
      <c r="U176" s="66">
        <f>T118</f>
        <v>2</v>
      </c>
      <c r="V176" s="66">
        <f t="shared" si="111"/>
        <v>20</v>
      </c>
      <c r="W176" s="130">
        <f>SUM(C176:V176)</f>
        <v>210</v>
      </c>
      <c r="Y176" s="69">
        <f t="shared" si="134"/>
        <v>6</v>
      </c>
      <c r="Z176" s="69">
        <f t="shared" si="135"/>
        <v>12</v>
      </c>
      <c r="AA176" s="69">
        <f t="shared" si="136"/>
        <v>15</v>
      </c>
      <c r="AB176" s="69">
        <f t="shared" si="137"/>
        <v>18</v>
      </c>
      <c r="AC176" s="69">
        <f t="shared" si="138"/>
        <v>17</v>
      </c>
      <c r="AD176" s="69">
        <f t="shared" si="139"/>
        <v>8</v>
      </c>
      <c r="AE176" s="69">
        <f t="shared" si="140"/>
        <v>5</v>
      </c>
      <c r="AF176" s="69">
        <f t="shared" si="141"/>
        <v>11</v>
      </c>
      <c r="AG176" s="69">
        <f t="shared" si="142"/>
        <v>4</v>
      </c>
      <c r="AH176" s="69">
        <f t="shared" si="143"/>
        <v>16</v>
      </c>
      <c r="AI176" s="69">
        <f t="shared" si="144"/>
        <v>3</v>
      </c>
      <c r="AJ176" s="69">
        <f t="shared" si="145"/>
        <v>1</v>
      </c>
      <c r="AK176" s="69">
        <f t="shared" si="146"/>
        <v>14</v>
      </c>
      <c r="AL176" s="69">
        <f t="shared" si="147"/>
        <v>10</v>
      </c>
      <c r="AM176" s="69">
        <f t="shared" si="148"/>
        <v>19</v>
      </c>
      <c r="AN176" s="69">
        <f t="shared" si="149"/>
        <v>2</v>
      </c>
      <c r="AO176" s="69">
        <f t="shared" si="150"/>
        <v>9</v>
      </c>
      <c r="AP176" s="69">
        <f t="shared" si="151"/>
        <v>13</v>
      </c>
      <c r="AQ176" s="69">
        <f t="shared" si="152"/>
        <v>7</v>
      </c>
      <c r="AR176" s="69">
        <f t="shared" si="153"/>
        <v>20</v>
      </c>
      <c r="AS176" s="128">
        <f t="shared" si="114"/>
        <v>210</v>
      </c>
    </row>
    <row r="177" spans="1:46" s="7" customFormat="1" ht="18" customHeight="1" thickBot="1" x14ac:dyDescent="0.35">
      <c r="B177" s="3"/>
      <c r="C177" s="66">
        <f t="shared" si="92"/>
        <v>6</v>
      </c>
      <c r="D177" s="66">
        <f>E119</f>
        <v>3</v>
      </c>
      <c r="E177" s="66">
        <f>G119</f>
        <v>12</v>
      </c>
      <c r="F177" s="66">
        <f>I119</f>
        <v>1</v>
      </c>
      <c r="G177" s="66">
        <f>K119</f>
        <v>15</v>
      </c>
      <c r="H177" s="91">
        <f>M119</f>
        <v>14</v>
      </c>
      <c r="I177" s="66">
        <f>O119</f>
        <v>18</v>
      </c>
      <c r="J177" s="66">
        <f>Q119</f>
        <v>10</v>
      </c>
      <c r="K177" s="66">
        <f>S119</f>
        <v>17</v>
      </c>
      <c r="L177" s="66">
        <f>U119</f>
        <v>19</v>
      </c>
      <c r="M177" s="66">
        <f>D119</f>
        <v>8</v>
      </c>
      <c r="N177" s="66">
        <f>F119</f>
        <v>2</v>
      </c>
      <c r="O177" s="66">
        <f>H119</f>
        <v>5</v>
      </c>
      <c r="P177" s="66">
        <f>J119</f>
        <v>9</v>
      </c>
      <c r="Q177" s="66">
        <f>L119</f>
        <v>11</v>
      </c>
      <c r="R177" s="91">
        <f>N119</f>
        <v>13</v>
      </c>
      <c r="S177" s="66">
        <f>P119</f>
        <v>4</v>
      </c>
      <c r="T177" s="66">
        <f>R119</f>
        <v>7</v>
      </c>
      <c r="U177" s="66">
        <f>T119</f>
        <v>16</v>
      </c>
      <c r="V177" s="66">
        <f t="shared" si="111"/>
        <v>20</v>
      </c>
      <c r="W177" s="128">
        <f>SUM(C177:V177)</f>
        <v>210</v>
      </c>
      <c r="Y177" s="69">
        <f t="shared" si="134"/>
        <v>3</v>
      </c>
      <c r="Z177" s="69">
        <f t="shared" si="135"/>
        <v>5</v>
      </c>
      <c r="AA177" s="69">
        <f t="shared" si="136"/>
        <v>15</v>
      </c>
      <c r="AB177" s="69">
        <f t="shared" si="137"/>
        <v>18</v>
      </c>
      <c r="AC177" s="69">
        <f t="shared" si="138"/>
        <v>17</v>
      </c>
      <c r="AD177" s="69">
        <f t="shared" si="139"/>
        <v>6</v>
      </c>
      <c r="AE177" s="69">
        <f t="shared" si="140"/>
        <v>1</v>
      </c>
      <c r="AF177" s="69">
        <f t="shared" si="141"/>
        <v>11</v>
      </c>
      <c r="AG177" s="69">
        <f t="shared" si="142"/>
        <v>4</v>
      </c>
      <c r="AH177" s="69">
        <f t="shared" si="143"/>
        <v>16</v>
      </c>
      <c r="AI177" s="69">
        <f t="shared" si="144"/>
        <v>8</v>
      </c>
      <c r="AJ177" s="69">
        <f t="shared" si="145"/>
        <v>2</v>
      </c>
      <c r="AK177" s="69">
        <f t="shared" si="146"/>
        <v>14</v>
      </c>
      <c r="AL177" s="69">
        <f t="shared" si="147"/>
        <v>10</v>
      </c>
      <c r="AM177" s="69">
        <f t="shared" si="148"/>
        <v>19</v>
      </c>
      <c r="AN177" s="69">
        <f t="shared" si="149"/>
        <v>9</v>
      </c>
      <c r="AO177" s="69">
        <f t="shared" si="150"/>
        <v>12</v>
      </c>
      <c r="AP177" s="69">
        <f t="shared" si="151"/>
        <v>13</v>
      </c>
      <c r="AQ177" s="69">
        <f t="shared" si="152"/>
        <v>7</v>
      </c>
      <c r="AR177" s="69">
        <f t="shared" si="153"/>
        <v>20</v>
      </c>
      <c r="AS177" s="128">
        <f t="shared" si="114"/>
        <v>210</v>
      </c>
    </row>
    <row r="178" spans="1:46" s="7" customFormat="1" ht="18" customHeight="1" thickBot="1" x14ac:dyDescent="0.4">
      <c r="B178" s="3"/>
      <c r="C178" s="66">
        <f t="shared" si="92"/>
        <v>3</v>
      </c>
      <c r="D178" s="66">
        <f>E120</f>
        <v>8</v>
      </c>
      <c r="E178" s="66">
        <f>G120</f>
        <v>5</v>
      </c>
      <c r="F178" s="66">
        <f>I120</f>
        <v>2</v>
      </c>
      <c r="G178" s="66">
        <f>K120</f>
        <v>15</v>
      </c>
      <c r="H178" s="91">
        <f>M120</f>
        <v>14</v>
      </c>
      <c r="I178" s="66">
        <f>O120</f>
        <v>18</v>
      </c>
      <c r="J178" s="66">
        <f>Q120</f>
        <v>10</v>
      </c>
      <c r="K178" s="66">
        <f>S120</f>
        <v>17</v>
      </c>
      <c r="L178" s="66">
        <f>U120</f>
        <v>19</v>
      </c>
      <c r="M178" s="66">
        <f>D120</f>
        <v>6</v>
      </c>
      <c r="N178" s="66">
        <f>F120</f>
        <v>9</v>
      </c>
      <c r="O178" s="66">
        <f>H120</f>
        <v>1</v>
      </c>
      <c r="P178" s="66">
        <f>J120</f>
        <v>12</v>
      </c>
      <c r="Q178" s="66">
        <f>L120</f>
        <v>11</v>
      </c>
      <c r="R178" s="91">
        <f>N120</f>
        <v>13</v>
      </c>
      <c r="S178" s="66">
        <f>P120</f>
        <v>4</v>
      </c>
      <c r="T178" s="66">
        <f>R120</f>
        <v>7</v>
      </c>
      <c r="U178" s="66">
        <f>T120</f>
        <v>16</v>
      </c>
      <c r="V178" s="66">
        <f t="shared" si="111"/>
        <v>20</v>
      </c>
      <c r="W178" s="130">
        <f>SUM(C178:V178)</f>
        <v>210</v>
      </c>
      <c r="Y178" s="1" t="s">
        <v>246</v>
      </c>
      <c r="Z178" s="1" t="s">
        <v>246</v>
      </c>
      <c r="AA178" s="1" t="s">
        <v>246</v>
      </c>
      <c r="AB178" s="1" t="s">
        <v>246</v>
      </c>
      <c r="AC178" s="1" t="s">
        <v>246</v>
      </c>
      <c r="AD178" s="1" t="s">
        <v>246</v>
      </c>
      <c r="AE178" s="1" t="s">
        <v>246</v>
      </c>
      <c r="AF178" s="1" t="s">
        <v>246</v>
      </c>
      <c r="AG178" s="1" t="s">
        <v>246</v>
      </c>
      <c r="AH178" s="1" t="s">
        <v>246</v>
      </c>
      <c r="AI178" s="1" t="s">
        <v>246</v>
      </c>
      <c r="AJ178" s="1" t="s">
        <v>246</v>
      </c>
      <c r="AK178" s="1" t="s">
        <v>246</v>
      </c>
      <c r="AL178" s="1" t="s">
        <v>246</v>
      </c>
      <c r="AM178" s="1" t="s">
        <v>246</v>
      </c>
      <c r="AN178" s="1" t="s">
        <v>246</v>
      </c>
      <c r="AO178" s="1" t="s">
        <v>246</v>
      </c>
      <c r="AP178" s="1" t="s">
        <v>246</v>
      </c>
      <c r="AQ178" s="1" t="s">
        <v>246</v>
      </c>
      <c r="AR178" s="1" t="s">
        <v>246</v>
      </c>
      <c r="AS178" s="1"/>
      <c r="AT178"/>
    </row>
    <row r="179" spans="1:46" s="7" customFormat="1" ht="18" customHeight="1" x14ac:dyDescent="0.35">
      <c r="B179" s="3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139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31"/>
      <c r="AN179" s="31"/>
      <c r="AO179" s="31"/>
      <c r="AP179" s="31"/>
      <c r="AQ179" s="31"/>
      <c r="AR179" s="31"/>
      <c r="AS179" s="138"/>
      <c r="AT179" s="117"/>
    </row>
    <row r="180" spans="1:46" ht="18" customHeight="1" x14ac:dyDescent="0.35">
      <c r="B180" s="118" t="s">
        <v>179</v>
      </c>
      <c r="Y180" s="116"/>
      <c r="Z180" s="116"/>
      <c r="AA180" s="116"/>
      <c r="AB180" s="116"/>
      <c r="AC180" s="109"/>
      <c r="AD180" s="31"/>
      <c r="AE180" s="109"/>
      <c r="AF180" s="109"/>
      <c r="AG180" s="109"/>
      <c r="AH180" s="109"/>
      <c r="AI180" s="109"/>
      <c r="AJ180" s="109"/>
      <c r="AK180" s="109"/>
      <c r="AL180" s="109"/>
      <c r="AM180" s="109"/>
      <c r="AN180" s="109"/>
      <c r="AO180" s="109"/>
      <c r="AP180" s="109"/>
      <c r="AQ180" s="109"/>
      <c r="AR180" s="109"/>
      <c r="AS180" s="109"/>
    </row>
    <row r="181" spans="1:46" ht="18" customHeight="1" thickBot="1" x14ac:dyDescent="0.4">
      <c r="A181" s="1"/>
      <c r="B181" s="120"/>
      <c r="C181" s="134"/>
      <c r="D181" s="135"/>
      <c r="E181" s="136">
        <v>1</v>
      </c>
      <c r="F181" s="135"/>
      <c r="G181" s="134"/>
      <c r="H181" s="135"/>
      <c r="I181" s="134"/>
      <c r="J181" s="135"/>
      <c r="K181" s="119">
        <v>1</v>
      </c>
      <c r="L181" s="135"/>
      <c r="M181" s="134"/>
      <c r="N181" s="135"/>
      <c r="O181" s="134"/>
      <c r="P181" s="135"/>
      <c r="Q181" s="136">
        <v>1</v>
      </c>
      <c r="R181" s="135"/>
      <c r="S181" s="134"/>
      <c r="T181" s="135"/>
      <c r="U181" s="134"/>
      <c r="V181" s="135"/>
      <c r="Y181" s="134"/>
      <c r="Z181" s="135"/>
      <c r="AA181" s="136">
        <v>1</v>
      </c>
      <c r="AB181" s="135"/>
      <c r="AC181" s="134"/>
      <c r="AD181" s="135"/>
      <c r="AE181" s="134"/>
      <c r="AF181" s="135"/>
      <c r="AG181" s="119">
        <v>1</v>
      </c>
      <c r="AH181" s="135"/>
      <c r="AI181" s="134"/>
      <c r="AJ181" s="135"/>
      <c r="AK181" s="134"/>
      <c r="AL181" s="135"/>
      <c r="AM181" s="136">
        <v>1</v>
      </c>
      <c r="AN181" s="135"/>
      <c r="AO181" s="134"/>
      <c r="AP181" s="135"/>
      <c r="AQ181" s="134"/>
      <c r="AR181" s="135"/>
    </row>
    <row r="182" spans="1:46" ht="18" customHeight="1" x14ac:dyDescent="0.35">
      <c r="A182" s="1"/>
      <c r="B182" s="120"/>
      <c r="C182" s="110"/>
      <c r="D182" s="111" t="s">
        <v>72</v>
      </c>
      <c r="E182" s="121"/>
      <c r="F182" s="112"/>
      <c r="G182" s="110"/>
      <c r="H182" s="111" t="s">
        <v>73</v>
      </c>
      <c r="I182" s="121"/>
      <c r="J182" s="112"/>
      <c r="K182" s="110"/>
      <c r="L182" s="111" t="s">
        <v>74</v>
      </c>
      <c r="M182" s="121"/>
      <c r="N182" s="112"/>
      <c r="O182" s="110"/>
      <c r="P182" s="111" t="s">
        <v>75</v>
      </c>
      <c r="Q182" s="121"/>
      <c r="R182" s="112"/>
      <c r="S182" s="110"/>
      <c r="T182" s="111" t="s">
        <v>76</v>
      </c>
      <c r="U182" s="121"/>
      <c r="V182" s="112"/>
      <c r="Y182" s="110"/>
      <c r="Z182" s="111" t="s">
        <v>72</v>
      </c>
      <c r="AA182" s="121"/>
      <c r="AB182" s="112"/>
      <c r="AC182" s="110"/>
      <c r="AD182" s="111" t="s">
        <v>73</v>
      </c>
      <c r="AE182" s="121"/>
      <c r="AF182" s="112"/>
      <c r="AG182" s="110"/>
      <c r="AH182" s="111" t="s">
        <v>74</v>
      </c>
      <c r="AI182" s="121"/>
      <c r="AJ182" s="112"/>
      <c r="AK182" s="110"/>
      <c r="AL182" s="111" t="s">
        <v>75</v>
      </c>
      <c r="AM182" s="121"/>
      <c r="AN182" s="112"/>
      <c r="AO182" s="110"/>
      <c r="AP182" s="111" t="s">
        <v>76</v>
      </c>
      <c r="AQ182" s="121"/>
      <c r="AR182" s="112"/>
    </row>
    <row r="183" spans="1:46" ht="18" customHeight="1" thickBot="1" x14ac:dyDescent="0.4">
      <c r="C183" s="113"/>
      <c r="D183" s="114"/>
      <c r="E183" s="114"/>
      <c r="F183" s="115"/>
      <c r="G183" s="113"/>
      <c r="H183" s="114"/>
      <c r="I183" s="114"/>
      <c r="J183" s="115"/>
      <c r="K183" s="113"/>
      <c r="L183" s="114"/>
      <c r="M183" s="114"/>
      <c r="N183" s="115"/>
      <c r="O183" s="113"/>
      <c r="P183" s="114"/>
      <c r="Q183" s="114"/>
      <c r="R183" s="115"/>
      <c r="S183" s="113"/>
      <c r="T183" s="114"/>
      <c r="U183" s="114"/>
      <c r="V183" s="115"/>
      <c r="Y183" s="113"/>
      <c r="Z183" s="114"/>
      <c r="AA183" s="114"/>
      <c r="AB183" s="115"/>
      <c r="AC183" s="113"/>
      <c r="AD183" s="114"/>
      <c r="AE183" s="114"/>
      <c r="AF183" s="115"/>
      <c r="AG183" s="113"/>
      <c r="AH183" s="114"/>
      <c r="AI183" s="114"/>
      <c r="AJ183" s="115"/>
      <c r="AK183" s="113"/>
      <c r="AL183" s="114"/>
      <c r="AM183" s="114"/>
      <c r="AN183" s="115"/>
      <c r="AO183" s="113"/>
      <c r="AP183" s="114"/>
      <c r="AQ183" s="114"/>
      <c r="AR183" s="115"/>
    </row>
    <row r="184" spans="1:46" ht="18" customHeight="1" thickBot="1" x14ac:dyDescent="0.35">
      <c r="C184" s="66">
        <f t="shared" ref="C184:C215" si="154">C71</f>
        <v>3</v>
      </c>
      <c r="D184" s="66">
        <f t="shared" ref="D184:D215" si="155">K71</f>
        <v>12</v>
      </c>
      <c r="E184" s="66">
        <f t="shared" ref="E184:E215" si="156">S71</f>
        <v>17</v>
      </c>
      <c r="F184" s="66">
        <f t="shared" ref="F184:F215" si="157">D71</f>
        <v>4</v>
      </c>
      <c r="G184" s="66">
        <f t="shared" ref="G184:G215" si="158">L71</f>
        <v>1</v>
      </c>
      <c r="H184" s="66">
        <f t="shared" ref="H184:H215" si="159">T71</f>
        <v>18</v>
      </c>
      <c r="I184" s="66">
        <f t="shared" ref="I184:I215" si="160">E71</f>
        <v>5</v>
      </c>
      <c r="J184" s="66">
        <f t="shared" ref="J184:J215" si="161">M71</f>
        <v>6</v>
      </c>
      <c r="K184" s="66">
        <f t="shared" ref="K184:K215" si="162">U71</f>
        <v>19</v>
      </c>
      <c r="L184" s="66">
        <f t="shared" ref="L184:L215" si="163">F71</f>
        <v>7</v>
      </c>
      <c r="M184" s="66">
        <f t="shared" ref="M184:M215" si="164">N71</f>
        <v>2</v>
      </c>
      <c r="N184" s="66">
        <f t="shared" ref="N184:N215" si="165">V71</f>
        <v>20</v>
      </c>
      <c r="O184" s="66">
        <f t="shared" ref="O184:O215" si="166">G71</f>
        <v>14</v>
      </c>
      <c r="P184" s="66">
        <f t="shared" ref="P184:P215" si="167">O71</f>
        <v>16</v>
      </c>
      <c r="Q184" s="66">
        <f t="shared" ref="Q184:Q215" si="168">H71</f>
        <v>8</v>
      </c>
      <c r="R184" s="66">
        <f t="shared" ref="R184:R215" si="169">P71</f>
        <v>10</v>
      </c>
      <c r="S184" s="66">
        <f t="shared" ref="S184:S215" si="170">I71</f>
        <v>13</v>
      </c>
      <c r="T184" s="66">
        <f t="shared" ref="T184:T215" si="171">Q71</f>
        <v>9</v>
      </c>
      <c r="U184" s="66">
        <f t="shared" ref="U184:U215" si="172">J71</f>
        <v>11</v>
      </c>
      <c r="V184" s="66">
        <f t="shared" ref="V184:V215" si="173">R71</f>
        <v>15</v>
      </c>
      <c r="W184" s="129">
        <f>SUM(C184:V184)</f>
        <v>210</v>
      </c>
      <c r="Y184" s="66">
        <f t="shared" ref="Y184:Y215" si="174">C71</f>
        <v>3</v>
      </c>
      <c r="Z184" s="66">
        <f t="shared" ref="Z184:Z215" si="175">L71</f>
        <v>1</v>
      </c>
      <c r="AA184" s="66">
        <f t="shared" ref="AA184:AA215" si="176">U71</f>
        <v>19</v>
      </c>
      <c r="AB184" s="66">
        <f t="shared" ref="AB184:AB215" si="177">D71</f>
        <v>4</v>
      </c>
      <c r="AC184" s="66">
        <f t="shared" ref="AC184:AC215" si="178">M71</f>
        <v>6</v>
      </c>
      <c r="AD184" s="66">
        <f t="shared" ref="AD184:AD215" si="179">V71</f>
        <v>20</v>
      </c>
      <c r="AE184" s="66">
        <f t="shared" ref="AE184:AE215" si="180">E71</f>
        <v>5</v>
      </c>
      <c r="AF184" s="66">
        <f t="shared" ref="AF184:AF215" si="181">N71</f>
        <v>2</v>
      </c>
      <c r="AG184" s="66">
        <f t="shared" ref="AG184:AG215" si="182">F71</f>
        <v>7</v>
      </c>
      <c r="AH184" s="66">
        <f t="shared" ref="AH184:AH215" si="183">O71</f>
        <v>16</v>
      </c>
      <c r="AI184" s="66">
        <f t="shared" ref="AI184:AI215" si="184">G71</f>
        <v>14</v>
      </c>
      <c r="AJ184" s="66">
        <f t="shared" ref="AJ184:AJ215" si="185">P71</f>
        <v>10</v>
      </c>
      <c r="AK184" s="66">
        <f t="shared" ref="AK184:AK215" si="186">H71</f>
        <v>8</v>
      </c>
      <c r="AL184" s="66">
        <f t="shared" ref="AL184:AL215" si="187">Q71</f>
        <v>9</v>
      </c>
      <c r="AM184" s="66">
        <f t="shared" ref="AM184:AM215" si="188">I71</f>
        <v>13</v>
      </c>
      <c r="AN184" s="66">
        <f t="shared" ref="AN184:AN215" si="189">R71</f>
        <v>15</v>
      </c>
      <c r="AO184" s="66">
        <f t="shared" ref="AO184:AO215" si="190">J71</f>
        <v>11</v>
      </c>
      <c r="AP184" s="66">
        <f t="shared" ref="AP184:AP215" si="191">S71</f>
        <v>17</v>
      </c>
      <c r="AQ184" s="66">
        <f t="shared" ref="AQ184:AQ215" si="192">K71</f>
        <v>12</v>
      </c>
      <c r="AR184" s="66">
        <f t="shared" ref="AR184:AR215" si="193">T71</f>
        <v>18</v>
      </c>
      <c r="AS184" s="129">
        <f>SUM(Y184:AR184)</f>
        <v>210</v>
      </c>
    </row>
    <row r="185" spans="1:46" ht="18" customHeight="1" thickBot="1" x14ac:dyDescent="0.35">
      <c r="C185" s="66">
        <f t="shared" si="154"/>
        <v>6</v>
      </c>
      <c r="D185" s="66">
        <f t="shared" si="155"/>
        <v>1</v>
      </c>
      <c r="E185" s="66">
        <f t="shared" si="156"/>
        <v>17</v>
      </c>
      <c r="F185" s="66">
        <f t="shared" si="157"/>
        <v>9</v>
      </c>
      <c r="G185" s="66">
        <f t="shared" si="158"/>
        <v>7</v>
      </c>
      <c r="H185" s="66">
        <f t="shared" si="159"/>
        <v>18</v>
      </c>
      <c r="I185" s="66">
        <f t="shared" si="160"/>
        <v>3</v>
      </c>
      <c r="J185" s="66">
        <f t="shared" si="161"/>
        <v>2</v>
      </c>
      <c r="K185" s="66">
        <f t="shared" si="162"/>
        <v>19</v>
      </c>
      <c r="L185" s="66">
        <f t="shared" si="163"/>
        <v>4</v>
      </c>
      <c r="M185" s="66">
        <f t="shared" si="164"/>
        <v>14</v>
      </c>
      <c r="N185" s="66">
        <f t="shared" si="165"/>
        <v>20</v>
      </c>
      <c r="O185" s="66">
        <f t="shared" si="166"/>
        <v>10</v>
      </c>
      <c r="P185" s="66">
        <f t="shared" si="167"/>
        <v>11</v>
      </c>
      <c r="Q185" s="66">
        <f t="shared" si="168"/>
        <v>8</v>
      </c>
      <c r="R185" s="66">
        <f t="shared" si="169"/>
        <v>12</v>
      </c>
      <c r="S185" s="66">
        <f t="shared" si="170"/>
        <v>13</v>
      </c>
      <c r="T185" s="66">
        <f t="shared" si="171"/>
        <v>15</v>
      </c>
      <c r="U185" s="66">
        <f t="shared" si="172"/>
        <v>5</v>
      </c>
      <c r="V185" s="66">
        <f t="shared" si="173"/>
        <v>16</v>
      </c>
      <c r="W185" s="128">
        <f t="shared" ref="W185:W203" si="194">SUM(C185:V185)</f>
        <v>210</v>
      </c>
      <c r="Y185" s="66">
        <f t="shared" si="174"/>
        <v>6</v>
      </c>
      <c r="Z185" s="66">
        <f t="shared" si="175"/>
        <v>7</v>
      </c>
      <c r="AA185" s="66">
        <f t="shared" si="176"/>
        <v>19</v>
      </c>
      <c r="AB185" s="66">
        <f t="shared" si="177"/>
        <v>9</v>
      </c>
      <c r="AC185" s="66">
        <f t="shared" si="178"/>
        <v>2</v>
      </c>
      <c r="AD185" s="66">
        <f t="shared" si="179"/>
        <v>20</v>
      </c>
      <c r="AE185" s="66">
        <f t="shared" si="180"/>
        <v>3</v>
      </c>
      <c r="AF185" s="66">
        <f t="shared" si="181"/>
        <v>14</v>
      </c>
      <c r="AG185" s="66">
        <f t="shared" si="182"/>
        <v>4</v>
      </c>
      <c r="AH185" s="66">
        <f t="shared" si="183"/>
        <v>11</v>
      </c>
      <c r="AI185" s="66">
        <f t="shared" si="184"/>
        <v>10</v>
      </c>
      <c r="AJ185" s="66">
        <f t="shared" si="185"/>
        <v>12</v>
      </c>
      <c r="AK185" s="66">
        <f t="shared" si="186"/>
        <v>8</v>
      </c>
      <c r="AL185" s="66">
        <f t="shared" si="187"/>
        <v>15</v>
      </c>
      <c r="AM185" s="66">
        <f t="shared" si="188"/>
        <v>13</v>
      </c>
      <c r="AN185" s="66">
        <f t="shared" si="189"/>
        <v>16</v>
      </c>
      <c r="AO185" s="66">
        <f t="shared" si="190"/>
        <v>5</v>
      </c>
      <c r="AP185" s="66">
        <f t="shared" si="191"/>
        <v>17</v>
      </c>
      <c r="AQ185" s="66">
        <f t="shared" si="192"/>
        <v>1</v>
      </c>
      <c r="AR185" s="66">
        <f t="shared" si="193"/>
        <v>18</v>
      </c>
      <c r="AS185" s="129">
        <f t="shared" ref="AS185:AS203" si="195">SUM(Y185:AR185)</f>
        <v>210</v>
      </c>
    </row>
    <row r="186" spans="1:46" ht="18" customHeight="1" thickBot="1" x14ac:dyDescent="0.35">
      <c r="B186" s="182" t="s">
        <v>250</v>
      </c>
      <c r="C186" s="66">
        <f t="shared" si="154"/>
        <v>7</v>
      </c>
      <c r="D186" s="66">
        <f t="shared" si="155"/>
        <v>11</v>
      </c>
      <c r="E186" s="66">
        <f t="shared" si="156"/>
        <v>18</v>
      </c>
      <c r="F186" s="66">
        <f t="shared" si="157"/>
        <v>4</v>
      </c>
      <c r="G186" s="66">
        <f t="shared" si="158"/>
        <v>2</v>
      </c>
      <c r="H186" s="66">
        <f t="shared" si="159"/>
        <v>17</v>
      </c>
      <c r="I186" s="66">
        <f t="shared" si="160"/>
        <v>5</v>
      </c>
      <c r="J186" s="66">
        <f t="shared" si="161"/>
        <v>13</v>
      </c>
      <c r="K186" s="66">
        <f t="shared" si="162"/>
        <v>19</v>
      </c>
      <c r="L186" s="66">
        <f t="shared" si="163"/>
        <v>3</v>
      </c>
      <c r="M186" s="66">
        <f t="shared" si="164"/>
        <v>1</v>
      </c>
      <c r="N186" s="66">
        <f t="shared" si="165"/>
        <v>20</v>
      </c>
      <c r="O186" s="66">
        <f t="shared" si="166"/>
        <v>6</v>
      </c>
      <c r="P186" s="66">
        <f t="shared" si="167"/>
        <v>8</v>
      </c>
      <c r="Q186" s="66">
        <f t="shared" si="168"/>
        <v>9</v>
      </c>
      <c r="R186" s="66">
        <f t="shared" si="169"/>
        <v>12</v>
      </c>
      <c r="S186" s="66">
        <f t="shared" si="170"/>
        <v>14</v>
      </c>
      <c r="T186" s="66">
        <f t="shared" si="171"/>
        <v>15</v>
      </c>
      <c r="U186" s="66">
        <f t="shared" si="172"/>
        <v>10</v>
      </c>
      <c r="V186" s="66">
        <f t="shared" si="173"/>
        <v>16</v>
      </c>
      <c r="W186" s="128">
        <f t="shared" si="194"/>
        <v>210</v>
      </c>
      <c r="Y186" s="66">
        <f t="shared" si="174"/>
        <v>7</v>
      </c>
      <c r="Z186" s="66">
        <f t="shared" si="175"/>
        <v>2</v>
      </c>
      <c r="AA186" s="66">
        <f t="shared" si="176"/>
        <v>19</v>
      </c>
      <c r="AB186" s="66">
        <f t="shared" si="177"/>
        <v>4</v>
      </c>
      <c r="AC186" s="66">
        <f t="shared" si="178"/>
        <v>13</v>
      </c>
      <c r="AD186" s="66">
        <f t="shared" si="179"/>
        <v>20</v>
      </c>
      <c r="AE186" s="66">
        <f t="shared" si="180"/>
        <v>5</v>
      </c>
      <c r="AF186" s="66">
        <f t="shared" si="181"/>
        <v>1</v>
      </c>
      <c r="AG186" s="66">
        <f t="shared" si="182"/>
        <v>3</v>
      </c>
      <c r="AH186" s="66">
        <f t="shared" si="183"/>
        <v>8</v>
      </c>
      <c r="AI186" s="66">
        <f t="shared" si="184"/>
        <v>6</v>
      </c>
      <c r="AJ186" s="66">
        <f t="shared" si="185"/>
        <v>12</v>
      </c>
      <c r="AK186" s="66">
        <f t="shared" si="186"/>
        <v>9</v>
      </c>
      <c r="AL186" s="66">
        <f t="shared" si="187"/>
        <v>15</v>
      </c>
      <c r="AM186" s="66">
        <f t="shared" si="188"/>
        <v>14</v>
      </c>
      <c r="AN186" s="66">
        <f t="shared" si="189"/>
        <v>16</v>
      </c>
      <c r="AO186" s="66">
        <f t="shared" si="190"/>
        <v>10</v>
      </c>
      <c r="AP186" s="66">
        <f t="shared" si="191"/>
        <v>18</v>
      </c>
      <c r="AQ186" s="66">
        <f t="shared" si="192"/>
        <v>11</v>
      </c>
      <c r="AR186" s="66">
        <f t="shared" si="193"/>
        <v>17</v>
      </c>
      <c r="AS186" s="129">
        <f t="shared" si="195"/>
        <v>210</v>
      </c>
    </row>
    <row r="187" spans="1:46" ht="18" customHeight="1" thickBot="1" x14ac:dyDescent="0.35">
      <c r="B187" s="182"/>
      <c r="C187" s="66">
        <f t="shared" si="154"/>
        <v>3</v>
      </c>
      <c r="D187" s="66">
        <f t="shared" si="155"/>
        <v>13</v>
      </c>
      <c r="E187" s="66">
        <f t="shared" si="156"/>
        <v>16</v>
      </c>
      <c r="F187" s="66">
        <f t="shared" si="157"/>
        <v>5</v>
      </c>
      <c r="G187" s="66">
        <f t="shared" si="158"/>
        <v>18</v>
      </c>
      <c r="H187" s="66">
        <f t="shared" si="159"/>
        <v>2</v>
      </c>
      <c r="I187" s="66">
        <f t="shared" si="160"/>
        <v>8</v>
      </c>
      <c r="J187" s="66">
        <f t="shared" si="161"/>
        <v>4</v>
      </c>
      <c r="K187" s="66">
        <f t="shared" si="162"/>
        <v>19</v>
      </c>
      <c r="L187" s="66">
        <f t="shared" si="163"/>
        <v>15</v>
      </c>
      <c r="M187" s="66">
        <f t="shared" si="164"/>
        <v>10</v>
      </c>
      <c r="N187" s="66">
        <f t="shared" si="165"/>
        <v>20</v>
      </c>
      <c r="O187" s="66">
        <f t="shared" si="166"/>
        <v>11</v>
      </c>
      <c r="P187" s="66">
        <f t="shared" si="167"/>
        <v>6</v>
      </c>
      <c r="Q187" s="66">
        <f t="shared" si="168"/>
        <v>1</v>
      </c>
      <c r="R187" s="66">
        <f t="shared" si="169"/>
        <v>7</v>
      </c>
      <c r="S187" s="66">
        <f t="shared" si="170"/>
        <v>12</v>
      </c>
      <c r="T187" s="66">
        <f t="shared" si="171"/>
        <v>17</v>
      </c>
      <c r="U187" s="66">
        <f t="shared" si="172"/>
        <v>14</v>
      </c>
      <c r="V187" s="66">
        <f t="shared" si="173"/>
        <v>9</v>
      </c>
      <c r="W187" s="128">
        <f t="shared" si="194"/>
        <v>210</v>
      </c>
      <c r="Y187" s="66">
        <f t="shared" si="174"/>
        <v>3</v>
      </c>
      <c r="Z187" s="66">
        <f t="shared" si="175"/>
        <v>18</v>
      </c>
      <c r="AA187" s="66">
        <f t="shared" si="176"/>
        <v>19</v>
      </c>
      <c r="AB187" s="66">
        <f t="shared" si="177"/>
        <v>5</v>
      </c>
      <c r="AC187" s="66">
        <f t="shared" si="178"/>
        <v>4</v>
      </c>
      <c r="AD187" s="66">
        <f t="shared" si="179"/>
        <v>20</v>
      </c>
      <c r="AE187" s="66">
        <f t="shared" si="180"/>
        <v>8</v>
      </c>
      <c r="AF187" s="66">
        <f t="shared" si="181"/>
        <v>10</v>
      </c>
      <c r="AG187" s="66">
        <f t="shared" si="182"/>
        <v>15</v>
      </c>
      <c r="AH187" s="66">
        <f t="shared" si="183"/>
        <v>6</v>
      </c>
      <c r="AI187" s="66">
        <f t="shared" si="184"/>
        <v>11</v>
      </c>
      <c r="AJ187" s="66">
        <f t="shared" si="185"/>
        <v>7</v>
      </c>
      <c r="AK187" s="66">
        <f t="shared" si="186"/>
        <v>1</v>
      </c>
      <c r="AL187" s="66">
        <f t="shared" si="187"/>
        <v>17</v>
      </c>
      <c r="AM187" s="66">
        <f t="shared" si="188"/>
        <v>12</v>
      </c>
      <c r="AN187" s="66">
        <f t="shared" si="189"/>
        <v>9</v>
      </c>
      <c r="AO187" s="66">
        <f t="shared" si="190"/>
        <v>14</v>
      </c>
      <c r="AP187" s="66">
        <f t="shared" si="191"/>
        <v>16</v>
      </c>
      <c r="AQ187" s="66">
        <f t="shared" si="192"/>
        <v>13</v>
      </c>
      <c r="AR187" s="66">
        <f t="shared" si="193"/>
        <v>2</v>
      </c>
      <c r="AS187" s="129">
        <f t="shared" si="195"/>
        <v>210</v>
      </c>
    </row>
    <row r="188" spans="1:46" ht="18" customHeight="1" thickBot="1" x14ac:dyDescent="0.35">
      <c r="C188" s="66">
        <f t="shared" si="154"/>
        <v>6</v>
      </c>
      <c r="D188" s="66">
        <f t="shared" si="155"/>
        <v>11</v>
      </c>
      <c r="E188" s="66">
        <f t="shared" si="156"/>
        <v>17</v>
      </c>
      <c r="F188" s="66">
        <f t="shared" si="157"/>
        <v>3</v>
      </c>
      <c r="G188" s="66">
        <f t="shared" si="158"/>
        <v>5</v>
      </c>
      <c r="H188" s="66">
        <f t="shared" si="159"/>
        <v>18</v>
      </c>
      <c r="I188" s="66">
        <f t="shared" si="160"/>
        <v>7</v>
      </c>
      <c r="J188" s="66">
        <f t="shared" si="161"/>
        <v>10</v>
      </c>
      <c r="K188" s="66">
        <f t="shared" si="162"/>
        <v>19</v>
      </c>
      <c r="L188" s="66">
        <f t="shared" si="163"/>
        <v>9</v>
      </c>
      <c r="M188" s="66">
        <f t="shared" si="164"/>
        <v>12</v>
      </c>
      <c r="N188" s="66">
        <f t="shared" si="165"/>
        <v>20</v>
      </c>
      <c r="O188" s="66">
        <f t="shared" si="166"/>
        <v>2</v>
      </c>
      <c r="P188" s="66">
        <f t="shared" si="167"/>
        <v>14</v>
      </c>
      <c r="Q188" s="66">
        <f t="shared" si="168"/>
        <v>4</v>
      </c>
      <c r="R188" s="66">
        <f t="shared" si="169"/>
        <v>13</v>
      </c>
      <c r="S188" s="66">
        <f t="shared" si="170"/>
        <v>1</v>
      </c>
      <c r="T188" s="66">
        <f t="shared" si="171"/>
        <v>15</v>
      </c>
      <c r="U188" s="66">
        <f t="shared" si="172"/>
        <v>8</v>
      </c>
      <c r="V188" s="66">
        <f t="shared" si="173"/>
        <v>16</v>
      </c>
      <c r="W188" s="128">
        <f t="shared" si="194"/>
        <v>210</v>
      </c>
      <c r="Y188" s="66">
        <f t="shared" si="174"/>
        <v>6</v>
      </c>
      <c r="Z188" s="66">
        <f t="shared" si="175"/>
        <v>5</v>
      </c>
      <c r="AA188" s="66">
        <f t="shared" si="176"/>
        <v>19</v>
      </c>
      <c r="AB188" s="66">
        <f t="shared" si="177"/>
        <v>3</v>
      </c>
      <c r="AC188" s="66">
        <f t="shared" si="178"/>
        <v>10</v>
      </c>
      <c r="AD188" s="66">
        <f t="shared" si="179"/>
        <v>20</v>
      </c>
      <c r="AE188" s="66">
        <f t="shared" si="180"/>
        <v>7</v>
      </c>
      <c r="AF188" s="66">
        <f t="shared" si="181"/>
        <v>12</v>
      </c>
      <c r="AG188" s="66">
        <f t="shared" si="182"/>
        <v>9</v>
      </c>
      <c r="AH188" s="66">
        <f t="shared" si="183"/>
        <v>14</v>
      </c>
      <c r="AI188" s="66">
        <f t="shared" si="184"/>
        <v>2</v>
      </c>
      <c r="AJ188" s="66">
        <f t="shared" si="185"/>
        <v>13</v>
      </c>
      <c r="AK188" s="66">
        <f t="shared" si="186"/>
        <v>4</v>
      </c>
      <c r="AL188" s="66">
        <f t="shared" si="187"/>
        <v>15</v>
      </c>
      <c r="AM188" s="66">
        <f t="shared" si="188"/>
        <v>1</v>
      </c>
      <c r="AN188" s="66">
        <f t="shared" si="189"/>
        <v>16</v>
      </c>
      <c r="AO188" s="66">
        <f t="shared" si="190"/>
        <v>8</v>
      </c>
      <c r="AP188" s="66">
        <f t="shared" si="191"/>
        <v>17</v>
      </c>
      <c r="AQ188" s="66">
        <f t="shared" si="192"/>
        <v>11</v>
      </c>
      <c r="AR188" s="66">
        <f t="shared" si="193"/>
        <v>18</v>
      </c>
      <c r="AS188" s="129">
        <f t="shared" si="195"/>
        <v>210</v>
      </c>
    </row>
    <row r="189" spans="1:46" ht="18" customHeight="1" thickBot="1" x14ac:dyDescent="0.35">
      <c r="C189" s="66">
        <f t="shared" si="154"/>
        <v>5</v>
      </c>
      <c r="D189" s="66">
        <f t="shared" si="155"/>
        <v>9</v>
      </c>
      <c r="E189" s="66">
        <f t="shared" si="156"/>
        <v>17</v>
      </c>
      <c r="F189" s="66">
        <f t="shared" si="157"/>
        <v>2</v>
      </c>
      <c r="G189" s="66">
        <f t="shared" si="158"/>
        <v>12</v>
      </c>
      <c r="H189" s="66">
        <f t="shared" si="159"/>
        <v>18</v>
      </c>
      <c r="I189" s="66">
        <f t="shared" si="160"/>
        <v>4</v>
      </c>
      <c r="J189" s="66">
        <f t="shared" si="161"/>
        <v>1</v>
      </c>
      <c r="K189" s="66">
        <f t="shared" si="162"/>
        <v>19</v>
      </c>
      <c r="L189" s="66">
        <f t="shared" si="163"/>
        <v>7</v>
      </c>
      <c r="M189" s="66">
        <f t="shared" si="164"/>
        <v>10</v>
      </c>
      <c r="N189" s="66">
        <f t="shared" si="165"/>
        <v>20</v>
      </c>
      <c r="O189" s="66">
        <f t="shared" si="166"/>
        <v>6</v>
      </c>
      <c r="P189" s="66">
        <f t="shared" si="167"/>
        <v>15</v>
      </c>
      <c r="Q189" s="66">
        <f t="shared" si="168"/>
        <v>3</v>
      </c>
      <c r="R189" s="66">
        <f t="shared" si="169"/>
        <v>11</v>
      </c>
      <c r="S189" s="66">
        <f t="shared" si="170"/>
        <v>8</v>
      </c>
      <c r="T189" s="66">
        <f t="shared" si="171"/>
        <v>13</v>
      </c>
      <c r="U189" s="66">
        <f t="shared" si="172"/>
        <v>14</v>
      </c>
      <c r="V189" s="66">
        <f t="shared" si="173"/>
        <v>16</v>
      </c>
      <c r="W189" s="128">
        <f t="shared" si="194"/>
        <v>210</v>
      </c>
      <c r="Y189" s="66">
        <f t="shared" si="174"/>
        <v>5</v>
      </c>
      <c r="Z189" s="66">
        <f t="shared" si="175"/>
        <v>12</v>
      </c>
      <c r="AA189" s="66">
        <f t="shared" si="176"/>
        <v>19</v>
      </c>
      <c r="AB189" s="66">
        <f t="shared" si="177"/>
        <v>2</v>
      </c>
      <c r="AC189" s="66">
        <f t="shared" si="178"/>
        <v>1</v>
      </c>
      <c r="AD189" s="66">
        <f t="shared" si="179"/>
        <v>20</v>
      </c>
      <c r="AE189" s="66">
        <f t="shared" si="180"/>
        <v>4</v>
      </c>
      <c r="AF189" s="66">
        <f t="shared" si="181"/>
        <v>10</v>
      </c>
      <c r="AG189" s="66">
        <f t="shared" si="182"/>
        <v>7</v>
      </c>
      <c r="AH189" s="66">
        <f t="shared" si="183"/>
        <v>15</v>
      </c>
      <c r="AI189" s="66">
        <f t="shared" si="184"/>
        <v>6</v>
      </c>
      <c r="AJ189" s="66">
        <f t="shared" si="185"/>
        <v>11</v>
      </c>
      <c r="AK189" s="66">
        <f t="shared" si="186"/>
        <v>3</v>
      </c>
      <c r="AL189" s="66">
        <f t="shared" si="187"/>
        <v>13</v>
      </c>
      <c r="AM189" s="66">
        <f t="shared" si="188"/>
        <v>8</v>
      </c>
      <c r="AN189" s="66">
        <f t="shared" si="189"/>
        <v>16</v>
      </c>
      <c r="AO189" s="66">
        <f t="shared" si="190"/>
        <v>14</v>
      </c>
      <c r="AP189" s="66">
        <f t="shared" si="191"/>
        <v>17</v>
      </c>
      <c r="AQ189" s="66">
        <f t="shared" si="192"/>
        <v>9</v>
      </c>
      <c r="AR189" s="66">
        <f t="shared" si="193"/>
        <v>18</v>
      </c>
      <c r="AS189" s="129">
        <f t="shared" si="195"/>
        <v>210</v>
      </c>
    </row>
    <row r="190" spans="1:46" ht="18" customHeight="1" thickBot="1" x14ac:dyDescent="0.35">
      <c r="C190" s="66">
        <f t="shared" si="154"/>
        <v>3</v>
      </c>
      <c r="D190" s="66">
        <f t="shared" si="155"/>
        <v>10</v>
      </c>
      <c r="E190" s="66">
        <f t="shared" si="156"/>
        <v>16</v>
      </c>
      <c r="F190" s="66">
        <f t="shared" si="157"/>
        <v>6</v>
      </c>
      <c r="G190" s="66">
        <f t="shared" si="158"/>
        <v>12</v>
      </c>
      <c r="H190" s="66">
        <f t="shared" si="159"/>
        <v>15</v>
      </c>
      <c r="I190" s="66">
        <f t="shared" si="160"/>
        <v>1</v>
      </c>
      <c r="J190" s="66">
        <f t="shared" si="161"/>
        <v>7</v>
      </c>
      <c r="K190" s="66">
        <f t="shared" si="162"/>
        <v>19</v>
      </c>
      <c r="L190" s="66">
        <f t="shared" si="163"/>
        <v>5</v>
      </c>
      <c r="M190" s="66">
        <f t="shared" si="164"/>
        <v>13</v>
      </c>
      <c r="N190" s="66">
        <f t="shared" si="165"/>
        <v>20</v>
      </c>
      <c r="O190" s="66">
        <f t="shared" si="166"/>
        <v>9</v>
      </c>
      <c r="P190" s="66">
        <f t="shared" si="167"/>
        <v>14</v>
      </c>
      <c r="Q190" s="66">
        <f t="shared" si="168"/>
        <v>8</v>
      </c>
      <c r="R190" s="66">
        <f t="shared" si="169"/>
        <v>11</v>
      </c>
      <c r="S190" s="66">
        <f t="shared" si="170"/>
        <v>2</v>
      </c>
      <c r="T190" s="66">
        <f t="shared" si="171"/>
        <v>17</v>
      </c>
      <c r="U190" s="66">
        <f t="shared" si="172"/>
        <v>4</v>
      </c>
      <c r="V190" s="66">
        <f t="shared" si="173"/>
        <v>18</v>
      </c>
      <c r="W190" s="128">
        <f t="shared" si="194"/>
        <v>210</v>
      </c>
      <c r="X190" s="182" t="s">
        <v>251</v>
      </c>
      <c r="Y190" s="66">
        <f t="shared" si="174"/>
        <v>3</v>
      </c>
      <c r="Z190" s="66">
        <f t="shared" si="175"/>
        <v>12</v>
      </c>
      <c r="AA190" s="66">
        <f t="shared" si="176"/>
        <v>19</v>
      </c>
      <c r="AB190" s="66">
        <f t="shared" si="177"/>
        <v>6</v>
      </c>
      <c r="AC190" s="66">
        <f t="shared" si="178"/>
        <v>7</v>
      </c>
      <c r="AD190" s="66">
        <f t="shared" si="179"/>
        <v>20</v>
      </c>
      <c r="AE190" s="66">
        <f t="shared" si="180"/>
        <v>1</v>
      </c>
      <c r="AF190" s="66">
        <f t="shared" si="181"/>
        <v>13</v>
      </c>
      <c r="AG190" s="66">
        <f t="shared" si="182"/>
        <v>5</v>
      </c>
      <c r="AH190" s="66">
        <f t="shared" si="183"/>
        <v>14</v>
      </c>
      <c r="AI190" s="66">
        <f t="shared" si="184"/>
        <v>9</v>
      </c>
      <c r="AJ190" s="66">
        <f t="shared" si="185"/>
        <v>11</v>
      </c>
      <c r="AK190" s="66">
        <f t="shared" si="186"/>
        <v>8</v>
      </c>
      <c r="AL190" s="66">
        <f t="shared" si="187"/>
        <v>17</v>
      </c>
      <c r="AM190" s="66">
        <f t="shared" si="188"/>
        <v>2</v>
      </c>
      <c r="AN190" s="66">
        <f t="shared" si="189"/>
        <v>18</v>
      </c>
      <c r="AO190" s="66">
        <f t="shared" si="190"/>
        <v>4</v>
      </c>
      <c r="AP190" s="66">
        <f t="shared" si="191"/>
        <v>16</v>
      </c>
      <c r="AQ190" s="66">
        <f t="shared" si="192"/>
        <v>10</v>
      </c>
      <c r="AR190" s="66">
        <f t="shared" si="193"/>
        <v>15</v>
      </c>
      <c r="AS190" s="129">
        <f t="shared" si="195"/>
        <v>210</v>
      </c>
    </row>
    <row r="191" spans="1:46" ht="18" customHeight="1" thickBot="1" x14ac:dyDescent="0.35">
      <c r="C191" s="66">
        <f t="shared" si="154"/>
        <v>3</v>
      </c>
      <c r="D191" s="66">
        <f t="shared" si="155"/>
        <v>4</v>
      </c>
      <c r="E191" s="66">
        <f t="shared" si="156"/>
        <v>14</v>
      </c>
      <c r="F191" s="66">
        <f t="shared" si="157"/>
        <v>6</v>
      </c>
      <c r="G191" s="66">
        <f t="shared" si="158"/>
        <v>12</v>
      </c>
      <c r="H191" s="66">
        <f t="shared" si="159"/>
        <v>15</v>
      </c>
      <c r="I191" s="66">
        <f t="shared" si="160"/>
        <v>8</v>
      </c>
      <c r="J191" s="66">
        <f t="shared" si="161"/>
        <v>11</v>
      </c>
      <c r="K191" s="66">
        <f t="shared" si="162"/>
        <v>19</v>
      </c>
      <c r="L191" s="66">
        <f t="shared" si="163"/>
        <v>9</v>
      </c>
      <c r="M191" s="66">
        <f t="shared" si="164"/>
        <v>13</v>
      </c>
      <c r="N191" s="66">
        <f t="shared" si="165"/>
        <v>20</v>
      </c>
      <c r="O191" s="66">
        <f t="shared" si="166"/>
        <v>5</v>
      </c>
      <c r="P191" s="66">
        <f t="shared" si="167"/>
        <v>18</v>
      </c>
      <c r="Q191" s="66">
        <f t="shared" si="168"/>
        <v>1</v>
      </c>
      <c r="R191" s="66">
        <f t="shared" si="169"/>
        <v>7</v>
      </c>
      <c r="S191" s="66">
        <f t="shared" si="170"/>
        <v>10</v>
      </c>
      <c r="T191" s="66">
        <f t="shared" si="171"/>
        <v>17</v>
      </c>
      <c r="U191" s="66">
        <f t="shared" si="172"/>
        <v>2</v>
      </c>
      <c r="V191" s="66">
        <f t="shared" si="173"/>
        <v>16</v>
      </c>
      <c r="W191" s="128">
        <f t="shared" si="194"/>
        <v>210</v>
      </c>
      <c r="X191" s="182"/>
      <c r="Y191" s="66">
        <f t="shared" si="174"/>
        <v>3</v>
      </c>
      <c r="Z191" s="66">
        <f t="shared" si="175"/>
        <v>12</v>
      </c>
      <c r="AA191" s="66">
        <f t="shared" si="176"/>
        <v>19</v>
      </c>
      <c r="AB191" s="66">
        <f t="shared" si="177"/>
        <v>6</v>
      </c>
      <c r="AC191" s="66">
        <f t="shared" si="178"/>
        <v>11</v>
      </c>
      <c r="AD191" s="66">
        <f t="shared" si="179"/>
        <v>20</v>
      </c>
      <c r="AE191" s="66">
        <f t="shared" si="180"/>
        <v>8</v>
      </c>
      <c r="AF191" s="66">
        <f t="shared" si="181"/>
        <v>13</v>
      </c>
      <c r="AG191" s="66">
        <f t="shared" si="182"/>
        <v>9</v>
      </c>
      <c r="AH191" s="66">
        <f t="shared" si="183"/>
        <v>18</v>
      </c>
      <c r="AI191" s="66">
        <f t="shared" si="184"/>
        <v>5</v>
      </c>
      <c r="AJ191" s="66">
        <f t="shared" si="185"/>
        <v>7</v>
      </c>
      <c r="AK191" s="66">
        <f t="shared" si="186"/>
        <v>1</v>
      </c>
      <c r="AL191" s="66">
        <f t="shared" si="187"/>
        <v>17</v>
      </c>
      <c r="AM191" s="66">
        <f t="shared" si="188"/>
        <v>10</v>
      </c>
      <c r="AN191" s="66">
        <f t="shared" si="189"/>
        <v>16</v>
      </c>
      <c r="AO191" s="66">
        <f t="shared" si="190"/>
        <v>2</v>
      </c>
      <c r="AP191" s="66">
        <f t="shared" si="191"/>
        <v>14</v>
      </c>
      <c r="AQ191" s="66">
        <f t="shared" si="192"/>
        <v>4</v>
      </c>
      <c r="AR191" s="66">
        <f t="shared" si="193"/>
        <v>15</v>
      </c>
      <c r="AS191" s="129">
        <f t="shared" si="195"/>
        <v>210</v>
      </c>
    </row>
    <row r="192" spans="1:46" ht="18" customHeight="1" thickBot="1" x14ac:dyDescent="0.35">
      <c r="C192" s="66">
        <f t="shared" si="154"/>
        <v>3</v>
      </c>
      <c r="D192" s="66">
        <f t="shared" si="155"/>
        <v>4</v>
      </c>
      <c r="E192" s="66">
        <f t="shared" si="156"/>
        <v>16</v>
      </c>
      <c r="F192" s="66">
        <f t="shared" si="157"/>
        <v>6</v>
      </c>
      <c r="G192" s="66">
        <f t="shared" si="158"/>
        <v>12</v>
      </c>
      <c r="H192" s="66">
        <f t="shared" si="159"/>
        <v>19</v>
      </c>
      <c r="I192" s="66">
        <f t="shared" si="160"/>
        <v>5</v>
      </c>
      <c r="J192" s="66">
        <f t="shared" si="161"/>
        <v>11</v>
      </c>
      <c r="K192" s="66">
        <f t="shared" si="162"/>
        <v>20</v>
      </c>
      <c r="L192" s="66">
        <f t="shared" si="163"/>
        <v>9</v>
      </c>
      <c r="M192" s="66">
        <f t="shared" si="164"/>
        <v>18</v>
      </c>
      <c r="N192" s="66">
        <f t="shared" si="165"/>
        <v>15</v>
      </c>
      <c r="O192" s="66">
        <f t="shared" si="166"/>
        <v>8</v>
      </c>
      <c r="P192" s="66">
        <f t="shared" si="167"/>
        <v>14</v>
      </c>
      <c r="Q192" s="66">
        <f t="shared" si="168"/>
        <v>10</v>
      </c>
      <c r="R192" s="66">
        <f t="shared" si="169"/>
        <v>7</v>
      </c>
      <c r="S192" s="66">
        <f t="shared" si="170"/>
        <v>1</v>
      </c>
      <c r="T192" s="66">
        <f t="shared" si="171"/>
        <v>13</v>
      </c>
      <c r="U192" s="66">
        <f t="shared" si="172"/>
        <v>2</v>
      </c>
      <c r="V192" s="66">
        <f t="shared" si="173"/>
        <v>17</v>
      </c>
      <c r="W192" s="128">
        <f t="shared" si="194"/>
        <v>210</v>
      </c>
      <c r="Y192" s="66">
        <f t="shared" si="174"/>
        <v>3</v>
      </c>
      <c r="Z192" s="66">
        <f t="shared" si="175"/>
        <v>12</v>
      </c>
      <c r="AA192" s="66">
        <f t="shared" si="176"/>
        <v>20</v>
      </c>
      <c r="AB192" s="66">
        <f t="shared" si="177"/>
        <v>6</v>
      </c>
      <c r="AC192" s="66">
        <f t="shared" si="178"/>
        <v>11</v>
      </c>
      <c r="AD192" s="66">
        <f t="shared" si="179"/>
        <v>15</v>
      </c>
      <c r="AE192" s="66">
        <f t="shared" si="180"/>
        <v>5</v>
      </c>
      <c r="AF192" s="66">
        <f t="shared" si="181"/>
        <v>18</v>
      </c>
      <c r="AG192" s="66">
        <f t="shared" si="182"/>
        <v>9</v>
      </c>
      <c r="AH192" s="66">
        <f t="shared" si="183"/>
        <v>14</v>
      </c>
      <c r="AI192" s="66">
        <f t="shared" si="184"/>
        <v>8</v>
      </c>
      <c r="AJ192" s="66">
        <f t="shared" si="185"/>
        <v>7</v>
      </c>
      <c r="AK192" s="66">
        <f t="shared" si="186"/>
        <v>10</v>
      </c>
      <c r="AL192" s="66">
        <f t="shared" si="187"/>
        <v>13</v>
      </c>
      <c r="AM192" s="66">
        <f t="shared" si="188"/>
        <v>1</v>
      </c>
      <c r="AN192" s="66">
        <f t="shared" si="189"/>
        <v>17</v>
      </c>
      <c r="AO192" s="66">
        <f t="shared" si="190"/>
        <v>2</v>
      </c>
      <c r="AP192" s="66">
        <f t="shared" si="191"/>
        <v>16</v>
      </c>
      <c r="AQ192" s="66">
        <f t="shared" si="192"/>
        <v>4</v>
      </c>
      <c r="AR192" s="66">
        <f t="shared" si="193"/>
        <v>19</v>
      </c>
      <c r="AS192" s="129">
        <f t="shared" si="195"/>
        <v>210</v>
      </c>
    </row>
    <row r="193" spans="2:45" ht="18" customHeight="1" thickBot="1" x14ac:dyDescent="0.35">
      <c r="C193" s="66">
        <f t="shared" si="154"/>
        <v>9</v>
      </c>
      <c r="D193" s="66">
        <f t="shared" si="155"/>
        <v>13</v>
      </c>
      <c r="E193" s="66">
        <f t="shared" si="156"/>
        <v>5</v>
      </c>
      <c r="F193" s="66">
        <f t="shared" si="157"/>
        <v>8</v>
      </c>
      <c r="G193" s="66">
        <f t="shared" si="158"/>
        <v>10</v>
      </c>
      <c r="H193" s="66">
        <f t="shared" si="159"/>
        <v>15</v>
      </c>
      <c r="I193" s="66">
        <f t="shared" si="160"/>
        <v>6</v>
      </c>
      <c r="J193" s="66">
        <f t="shared" si="161"/>
        <v>17</v>
      </c>
      <c r="K193" s="66">
        <f t="shared" si="162"/>
        <v>19</v>
      </c>
      <c r="L193" s="66">
        <f t="shared" si="163"/>
        <v>7</v>
      </c>
      <c r="M193" s="66">
        <f t="shared" si="164"/>
        <v>12</v>
      </c>
      <c r="N193" s="66">
        <f t="shared" si="165"/>
        <v>20</v>
      </c>
      <c r="O193" s="66">
        <f t="shared" si="166"/>
        <v>4</v>
      </c>
      <c r="P193" s="66">
        <f t="shared" si="167"/>
        <v>18</v>
      </c>
      <c r="Q193" s="66">
        <f t="shared" si="168"/>
        <v>1</v>
      </c>
      <c r="R193" s="66">
        <f t="shared" si="169"/>
        <v>16</v>
      </c>
      <c r="S193" s="66">
        <f t="shared" si="170"/>
        <v>2</v>
      </c>
      <c r="T193" s="66">
        <f t="shared" si="171"/>
        <v>14</v>
      </c>
      <c r="U193" s="66">
        <f t="shared" si="172"/>
        <v>11</v>
      </c>
      <c r="V193" s="66">
        <f t="shared" si="173"/>
        <v>3</v>
      </c>
      <c r="W193" s="128">
        <f t="shared" si="194"/>
        <v>210</v>
      </c>
      <c r="Y193" s="66">
        <f t="shared" si="174"/>
        <v>9</v>
      </c>
      <c r="Z193" s="66">
        <f t="shared" si="175"/>
        <v>10</v>
      </c>
      <c r="AA193" s="66">
        <f t="shared" si="176"/>
        <v>19</v>
      </c>
      <c r="AB193" s="66">
        <f t="shared" si="177"/>
        <v>8</v>
      </c>
      <c r="AC193" s="66">
        <f t="shared" si="178"/>
        <v>17</v>
      </c>
      <c r="AD193" s="66">
        <f t="shared" si="179"/>
        <v>20</v>
      </c>
      <c r="AE193" s="66">
        <f t="shared" si="180"/>
        <v>6</v>
      </c>
      <c r="AF193" s="66">
        <f t="shared" si="181"/>
        <v>12</v>
      </c>
      <c r="AG193" s="66">
        <f t="shared" si="182"/>
        <v>7</v>
      </c>
      <c r="AH193" s="66">
        <f t="shared" si="183"/>
        <v>18</v>
      </c>
      <c r="AI193" s="66">
        <f t="shared" si="184"/>
        <v>4</v>
      </c>
      <c r="AJ193" s="66">
        <f t="shared" si="185"/>
        <v>16</v>
      </c>
      <c r="AK193" s="66">
        <f t="shared" si="186"/>
        <v>1</v>
      </c>
      <c r="AL193" s="66">
        <f t="shared" si="187"/>
        <v>14</v>
      </c>
      <c r="AM193" s="66">
        <f t="shared" si="188"/>
        <v>2</v>
      </c>
      <c r="AN193" s="66">
        <f t="shared" si="189"/>
        <v>3</v>
      </c>
      <c r="AO193" s="66">
        <f t="shared" si="190"/>
        <v>11</v>
      </c>
      <c r="AP193" s="66">
        <f t="shared" si="191"/>
        <v>5</v>
      </c>
      <c r="AQ193" s="66">
        <f t="shared" si="192"/>
        <v>13</v>
      </c>
      <c r="AR193" s="66">
        <f t="shared" si="193"/>
        <v>15</v>
      </c>
      <c r="AS193" s="129">
        <f t="shared" si="195"/>
        <v>210</v>
      </c>
    </row>
    <row r="194" spans="2:45" ht="18" customHeight="1" thickBot="1" x14ac:dyDescent="0.35">
      <c r="C194" s="66">
        <f t="shared" si="154"/>
        <v>4</v>
      </c>
      <c r="D194" s="66">
        <f t="shared" si="155"/>
        <v>8</v>
      </c>
      <c r="E194" s="66">
        <f t="shared" si="156"/>
        <v>10</v>
      </c>
      <c r="F194" s="66">
        <f t="shared" si="157"/>
        <v>7</v>
      </c>
      <c r="G194" s="66">
        <f t="shared" si="158"/>
        <v>11</v>
      </c>
      <c r="H194" s="66">
        <f t="shared" si="159"/>
        <v>15</v>
      </c>
      <c r="I194" s="66">
        <f t="shared" si="160"/>
        <v>14</v>
      </c>
      <c r="J194" s="66">
        <f t="shared" si="161"/>
        <v>13</v>
      </c>
      <c r="K194" s="66">
        <f t="shared" si="162"/>
        <v>19</v>
      </c>
      <c r="L194" s="66">
        <f t="shared" si="163"/>
        <v>3</v>
      </c>
      <c r="M194" s="66">
        <f t="shared" si="164"/>
        <v>1</v>
      </c>
      <c r="N194" s="66">
        <f t="shared" si="165"/>
        <v>20</v>
      </c>
      <c r="O194" s="66">
        <f t="shared" si="166"/>
        <v>17</v>
      </c>
      <c r="P194" s="66">
        <f t="shared" si="167"/>
        <v>18</v>
      </c>
      <c r="Q194" s="66">
        <f t="shared" si="168"/>
        <v>2</v>
      </c>
      <c r="R194" s="66">
        <f t="shared" si="169"/>
        <v>9</v>
      </c>
      <c r="S194" s="66">
        <f t="shared" si="170"/>
        <v>16</v>
      </c>
      <c r="T194" s="66">
        <f t="shared" si="171"/>
        <v>5</v>
      </c>
      <c r="U194" s="66">
        <f t="shared" si="172"/>
        <v>6</v>
      </c>
      <c r="V194" s="66">
        <f t="shared" si="173"/>
        <v>12</v>
      </c>
      <c r="W194" s="128">
        <f t="shared" si="194"/>
        <v>210</v>
      </c>
      <c r="Y194" s="66">
        <f t="shared" si="174"/>
        <v>4</v>
      </c>
      <c r="Z194" s="66">
        <f t="shared" si="175"/>
        <v>11</v>
      </c>
      <c r="AA194" s="66">
        <f t="shared" si="176"/>
        <v>19</v>
      </c>
      <c r="AB194" s="66">
        <f t="shared" si="177"/>
        <v>7</v>
      </c>
      <c r="AC194" s="66">
        <f t="shared" si="178"/>
        <v>13</v>
      </c>
      <c r="AD194" s="66">
        <f t="shared" si="179"/>
        <v>20</v>
      </c>
      <c r="AE194" s="66">
        <f t="shared" si="180"/>
        <v>14</v>
      </c>
      <c r="AF194" s="66">
        <f t="shared" si="181"/>
        <v>1</v>
      </c>
      <c r="AG194" s="66">
        <f t="shared" si="182"/>
        <v>3</v>
      </c>
      <c r="AH194" s="66">
        <f t="shared" si="183"/>
        <v>18</v>
      </c>
      <c r="AI194" s="66">
        <f t="shared" si="184"/>
        <v>17</v>
      </c>
      <c r="AJ194" s="66">
        <f t="shared" si="185"/>
        <v>9</v>
      </c>
      <c r="AK194" s="66">
        <f t="shared" si="186"/>
        <v>2</v>
      </c>
      <c r="AL194" s="66">
        <f t="shared" si="187"/>
        <v>5</v>
      </c>
      <c r="AM194" s="66">
        <f t="shared" si="188"/>
        <v>16</v>
      </c>
      <c r="AN194" s="66">
        <f t="shared" si="189"/>
        <v>12</v>
      </c>
      <c r="AO194" s="66">
        <f t="shared" si="190"/>
        <v>6</v>
      </c>
      <c r="AP194" s="66">
        <f t="shared" si="191"/>
        <v>10</v>
      </c>
      <c r="AQ194" s="66">
        <f t="shared" si="192"/>
        <v>8</v>
      </c>
      <c r="AR194" s="66">
        <f t="shared" si="193"/>
        <v>15</v>
      </c>
      <c r="AS194" s="129">
        <f t="shared" si="195"/>
        <v>210</v>
      </c>
    </row>
    <row r="195" spans="2:45" ht="18" customHeight="1" thickBot="1" x14ac:dyDescent="0.35">
      <c r="C195" s="66">
        <f t="shared" si="154"/>
        <v>3</v>
      </c>
      <c r="D195" s="66">
        <f t="shared" si="155"/>
        <v>2</v>
      </c>
      <c r="E195" s="66">
        <f t="shared" si="156"/>
        <v>13</v>
      </c>
      <c r="F195" s="66">
        <f t="shared" si="157"/>
        <v>6</v>
      </c>
      <c r="G195" s="66">
        <f t="shared" si="158"/>
        <v>4</v>
      </c>
      <c r="H195" s="66">
        <f t="shared" si="159"/>
        <v>14</v>
      </c>
      <c r="I195" s="66">
        <f t="shared" si="160"/>
        <v>18</v>
      </c>
      <c r="J195" s="66">
        <f t="shared" si="161"/>
        <v>11</v>
      </c>
      <c r="K195" s="66">
        <f t="shared" si="162"/>
        <v>19</v>
      </c>
      <c r="L195" s="66">
        <f t="shared" si="163"/>
        <v>8</v>
      </c>
      <c r="M195" s="66">
        <f t="shared" si="164"/>
        <v>12</v>
      </c>
      <c r="N195" s="66">
        <f t="shared" si="165"/>
        <v>20</v>
      </c>
      <c r="O195" s="66">
        <f t="shared" si="166"/>
        <v>9</v>
      </c>
      <c r="P195" s="66">
        <f t="shared" si="167"/>
        <v>17</v>
      </c>
      <c r="Q195" s="66">
        <f t="shared" si="168"/>
        <v>5</v>
      </c>
      <c r="R195" s="66">
        <f t="shared" si="169"/>
        <v>7</v>
      </c>
      <c r="S195" s="66">
        <f t="shared" si="170"/>
        <v>10</v>
      </c>
      <c r="T195" s="66">
        <f t="shared" si="171"/>
        <v>16</v>
      </c>
      <c r="U195" s="66">
        <f t="shared" si="172"/>
        <v>1</v>
      </c>
      <c r="V195" s="66">
        <f t="shared" si="173"/>
        <v>15</v>
      </c>
      <c r="W195" s="128">
        <f t="shared" si="194"/>
        <v>210</v>
      </c>
      <c r="Y195" s="66">
        <f t="shared" si="174"/>
        <v>3</v>
      </c>
      <c r="Z195" s="66">
        <f t="shared" si="175"/>
        <v>4</v>
      </c>
      <c r="AA195" s="66">
        <f t="shared" si="176"/>
        <v>19</v>
      </c>
      <c r="AB195" s="66">
        <f t="shared" si="177"/>
        <v>6</v>
      </c>
      <c r="AC195" s="66">
        <f t="shared" si="178"/>
        <v>11</v>
      </c>
      <c r="AD195" s="66">
        <f t="shared" si="179"/>
        <v>20</v>
      </c>
      <c r="AE195" s="66">
        <f t="shared" si="180"/>
        <v>18</v>
      </c>
      <c r="AF195" s="66">
        <f t="shared" si="181"/>
        <v>12</v>
      </c>
      <c r="AG195" s="66">
        <f t="shared" si="182"/>
        <v>8</v>
      </c>
      <c r="AH195" s="66">
        <f t="shared" si="183"/>
        <v>17</v>
      </c>
      <c r="AI195" s="66">
        <f t="shared" si="184"/>
        <v>9</v>
      </c>
      <c r="AJ195" s="66">
        <f t="shared" si="185"/>
        <v>7</v>
      </c>
      <c r="AK195" s="66">
        <f t="shared" si="186"/>
        <v>5</v>
      </c>
      <c r="AL195" s="66">
        <f t="shared" si="187"/>
        <v>16</v>
      </c>
      <c r="AM195" s="66">
        <f t="shared" si="188"/>
        <v>10</v>
      </c>
      <c r="AN195" s="66">
        <f t="shared" si="189"/>
        <v>15</v>
      </c>
      <c r="AO195" s="66">
        <f t="shared" si="190"/>
        <v>1</v>
      </c>
      <c r="AP195" s="66">
        <f t="shared" si="191"/>
        <v>13</v>
      </c>
      <c r="AQ195" s="66">
        <f t="shared" si="192"/>
        <v>2</v>
      </c>
      <c r="AR195" s="66">
        <f t="shared" si="193"/>
        <v>14</v>
      </c>
      <c r="AS195" s="129">
        <f t="shared" si="195"/>
        <v>210</v>
      </c>
    </row>
    <row r="196" spans="2:45" ht="18" customHeight="1" thickBot="1" x14ac:dyDescent="0.35">
      <c r="C196" s="66">
        <f t="shared" si="154"/>
        <v>3</v>
      </c>
      <c r="D196" s="66">
        <f t="shared" si="155"/>
        <v>2</v>
      </c>
      <c r="E196" s="66">
        <f t="shared" si="156"/>
        <v>16</v>
      </c>
      <c r="F196" s="66">
        <f t="shared" si="157"/>
        <v>6</v>
      </c>
      <c r="G196" s="66">
        <f t="shared" si="158"/>
        <v>18</v>
      </c>
      <c r="H196" s="66">
        <f t="shared" si="159"/>
        <v>15</v>
      </c>
      <c r="I196" s="66">
        <f t="shared" si="160"/>
        <v>9</v>
      </c>
      <c r="J196" s="66">
        <f t="shared" si="161"/>
        <v>4</v>
      </c>
      <c r="K196" s="66">
        <f t="shared" si="162"/>
        <v>19</v>
      </c>
      <c r="L196" s="66">
        <f t="shared" si="163"/>
        <v>8</v>
      </c>
      <c r="M196" s="66">
        <f t="shared" si="164"/>
        <v>11</v>
      </c>
      <c r="N196" s="66">
        <f t="shared" si="165"/>
        <v>20</v>
      </c>
      <c r="O196" s="66">
        <f t="shared" si="166"/>
        <v>5</v>
      </c>
      <c r="P196" s="66">
        <f t="shared" si="167"/>
        <v>14</v>
      </c>
      <c r="Q196" s="66">
        <f t="shared" si="168"/>
        <v>10</v>
      </c>
      <c r="R196" s="66">
        <f t="shared" si="169"/>
        <v>7</v>
      </c>
      <c r="S196" s="66">
        <f t="shared" si="170"/>
        <v>1</v>
      </c>
      <c r="T196" s="66">
        <f t="shared" si="171"/>
        <v>13</v>
      </c>
      <c r="U196" s="66">
        <f t="shared" si="172"/>
        <v>12</v>
      </c>
      <c r="V196" s="66">
        <f t="shared" si="173"/>
        <v>17</v>
      </c>
      <c r="W196" s="128">
        <f t="shared" si="194"/>
        <v>210</v>
      </c>
      <c r="Y196" s="66">
        <f t="shared" si="174"/>
        <v>3</v>
      </c>
      <c r="Z196" s="66">
        <f t="shared" si="175"/>
        <v>18</v>
      </c>
      <c r="AA196" s="66">
        <f t="shared" si="176"/>
        <v>19</v>
      </c>
      <c r="AB196" s="66">
        <f t="shared" si="177"/>
        <v>6</v>
      </c>
      <c r="AC196" s="66">
        <f t="shared" si="178"/>
        <v>4</v>
      </c>
      <c r="AD196" s="66">
        <f t="shared" si="179"/>
        <v>20</v>
      </c>
      <c r="AE196" s="66">
        <f t="shared" si="180"/>
        <v>9</v>
      </c>
      <c r="AF196" s="66">
        <f t="shared" si="181"/>
        <v>11</v>
      </c>
      <c r="AG196" s="66">
        <f t="shared" si="182"/>
        <v>8</v>
      </c>
      <c r="AH196" s="66">
        <f t="shared" si="183"/>
        <v>14</v>
      </c>
      <c r="AI196" s="66">
        <f t="shared" si="184"/>
        <v>5</v>
      </c>
      <c r="AJ196" s="66">
        <f t="shared" si="185"/>
        <v>7</v>
      </c>
      <c r="AK196" s="66">
        <f t="shared" si="186"/>
        <v>10</v>
      </c>
      <c r="AL196" s="66">
        <f t="shared" si="187"/>
        <v>13</v>
      </c>
      <c r="AM196" s="66">
        <f t="shared" si="188"/>
        <v>1</v>
      </c>
      <c r="AN196" s="66">
        <f t="shared" si="189"/>
        <v>17</v>
      </c>
      <c r="AO196" s="66">
        <f t="shared" si="190"/>
        <v>12</v>
      </c>
      <c r="AP196" s="66">
        <f t="shared" si="191"/>
        <v>16</v>
      </c>
      <c r="AQ196" s="66">
        <f t="shared" si="192"/>
        <v>2</v>
      </c>
      <c r="AR196" s="66">
        <f t="shared" si="193"/>
        <v>15</v>
      </c>
      <c r="AS196" s="129">
        <f t="shared" si="195"/>
        <v>210</v>
      </c>
    </row>
    <row r="197" spans="2:45" ht="18" customHeight="1" thickBot="1" x14ac:dyDescent="0.35">
      <c r="C197" s="66">
        <f t="shared" si="154"/>
        <v>9</v>
      </c>
      <c r="D197" s="66">
        <f t="shared" si="155"/>
        <v>2</v>
      </c>
      <c r="E197" s="66">
        <f t="shared" si="156"/>
        <v>14</v>
      </c>
      <c r="F197" s="66">
        <f t="shared" si="157"/>
        <v>3</v>
      </c>
      <c r="G197" s="66">
        <f t="shared" si="158"/>
        <v>4</v>
      </c>
      <c r="H197" s="66">
        <f t="shared" si="159"/>
        <v>15</v>
      </c>
      <c r="I197" s="66">
        <f t="shared" si="160"/>
        <v>6</v>
      </c>
      <c r="J197" s="66">
        <f t="shared" si="161"/>
        <v>11</v>
      </c>
      <c r="K197" s="66">
        <f t="shared" si="162"/>
        <v>19</v>
      </c>
      <c r="L197" s="66">
        <f t="shared" si="163"/>
        <v>8</v>
      </c>
      <c r="M197" s="66">
        <f t="shared" si="164"/>
        <v>12</v>
      </c>
      <c r="N197" s="66">
        <f t="shared" si="165"/>
        <v>20</v>
      </c>
      <c r="O197" s="66">
        <f t="shared" si="166"/>
        <v>18</v>
      </c>
      <c r="P197" s="66">
        <f t="shared" si="167"/>
        <v>17</v>
      </c>
      <c r="Q197" s="66">
        <f t="shared" si="168"/>
        <v>5</v>
      </c>
      <c r="R197" s="66">
        <f t="shared" si="169"/>
        <v>7</v>
      </c>
      <c r="S197" s="66">
        <f t="shared" si="170"/>
        <v>10</v>
      </c>
      <c r="T197" s="66">
        <f t="shared" si="171"/>
        <v>16</v>
      </c>
      <c r="U197" s="66">
        <f t="shared" si="172"/>
        <v>1</v>
      </c>
      <c r="V197" s="66">
        <f t="shared" si="173"/>
        <v>13</v>
      </c>
      <c r="W197" s="128">
        <f t="shared" si="194"/>
        <v>210</v>
      </c>
      <c r="Y197" s="66">
        <f t="shared" si="174"/>
        <v>9</v>
      </c>
      <c r="Z197" s="66">
        <f t="shared" si="175"/>
        <v>4</v>
      </c>
      <c r="AA197" s="66">
        <f t="shared" si="176"/>
        <v>19</v>
      </c>
      <c r="AB197" s="66">
        <f t="shared" si="177"/>
        <v>3</v>
      </c>
      <c r="AC197" s="66">
        <f t="shared" si="178"/>
        <v>11</v>
      </c>
      <c r="AD197" s="66">
        <f t="shared" si="179"/>
        <v>20</v>
      </c>
      <c r="AE197" s="66">
        <f t="shared" si="180"/>
        <v>6</v>
      </c>
      <c r="AF197" s="66">
        <f t="shared" si="181"/>
        <v>12</v>
      </c>
      <c r="AG197" s="66">
        <f t="shared" si="182"/>
        <v>8</v>
      </c>
      <c r="AH197" s="66">
        <f t="shared" si="183"/>
        <v>17</v>
      </c>
      <c r="AI197" s="66">
        <f t="shared" si="184"/>
        <v>18</v>
      </c>
      <c r="AJ197" s="66">
        <f t="shared" si="185"/>
        <v>7</v>
      </c>
      <c r="AK197" s="66">
        <f t="shared" si="186"/>
        <v>5</v>
      </c>
      <c r="AL197" s="66">
        <f t="shared" si="187"/>
        <v>16</v>
      </c>
      <c r="AM197" s="66">
        <f t="shared" si="188"/>
        <v>10</v>
      </c>
      <c r="AN197" s="66">
        <f t="shared" si="189"/>
        <v>13</v>
      </c>
      <c r="AO197" s="66">
        <f t="shared" si="190"/>
        <v>1</v>
      </c>
      <c r="AP197" s="66">
        <f t="shared" si="191"/>
        <v>14</v>
      </c>
      <c r="AQ197" s="66">
        <f t="shared" si="192"/>
        <v>2</v>
      </c>
      <c r="AR197" s="66">
        <f t="shared" si="193"/>
        <v>15</v>
      </c>
      <c r="AS197" s="129">
        <f t="shared" si="195"/>
        <v>210</v>
      </c>
    </row>
    <row r="198" spans="2:45" ht="18" customHeight="1" thickBot="1" x14ac:dyDescent="0.35">
      <c r="C198" s="66">
        <f t="shared" si="154"/>
        <v>3</v>
      </c>
      <c r="D198" s="66">
        <f t="shared" si="155"/>
        <v>12</v>
      </c>
      <c r="E198" s="66">
        <f t="shared" si="156"/>
        <v>7</v>
      </c>
      <c r="F198" s="66">
        <f t="shared" si="157"/>
        <v>6</v>
      </c>
      <c r="G198" s="66">
        <f t="shared" si="158"/>
        <v>2</v>
      </c>
      <c r="H198" s="66">
        <f t="shared" si="159"/>
        <v>15</v>
      </c>
      <c r="I198" s="66">
        <f t="shared" si="160"/>
        <v>9</v>
      </c>
      <c r="J198" s="66">
        <f t="shared" si="161"/>
        <v>13</v>
      </c>
      <c r="K198" s="66">
        <f t="shared" si="162"/>
        <v>19</v>
      </c>
      <c r="L198" s="66">
        <f t="shared" si="163"/>
        <v>8</v>
      </c>
      <c r="M198" s="66">
        <f t="shared" si="164"/>
        <v>14</v>
      </c>
      <c r="N198" s="66">
        <f t="shared" si="165"/>
        <v>20</v>
      </c>
      <c r="O198" s="66">
        <f t="shared" si="166"/>
        <v>5</v>
      </c>
      <c r="P198" s="66">
        <f t="shared" si="167"/>
        <v>17</v>
      </c>
      <c r="Q198" s="66">
        <f t="shared" si="168"/>
        <v>10</v>
      </c>
      <c r="R198" s="66">
        <f t="shared" si="169"/>
        <v>18</v>
      </c>
      <c r="S198" s="66">
        <f t="shared" si="170"/>
        <v>1</v>
      </c>
      <c r="T198" s="66">
        <f t="shared" si="171"/>
        <v>11</v>
      </c>
      <c r="U198" s="66">
        <f t="shared" si="172"/>
        <v>4</v>
      </c>
      <c r="V198" s="66">
        <f t="shared" si="173"/>
        <v>16</v>
      </c>
      <c r="W198" s="128">
        <f t="shared" si="194"/>
        <v>210</v>
      </c>
      <c r="Y198" s="66">
        <f t="shared" si="174"/>
        <v>3</v>
      </c>
      <c r="Z198" s="66">
        <f t="shared" si="175"/>
        <v>2</v>
      </c>
      <c r="AA198" s="66">
        <f t="shared" si="176"/>
        <v>19</v>
      </c>
      <c r="AB198" s="66">
        <f t="shared" si="177"/>
        <v>6</v>
      </c>
      <c r="AC198" s="66">
        <f t="shared" si="178"/>
        <v>13</v>
      </c>
      <c r="AD198" s="66">
        <f t="shared" si="179"/>
        <v>20</v>
      </c>
      <c r="AE198" s="66">
        <f t="shared" si="180"/>
        <v>9</v>
      </c>
      <c r="AF198" s="66">
        <f t="shared" si="181"/>
        <v>14</v>
      </c>
      <c r="AG198" s="66">
        <f t="shared" si="182"/>
        <v>8</v>
      </c>
      <c r="AH198" s="66">
        <f t="shared" si="183"/>
        <v>17</v>
      </c>
      <c r="AI198" s="66">
        <f t="shared" si="184"/>
        <v>5</v>
      </c>
      <c r="AJ198" s="66">
        <f t="shared" si="185"/>
        <v>18</v>
      </c>
      <c r="AK198" s="66">
        <f t="shared" si="186"/>
        <v>10</v>
      </c>
      <c r="AL198" s="66">
        <f t="shared" si="187"/>
        <v>11</v>
      </c>
      <c r="AM198" s="66">
        <f t="shared" si="188"/>
        <v>1</v>
      </c>
      <c r="AN198" s="66">
        <f t="shared" si="189"/>
        <v>16</v>
      </c>
      <c r="AO198" s="66">
        <f t="shared" si="190"/>
        <v>4</v>
      </c>
      <c r="AP198" s="66">
        <f t="shared" si="191"/>
        <v>7</v>
      </c>
      <c r="AQ198" s="66">
        <f t="shared" si="192"/>
        <v>12</v>
      </c>
      <c r="AR198" s="66">
        <f t="shared" si="193"/>
        <v>15</v>
      </c>
      <c r="AS198" s="129">
        <f t="shared" si="195"/>
        <v>210</v>
      </c>
    </row>
    <row r="199" spans="2:45" ht="18" customHeight="1" thickBot="1" x14ac:dyDescent="0.35">
      <c r="C199" s="66">
        <f t="shared" si="154"/>
        <v>3</v>
      </c>
      <c r="D199" s="66">
        <f t="shared" si="155"/>
        <v>12</v>
      </c>
      <c r="E199" s="66">
        <f t="shared" si="156"/>
        <v>16</v>
      </c>
      <c r="F199" s="66">
        <f t="shared" si="157"/>
        <v>15</v>
      </c>
      <c r="G199" s="66">
        <f t="shared" si="158"/>
        <v>10</v>
      </c>
      <c r="H199" s="66">
        <f t="shared" si="159"/>
        <v>7</v>
      </c>
      <c r="I199" s="66">
        <f t="shared" si="160"/>
        <v>6</v>
      </c>
      <c r="J199" s="66">
        <f t="shared" si="161"/>
        <v>1</v>
      </c>
      <c r="K199" s="66">
        <f t="shared" si="162"/>
        <v>19</v>
      </c>
      <c r="L199" s="66">
        <f t="shared" si="163"/>
        <v>2</v>
      </c>
      <c r="M199" s="66">
        <f t="shared" si="164"/>
        <v>13</v>
      </c>
      <c r="N199" s="66">
        <f t="shared" si="165"/>
        <v>20</v>
      </c>
      <c r="O199" s="66">
        <f t="shared" si="166"/>
        <v>17</v>
      </c>
      <c r="P199" s="66">
        <f t="shared" si="167"/>
        <v>5</v>
      </c>
      <c r="Q199" s="66">
        <f t="shared" si="168"/>
        <v>9</v>
      </c>
      <c r="R199" s="66">
        <f t="shared" si="169"/>
        <v>4</v>
      </c>
      <c r="S199" s="66">
        <f t="shared" si="170"/>
        <v>8</v>
      </c>
      <c r="T199" s="66">
        <f t="shared" si="171"/>
        <v>14</v>
      </c>
      <c r="U199" s="66">
        <f t="shared" si="172"/>
        <v>18</v>
      </c>
      <c r="V199" s="66">
        <f t="shared" si="173"/>
        <v>11</v>
      </c>
      <c r="W199" s="128">
        <f t="shared" si="194"/>
        <v>210</v>
      </c>
      <c r="Y199" s="66">
        <f t="shared" si="174"/>
        <v>3</v>
      </c>
      <c r="Z199" s="66">
        <f t="shared" si="175"/>
        <v>10</v>
      </c>
      <c r="AA199" s="66">
        <f t="shared" si="176"/>
        <v>19</v>
      </c>
      <c r="AB199" s="66">
        <f t="shared" si="177"/>
        <v>15</v>
      </c>
      <c r="AC199" s="66">
        <f t="shared" si="178"/>
        <v>1</v>
      </c>
      <c r="AD199" s="66">
        <f t="shared" si="179"/>
        <v>20</v>
      </c>
      <c r="AE199" s="66">
        <f t="shared" si="180"/>
        <v>6</v>
      </c>
      <c r="AF199" s="66">
        <f t="shared" si="181"/>
        <v>13</v>
      </c>
      <c r="AG199" s="66">
        <f t="shared" si="182"/>
        <v>2</v>
      </c>
      <c r="AH199" s="66">
        <f t="shared" si="183"/>
        <v>5</v>
      </c>
      <c r="AI199" s="66">
        <f t="shared" si="184"/>
        <v>17</v>
      </c>
      <c r="AJ199" s="66">
        <f t="shared" si="185"/>
        <v>4</v>
      </c>
      <c r="AK199" s="66">
        <f t="shared" si="186"/>
        <v>9</v>
      </c>
      <c r="AL199" s="66">
        <f t="shared" si="187"/>
        <v>14</v>
      </c>
      <c r="AM199" s="66">
        <f t="shared" si="188"/>
        <v>8</v>
      </c>
      <c r="AN199" s="66">
        <f t="shared" si="189"/>
        <v>11</v>
      </c>
      <c r="AO199" s="66">
        <f t="shared" si="190"/>
        <v>18</v>
      </c>
      <c r="AP199" s="66">
        <f t="shared" si="191"/>
        <v>16</v>
      </c>
      <c r="AQ199" s="66">
        <f t="shared" si="192"/>
        <v>12</v>
      </c>
      <c r="AR199" s="66">
        <f t="shared" si="193"/>
        <v>7</v>
      </c>
      <c r="AS199" s="129">
        <f t="shared" si="195"/>
        <v>210</v>
      </c>
    </row>
    <row r="200" spans="2:45" ht="18" customHeight="1" thickBot="1" x14ac:dyDescent="0.35">
      <c r="C200" s="66">
        <f t="shared" si="154"/>
        <v>15</v>
      </c>
      <c r="D200" s="66">
        <f t="shared" si="155"/>
        <v>4</v>
      </c>
      <c r="E200" s="66">
        <f t="shared" si="156"/>
        <v>17</v>
      </c>
      <c r="F200" s="66">
        <f t="shared" si="157"/>
        <v>3</v>
      </c>
      <c r="G200" s="66">
        <f t="shared" si="158"/>
        <v>5</v>
      </c>
      <c r="H200" s="66">
        <f t="shared" si="159"/>
        <v>12</v>
      </c>
      <c r="I200" s="66">
        <f t="shared" si="160"/>
        <v>6</v>
      </c>
      <c r="J200" s="66">
        <f t="shared" si="161"/>
        <v>7</v>
      </c>
      <c r="K200" s="66">
        <f t="shared" si="162"/>
        <v>19</v>
      </c>
      <c r="L200" s="66">
        <f t="shared" si="163"/>
        <v>9</v>
      </c>
      <c r="M200" s="66">
        <f t="shared" si="164"/>
        <v>13</v>
      </c>
      <c r="N200" s="66">
        <f t="shared" si="165"/>
        <v>20</v>
      </c>
      <c r="O200" s="66">
        <f t="shared" si="166"/>
        <v>8</v>
      </c>
      <c r="P200" s="66">
        <f t="shared" si="167"/>
        <v>2</v>
      </c>
      <c r="Q200" s="66">
        <f t="shared" si="168"/>
        <v>10</v>
      </c>
      <c r="R200" s="66">
        <f t="shared" si="169"/>
        <v>14</v>
      </c>
      <c r="S200" s="66">
        <f t="shared" si="170"/>
        <v>11</v>
      </c>
      <c r="T200" s="66">
        <f t="shared" si="171"/>
        <v>16</v>
      </c>
      <c r="U200" s="66">
        <f t="shared" si="172"/>
        <v>1</v>
      </c>
      <c r="V200" s="66">
        <f t="shared" si="173"/>
        <v>18</v>
      </c>
      <c r="W200" s="128">
        <f t="shared" si="194"/>
        <v>210</v>
      </c>
      <c r="Y200" s="66">
        <f t="shared" si="174"/>
        <v>15</v>
      </c>
      <c r="Z200" s="66">
        <f t="shared" si="175"/>
        <v>5</v>
      </c>
      <c r="AA200" s="66">
        <f t="shared" si="176"/>
        <v>19</v>
      </c>
      <c r="AB200" s="66">
        <f t="shared" si="177"/>
        <v>3</v>
      </c>
      <c r="AC200" s="66">
        <f t="shared" si="178"/>
        <v>7</v>
      </c>
      <c r="AD200" s="66">
        <f t="shared" si="179"/>
        <v>20</v>
      </c>
      <c r="AE200" s="66">
        <f t="shared" si="180"/>
        <v>6</v>
      </c>
      <c r="AF200" s="66">
        <f t="shared" si="181"/>
        <v>13</v>
      </c>
      <c r="AG200" s="66">
        <f t="shared" si="182"/>
        <v>9</v>
      </c>
      <c r="AH200" s="66">
        <f t="shared" si="183"/>
        <v>2</v>
      </c>
      <c r="AI200" s="66">
        <f t="shared" si="184"/>
        <v>8</v>
      </c>
      <c r="AJ200" s="66">
        <f t="shared" si="185"/>
        <v>14</v>
      </c>
      <c r="AK200" s="66">
        <f t="shared" si="186"/>
        <v>10</v>
      </c>
      <c r="AL200" s="66">
        <f t="shared" si="187"/>
        <v>16</v>
      </c>
      <c r="AM200" s="66">
        <f t="shared" si="188"/>
        <v>11</v>
      </c>
      <c r="AN200" s="66">
        <f t="shared" si="189"/>
        <v>18</v>
      </c>
      <c r="AO200" s="66">
        <f t="shared" si="190"/>
        <v>1</v>
      </c>
      <c r="AP200" s="66">
        <f t="shared" si="191"/>
        <v>17</v>
      </c>
      <c r="AQ200" s="66">
        <f t="shared" si="192"/>
        <v>4</v>
      </c>
      <c r="AR200" s="66">
        <f t="shared" si="193"/>
        <v>12</v>
      </c>
      <c r="AS200" s="129">
        <f t="shared" si="195"/>
        <v>210</v>
      </c>
    </row>
    <row r="201" spans="2:45" ht="18" customHeight="1" thickBot="1" x14ac:dyDescent="0.35">
      <c r="C201" s="66">
        <f t="shared" si="154"/>
        <v>3</v>
      </c>
      <c r="D201" s="66">
        <f t="shared" si="155"/>
        <v>11</v>
      </c>
      <c r="E201" s="66">
        <f t="shared" si="156"/>
        <v>2</v>
      </c>
      <c r="F201" s="66">
        <f t="shared" si="157"/>
        <v>9</v>
      </c>
      <c r="G201" s="66">
        <f t="shared" si="158"/>
        <v>12</v>
      </c>
      <c r="H201" s="66">
        <f t="shared" si="159"/>
        <v>14</v>
      </c>
      <c r="I201" s="66">
        <f t="shared" si="160"/>
        <v>5</v>
      </c>
      <c r="J201" s="66">
        <f t="shared" si="161"/>
        <v>18</v>
      </c>
      <c r="K201" s="66">
        <f t="shared" si="162"/>
        <v>19</v>
      </c>
      <c r="L201" s="66">
        <f t="shared" si="163"/>
        <v>8</v>
      </c>
      <c r="M201" s="66">
        <f t="shared" si="164"/>
        <v>4</v>
      </c>
      <c r="N201" s="66">
        <f t="shared" si="165"/>
        <v>20</v>
      </c>
      <c r="O201" s="66">
        <f t="shared" si="166"/>
        <v>6</v>
      </c>
      <c r="P201" s="66">
        <f t="shared" si="167"/>
        <v>15</v>
      </c>
      <c r="Q201" s="66">
        <f t="shared" si="168"/>
        <v>17</v>
      </c>
      <c r="R201" s="66">
        <f t="shared" si="169"/>
        <v>13</v>
      </c>
      <c r="S201" s="66">
        <f t="shared" si="170"/>
        <v>7</v>
      </c>
      <c r="T201" s="66">
        <f t="shared" si="171"/>
        <v>1</v>
      </c>
      <c r="U201" s="66">
        <f t="shared" si="172"/>
        <v>16</v>
      </c>
      <c r="V201" s="66">
        <f t="shared" si="173"/>
        <v>10</v>
      </c>
      <c r="W201" s="128">
        <f t="shared" si="194"/>
        <v>210</v>
      </c>
      <c r="Y201" s="66">
        <f t="shared" si="174"/>
        <v>3</v>
      </c>
      <c r="Z201" s="66">
        <f t="shared" si="175"/>
        <v>12</v>
      </c>
      <c r="AA201" s="66">
        <f t="shared" si="176"/>
        <v>19</v>
      </c>
      <c r="AB201" s="66">
        <f t="shared" si="177"/>
        <v>9</v>
      </c>
      <c r="AC201" s="66">
        <f t="shared" si="178"/>
        <v>18</v>
      </c>
      <c r="AD201" s="66">
        <f t="shared" si="179"/>
        <v>20</v>
      </c>
      <c r="AE201" s="66">
        <f t="shared" si="180"/>
        <v>5</v>
      </c>
      <c r="AF201" s="66">
        <f t="shared" si="181"/>
        <v>4</v>
      </c>
      <c r="AG201" s="66">
        <f t="shared" si="182"/>
        <v>8</v>
      </c>
      <c r="AH201" s="66">
        <f t="shared" si="183"/>
        <v>15</v>
      </c>
      <c r="AI201" s="66">
        <f t="shared" si="184"/>
        <v>6</v>
      </c>
      <c r="AJ201" s="66">
        <f t="shared" si="185"/>
        <v>13</v>
      </c>
      <c r="AK201" s="66">
        <f t="shared" si="186"/>
        <v>17</v>
      </c>
      <c r="AL201" s="66">
        <f t="shared" si="187"/>
        <v>1</v>
      </c>
      <c r="AM201" s="66">
        <f t="shared" si="188"/>
        <v>7</v>
      </c>
      <c r="AN201" s="66">
        <f t="shared" si="189"/>
        <v>10</v>
      </c>
      <c r="AO201" s="66">
        <f t="shared" si="190"/>
        <v>16</v>
      </c>
      <c r="AP201" s="66">
        <f t="shared" si="191"/>
        <v>2</v>
      </c>
      <c r="AQ201" s="66">
        <f t="shared" si="192"/>
        <v>11</v>
      </c>
      <c r="AR201" s="66">
        <f t="shared" si="193"/>
        <v>14</v>
      </c>
      <c r="AS201" s="129">
        <f t="shared" si="195"/>
        <v>210</v>
      </c>
    </row>
    <row r="202" spans="2:45" ht="18" customHeight="1" thickBot="1" x14ac:dyDescent="0.35">
      <c r="C202" s="66">
        <f t="shared" si="154"/>
        <v>6</v>
      </c>
      <c r="D202" s="66">
        <f t="shared" si="155"/>
        <v>12</v>
      </c>
      <c r="E202" s="66">
        <f t="shared" si="156"/>
        <v>18</v>
      </c>
      <c r="F202" s="66">
        <f t="shared" si="157"/>
        <v>3</v>
      </c>
      <c r="G202" s="66">
        <f t="shared" si="158"/>
        <v>2</v>
      </c>
      <c r="H202" s="66">
        <f t="shared" si="159"/>
        <v>15</v>
      </c>
      <c r="I202" s="66">
        <f t="shared" si="160"/>
        <v>8</v>
      </c>
      <c r="J202" s="66">
        <f t="shared" si="161"/>
        <v>13</v>
      </c>
      <c r="K202" s="66">
        <f t="shared" si="162"/>
        <v>19</v>
      </c>
      <c r="L202" s="66">
        <f t="shared" si="163"/>
        <v>9</v>
      </c>
      <c r="M202" s="66">
        <f t="shared" si="164"/>
        <v>14</v>
      </c>
      <c r="N202" s="66">
        <f t="shared" si="165"/>
        <v>20</v>
      </c>
      <c r="O202" s="66">
        <f t="shared" si="166"/>
        <v>5</v>
      </c>
      <c r="P202" s="66">
        <f t="shared" si="167"/>
        <v>17</v>
      </c>
      <c r="Q202" s="66">
        <f t="shared" si="168"/>
        <v>1</v>
      </c>
      <c r="R202" s="66">
        <f t="shared" si="169"/>
        <v>7</v>
      </c>
      <c r="S202" s="66">
        <f t="shared" si="170"/>
        <v>10</v>
      </c>
      <c r="T202" s="66">
        <f t="shared" si="171"/>
        <v>16</v>
      </c>
      <c r="U202" s="66">
        <f t="shared" si="172"/>
        <v>4</v>
      </c>
      <c r="V202" s="66">
        <f t="shared" si="173"/>
        <v>11</v>
      </c>
      <c r="W202" s="128">
        <f t="shared" si="194"/>
        <v>210</v>
      </c>
      <c r="Y202" s="66">
        <f t="shared" si="174"/>
        <v>6</v>
      </c>
      <c r="Z202" s="66">
        <f t="shared" si="175"/>
        <v>2</v>
      </c>
      <c r="AA202" s="66">
        <f t="shared" si="176"/>
        <v>19</v>
      </c>
      <c r="AB202" s="66">
        <f t="shared" si="177"/>
        <v>3</v>
      </c>
      <c r="AC202" s="66">
        <f t="shared" si="178"/>
        <v>13</v>
      </c>
      <c r="AD202" s="66">
        <f t="shared" si="179"/>
        <v>20</v>
      </c>
      <c r="AE202" s="66">
        <f t="shared" si="180"/>
        <v>8</v>
      </c>
      <c r="AF202" s="66">
        <f t="shared" si="181"/>
        <v>14</v>
      </c>
      <c r="AG202" s="66">
        <f t="shared" si="182"/>
        <v>9</v>
      </c>
      <c r="AH202" s="66">
        <f t="shared" si="183"/>
        <v>17</v>
      </c>
      <c r="AI202" s="66">
        <f t="shared" si="184"/>
        <v>5</v>
      </c>
      <c r="AJ202" s="66">
        <f t="shared" si="185"/>
        <v>7</v>
      </c>
      <c r="AK202" s="66">
        <f t="shared" si="186"/>
        <v>1</v>
      </c>
      <c r="AL202" s="66">
        <f t="shared" si="187"/>
        <v>16</v>
      </c>
      <c r="AM202" s="66">
        <f t="shared" si="188"/>
        <v>10</v>
      </c>
      <c r="AN202" s="66">
        <f t="shared" si="189"/>
        <v>11</v>
      </c>
      <c r="AO202" s="66">
        <f t="shared" si="190"/>
        <v>4</v>
      </c>
      <c r="AP202" s="66">
        <f t="shared" si="191"/>
        <v>18</v>
      </c>
      <c r="AQ202" s="66">
        <f t="shared" si="192"/>
        <v>12</v>
      </c>
      <c r="AR202" s="66">
        <f t="shared" si="193"/>
        <v>15</v>
      </c>
      <c r="AS202" s="129">
        <f t="shared" si="195"/>
        <v>210</v>
      </c>
    </row>
    <row r="203" spans="2:45" ht="17.25" customHeight="1" thickBot="1" x14ac:dyDescent="0.35">
      <c r="C203" s="66">
        <f t="shared" si="154"/>
        <v>3</v>
      </c>
      <c r="D203" s="66">
        <f t="shared" si="155"/>
        <v>10</v>
      </c>
      <c r="E203" s="66">
        <f t="shared" si="156"/>
        <v>14</v>
      </c>
      <c r="F203" s="66">
        <f t="shared" si="157"/>
        <v>6</v>
      </c>
      <c r="G203" s="66">
        <f t="shared" si="158"/>
        <v>4</v>
      </c>
      <c r="H203" s="66">
        <f t="shared" si="159"/>
        <v>13</v>
      </c>
      <c r="I203" s="66">
        <f t="shared" si="160"/>
        <v>9</v>
      </c>
      <c r="J203" s="66">
        <f t="shared" si="161"/>
        <v>17</v>
      </c>
      <c r="K203" s="66">
        <f t="shared" si="162"/>
        <v>19</v>
      </c>
      <c r="L203" s="66">
        <f t="shared" si="163"/>
        <v>8</v>
      </c>
      <c r="M203" s="66">
        <f t="shared" si="164"/>
        <v>11</v>
      </c>
      <c r="N203" s="66">
        <f t="shared" si="165"/>
        <v>20</v>
      </c>
      <c r="O203" s="66">
        <f t="shared" si="166"/>
        <v>5</v>
      </c>
      <c r="P203" s="66">
        <f t="shared" si="167"/>
        <v>15</v>
      </c>
      <c r="Q203" s="66">
        <f t="shared" si="168"/>
        <v>1</v>
      </c>
      <c r="R203" s="66">
        <f t="shared" si="169"/>
        <v>7</v>
      </c>
      <c r="S203" s="66">
        <f t="shared" si="170"/>
        <v>2</v>
      </c>
      <c r="T203" s="66">
        <f t="shared" si="171"/>
        <v>18</v>
      </c>
      <c r="U203" s="66">
        <f t="shared" si="172"/>
        <v>12</v>
      </c>
      <c r="V203" s="66">
        <f t="shared" si="173"/>
        <v>16</v>
      </c>
      <c r="W203" s="130">
        <f t="shared" si="194"/>
        <v>210</v>
      </c>
      <c r="Y203" s="66">
        <f t="shared" si="174"/>
        <v>3</v>
      </c>
      <c r="Z203" s="66">
        <f t="shared" si="175"/>
        <v>4</v>
      </c>
      <c r="AA203" s="66">
        <f t="shared" si="176"/>
        <v>19</v>
      </c>
      <c r="AB203" s="66">
        <f t="shared" si="177"/>
        <v>6</v>
      </c>
      <c r="AC203" s="66">
        <f t="shared" si="178"/>
        <v>17</v>
      </c>
      <c r="AD203" s="66">
        <f t="shared" si="179"/>
        <v>20</v>
      </c>
      <c r="AE203" s="66">
        <f t="shared" si="180"/>
        <v>9</v>
      </c>
      <c r="AF203" s="66">
        <f t="shared" si="181"/>
        <v>11</v>
      </c>
      <c r="AG203" s="66">
        <f t="shared" si="182"/>
        <v>8</v>
      </c>
      <c r="AH203" s="66">
        <f t="shared" si="183"/>
        <v>15</v>
      </c>
      <c r="AI203" s="66">
        <f t="shared" si="184"/>
        <v>5</v>
      </c>
      <c r="AJ203" s="66">
        <f t="shared" si="185"/>
        <v>7</v>
      </c>
      <c r="AK203" s="66">
        <f t="shared" si="186"/>
        <v>1</v>
      </c>
      <c r="AL203" s="66">
        <f t="shared" si="187"/>
        <v>18</v>
      </c>
      <c r="AM203" s="66">
        <f t="shared" si="188"/>
        <v>2</v>
      </c>
      <c r="AN203" s="66">
        <f t="shared" si="189"/>
        <v>16</v>
      </c>
      <c r="AO203" s="66">
        <f t="shared" si="190"/>
        <v>12</v>
      </c>
      <c r="AP203" s="66">
        <f t="shared" si="191"/>
        <v>14</v>
      </c>
      <c r="AQ203" s="66">
        <f t="shared" si="192"/>
        <v>10</v>
      </c>
      <c r="AR203" s="66">
        <f t="shared" si="193"/>
        <v>13</v>
      </c>
      <c r="AS203" s="131">
        <f t="shared" si="195"/>
        <v>210</v>
      </c>
    </row>
    <row r="204" spans="2:45" ht="17.25" customHeight="1" thickBot="1" x14ac:dyDescent="0.35">
      <c r="C204" s="66">
        <f t="shared" si="154"/>
        <v>3</v>
      </c>
      <c r="D204" s="66">
        <f t="shared" si="155"/>
        <v>10</v>
      </c>
      <c r="E204" s="66">
        <f t="shared" si="156"/>
        <v>7</v>
      </c>
      <c r="F204" s="66">
        <f t="shared" si="157"/>
        <v>6</v>
      </c>
      <c r="G204" s="66">
        <f t="shared" si="158"/>
        <v>12</v>
      </c>
      <c r="H204" s="66">
        <f t="shared" si="159"/>
        <v>15</v>
      </c>
      <c r="I204" s="66">
        <f t="shared" si="160"/>
        <v>9</v>
      </c>
      <c r="J204" s="66">
        <f t="shared" si="161"/>
        <v>13</v>
      </c>
      <c r="K204" s="66">
        <f t="shared" si="162"/>
        <v>19</v>
      </c>
      <c r="L204" s="66">
        <f t="shared" si="163"/>
        <v>8</v>
      </c>
      <c r="M204" s="66">
        <f t="shared" si="164"/>
        <v>14</v>
      </c>
      <c r="N204" s="66">
        <f t="shared" si="165"/>
        <v>20</v>
      </c>
      <c r="O204" s="66">
        <f t="shared" si="166"/>
        <v>5</v>
      </c>
      <c r="P204" s="66">
        <f t="shared" si="167"/>
        <v>17</v>
      </c>
      <c r="Q204" s="66">
        <f t="shared" si="168"/>
        <v>1</v>
      </c>
      <c r="R204" s="66">
        <f t="shared" si="169"/>
        <v>18</v>
      </c>
      <c r="S204" s="66">
        <f t="shared" si="170"/>
        <v>4</v>
      </c>
      <c r="T204" s="66">
        <f t="shared" si="171"/>
        <v>11</v>
      </c>
      <c r="U204" s="66">
        <f t="shared" si="172"/>
        <v>2</v>
      </c>
      <c r="V204" s="66">
        <f t="shared" si="173"/>
        <v>16</v>
      </c>
      <c r="W204" s="128">
        <f t="shared" ref="W204:W233" si="196">SUM(C204:V204)</f>
        <v>210</v>
      </c>
      <c r="Y204" s="66">
        <f t="shared" si="174"/>
        <v>3</v>
      </c>
      <c r="Z204" s="66">
        <f t="shared" si="175"/>
        <v>12</v>
      </c>
      <c r="AA204" s="66">
        <f t="shared" si="176"/>
        <v>19</v>
      </c>
      <c r="AB204" s="66">
        <f t="shared" si="177"/>
        <v>6</v>
      </c>
      <c r="AC204" s="66">
        <f t="shared" si="178"/>
        <v>13</v>
      </c>
      <c r="AD204" s="66">
        <f t="shared" si="179"/>
        <v>20</v>
      </c>
      <c r="AE204" s="66">
        <f t="shared" si="180"/>
        <v>9</v>
      </c>
      <c r="AF204" s="66">
        <f t="shared" si="181"/>
        <v>14</v>
      </c>
      <c r="AG204" s="66">
        <f t="shared" si="182"/>
        <v>8</v>
      </c>
      <c r="AH204" s="66">
        <f t="shared" si="183"/>
        <v>17</v>
      </c>
      <c r="AI204" s="66">
        <f t="shared" si="184"/>
        <v>5</v>
      </c>
      <c r="AJ204" s="66">
        <f t="shared" si="185"/>
        <v>18</v>
      </c>
      <c r="AK204" s="66">
        <f t="shared" si="186"/>
        <v>1</v>
      </c>
      <c r="AL204" s="66">
        <f t="shared" si="187"/>
        <v>11</v>
      </c>
      <c r="AM204" s="66">
        <f t="shared" si="188"/>
        <v>4</v>
      </c>
      <c r="AN204" s="66">
        <f t="shared" si="189"/>
        <v>16</v>
      </c>
      <c r="AO204" s="66">
        <f t="shared" si="190"/>
        <v>2</v>
      </c>
      <c r="AP204" s="66">
        <f t="shared" si="191"/>
        <v>7</v>
      </c>
      <c r="AQ204" s="66">
        <f t="shared" si="192"/>
        <v>10</v>
      </c>
      <c r="AR204" s="66">
        <f t="shared" si="193"/>
        <v>15</v>
      </c>
      <c r="AS204" s="129">
        <f t="shared" ref="AS204:AS233" si="197">SUM(Y204:AR204)</f>
        <v>210</v>
      </c>
    </row>
    <row r="205" spans="2:45" s="7" customFormat="1" ht="17.25" customHeight="1" thickBot="1" x14ac:dyDescent="0.35">
      <c r="B205" s="3"/>
      <c r="C205" s="66">
        <f t="shared" si="154"/>
        <v>3</v>
      </c>
      <c r="D205" s="66">
        <f t="shared" si="155"/>
        <v>10</v>
      </c>
      <c r="E205" s="66">
        <f t="shared" si="156"/>
        <v>16</v>
      </c>
      <c r="F205" s="66">
        <f t="shared" si="157"/>
        <v>1</v>
      </c>
      <c r="G205" s="66">
        <f t="shared" si="158"/>
        <v>4</v>
      </c>
      <c r="H205" s="66">
        <f t="shared" si="159"/>
        <v>7</v>
      </c>
      <c r="I205" s="66">
        <f t="shared" si="160"/>
        <v>6</v>
      </c>
      <c r="J205" s="66">
        <f t="shared" si="161"/>
        <v>12</v>
      </c>
      <c r="K205" s="66">
        <f t="shared" si="162"/>
        <v>19</v>
      </c>
      <c r="L205" s="66">
        <f t="shared" si="163"/>
        <v>2</v>
      </c>
      <c r="M205" s="66">
        <f t="shared" si="164"/>
        <v>13</v>
      </c>
      <c r="N205" s="66">
        <f t="shared" si="165"/>
        <v>20</v>
      </c>
      <c r="O205" s="66">
        <f t="shared" si="166"/>
        <v>8</v>
      </c>
      <c r="P205" s="66">
        <f t="shared" si="167"/>
        <v>14</v>
      </c>
      <c r="Q205" s="66">
        <f t="shared" si="168"/>
        <v>9</v>
      </c>
      <c r="R205" s="66">
        <f t="shared" si="169"/>
        <v>17</v>
      </c>
      <c r="S205" s="66">
        <f t="shared" si="170"/>
        <v>5</v>
      </c>
      <c r="T205" s="66">
        <f t="shared" si="171"/>
        <v>18</v>
      </c>
      <c r="U205" s="66">
        <f t="shared" si="172"/>
        <v>15</v>
      </c>
      <c r="V205" s="66">
        <f t="shared" si="173"/>
        <v>11</v>
      </c>
      <c r="W205" s="130">
        <f t="shared" si="196"/>
        <v>210</v>
      </c>
      <c r="Y205" s="66">
        <f t="shared" si="174"/>
        <v>3</v>
      </c>
      <c r="Z205" s="66">
        <f t="shared" si="175"/>
        <v>4</v>
      </c>
      <c r="AA205" s="66">
        <f t="shared" si="176"/>
        <v>19</v>
      </c>
      <c r="AB205" s="66">
        <f t="shared" si="177"/>
        <v>1</v>
      </c>
      <c r="AC205" s="66">
        <f t="shared" si="178"/>
        <v>12</v>
      </c>
      <c r="AD205" s="66">
        <f t="shared" si="179"/>
        <v>20</v>
      </c>
      <c r="AE205" s="66">
        <f t="shared" si="180"/>
        <v>6</v>
      </c>
      <c r="AF205" s="66">
        <f t="shared" si="181"/>
        <v>13</v>
      </c>
      <c r="AG205" s="66">
        <f t="shared" si="182"/>
        <v>2</v>
      </c>
      <c r="AH205" s="66">
        <f t="shared" si="183"/>
        <v>14</v>
      </c>
      <c r="AI205" s="66">
        <f t="shared" si="184"/>
        <v>8</v>
      </c>
      <c r="AJ205" s="66">
        <f t="shared" si="185"/>
        <v>17</v>
      </c>
      <c r="AK205" s="66">
        <f t="shared" si="186"/>
        <v>9</v>
      </c>
      <c r="AL205" s="66">
        <f t="shared" si="187"/>
        <v>18</v>
      </c>
      <c r="AM205" s="66">
        <f t="shared" si="188"/>
        <v>5</v>
      </c>
      <c r="AN205" s="66">
        <f t="shared" si="189"/>
        <v>11</v>
      </c>
      <c r="AO205" s="66">
        <f t="shared" si="190"/>
        <v>15</v>
      </c>
      <c r="AP205" s="66">
        <f t="shared" si="191"/>
        <v>16</v>
      </c>
      <c r="AQ205" s="66">
        <f t="shared" si="192"/>
        <v>10</v>
      </c>
      <c r="AR205" s="66">
        <f t="shared" si="193"/>
        <v>7</v>
      </c>
      <c r="AS205" s="131">
        <f t="shared" si="197"/>
        <v>210</v>
      </c>
    </row>
    <row r="206" spans="2:45" s="7" customFormat="1" ht="17.25" customHeight="1" thickBot="1" x14ac:dyDescent="0.35">
      <c r="B206" s="3"/>
      <c r="C206" s="66">
        <f t="shared" si="154"/>
        <v>3</v>
      </c>
      <c r="D206" s="66">
        <f t="shared" si="155"/>
        <v>12</v>
      </c>
      <c r="E206" s="66">
        <f t="shared" si="156"/>
        <v>7</v>
      </c>
      <c r="F206" s="66">
        <f t="shared" si="157"/>
        <v>6</v>
      </c>
      <c r="G206" s="66">
        <f t="shared" si="158"/>
        <v>2</v>
      </c>
      <c r="H206" s="66">
        <f t="shared" si="159"/>
        <v>15</v>
      </c>
      <c r="I206" s="66">
        <f t="shared" si="160"/>
        <v>9</v>
      </c>
      <c r="J206" s="66">
        <f t="shared" si="161"/>
        <v>13</v>
      </c>
      <c r="K206" s="66">
        <f t="shared" si="162"/>
        <v>19</v>
      </c>
      <c r="L206" s="66">
        <f t="shared" si="163"/>
        <v>8</v>
      </c>
      <c r="M206" s="66">
        <f t="shared" si="164"/>
        <v>14</v>
      </c>
      <c r="N206" s="66">
        <f t="shared" si="165"/>
        <v>20</v>
      </c>
      <c r="O206" s="66">
        <f t="shared" si="166"/>
        <v>5</v>
      </c>
      <c r="P206" s="66">
        <f t="shared" si="167"/>
        <v>17</v>
      </c>
      <c r="Q206" s="66">
        <f t="shared" si="168"/>
        <v>4</v>
      </c>
      <c r="R206" s="66">
        <f t="shared" si="169"/>
        <v>18</v>
      </c>
      <c r="S206" s="66">
        <f t="shared" si="170"/>
        <v>1</v>
      </c>
      <c r="T206" s="66">
        <f t="shared" si="171"/>
        <v>11</v>
      </c>
      <c r="U206" s="66">
        <f t="shared" si="172"/>
        <v>10</v>
      </c>
      <c r="V206" s="66">
        <f t="shared" si="173"/>
        <v>16</v>
      </c>
      <c r="W206" s="128">
        <f t="shared" si="196"/>
        <v>210</v>
      </c>
      <c r="Y206" s="66">
        <f t="shared" si="174"/>
        <v>3</v>
      </c>
      <c r="Z206" s="66">
        <f t="shared" si="175"/>
        <v>2</v>
      </c>
      <c r="AA206" s="66">
        <f t="shared" si="176"/>
        <v>19</v>
      </c>
      <c r="AB206" s="66">
        <f t="shared" si="177"/>
        <v>6</v>
      </c>
      <c r="AC206" s="66">
        <f t="shared" si="178"/>
        <v>13</v>
      </c>
      <c r="AD206" s="66">
        <f t="shared" si="179"/>
        <v>20</v>
      </c>
      <c r="AE206" s="66">
        <f t="shared" si="180"/>
        <v>9</v>
      </c>
      <c r="AF206" s="66">
        <f t="shared" si="181"/>
        <v>14</v>
      </c>
      <c r="AG206" s="66">
        <f t="shared" si="182"/>
        <v>8</v>
      </c>
      <c r="AH206" s="66">
        <f t="shared" si="183"/>
        <v>17</v>
      </c>
      <c r="AI206" s="66">
        <f t="shared" si="184"/>
        <v>5</v>
      </c>
      <c r="AJ206" s="66">
        <f t="shared" si="185"/>
        <v>18</v>
      </c>
      <c r="AK206" s="66">
        <f t="shared" si="186"/>
        <v>4</v>
      </c>
      <c r="AL206" s="66">
        <f t="shared" si="187"/>
        <v>11</v>
      </c>
      <c r="AM206" s="66">
        <f t="shared" si="188"/>
        <v>1</v>
      </c>
      <c r="AN206" s="66">
        <f t="shared" si="189"/>
        <v>16</v>
      </c>
      <c r="AO206" s="66">
        <f t="shared" si="190"/>
        <v>10</v>
      </c>
      <c r="AP206" s="66">
        <f t="shared" si="191"/>
        <v>7</v>
      </c>
      <c r="AQ206" s="66">
        <f t="shared" si="192"/>
        <v>12</v>
      </c>
      <c r="AR206" s="66">
        <f t="shared" si="193"/>
        <v>15</v>
      </c>
      <c r="AS206" s="129">
        <f t="shared" si="197"/>
        <v>210</v>
      </c>
    </row>
    <row r="207" spans="2:45" s="7" customFormat="1" ht="17.25" customHeight="1" thickBot="1" x14ac:dyDescent="0.35">
      <c r="B207" s="3"/>
      <c r="C207" s="66">
        <f t="shared" si="154"/>
        <v>3</v>
      </c>
      <c r="D207" s="66">
        <f t="shared" si="155"/>
        <v>15</v>
      </c>
      <c r="E207" s="66">
        <f t="shared" si="156"/>
        <v>16</v>
      </c>
      <c r="F207" s="66">
        <f t="shared" si="157"/>
        <v>6</v>
      </c>
      <c r="G207" s="66">
        <f t="shared" si="158"/>
        <v>17</v>
      </c>
      <c r="H207" s="66">
        <f t="shared" si="159"/>
        <v>7</v>
      </c>
      <c r="I207" s="66">
        <f t="shared" si="160"/>
        <v>9</v>
      </c>
      <c r="J207" s="66">
        <f t="shared" si="161"/>
        <v>18</v>
      </c>
      <c r="K207" s="66">
        <f t="shared" si="162"/>
        <v>19</v>
      </c>
      <c r="L207" s="66">
        <f t="shared" si="163"/>
        <v>8</v>
      </c>
      <c r="M207" s="66">
        <f t="shared" si="164"/>
        <v>12</v>
      </c>
      <c r="N207" s="66">
        <f t="shared" si="165"/>
        <v>20</v>
      </c>
      <c r="O207" s="66">
        <f t="shared" si="166"/>
        <v>5</v>
      </c>
      <c r="P207" s="66">
        <f t="shared" si="167"/>
        <v>10</v>
      </c>
      <c r="Q207" s="66">
        <f t="shared" si="168"/>
        <v>1</v>
      </c>
      <c r="R207" s="66">
        <f t="shared" si="169"/>
        <v>13</v>
      </c>
      <c r="S207" s="66">
        <f t="shared" si="170"/>
        <v>4</v>
      </c>
      <c r="T207" s="66">
        <f t="shared" si="171"/>
        <v>14</v>
      </c>
      <c r="U207" s="66">
        <f t="shared" si="172"/>
        <v>2</v>
      </c>
      <c r="V207" s="66">
        <f t="shared" si="173"/>
        <v>11</v>
      </c>
      <c r="W207" s="130">
        <f t="shared" si="196"/>
        <v>210</v>
      </c>
      <c r="Y207" s="66">
        <f t="shared" si="174"/>
        <v>3</v>
      </c>
      <c r="Z207" s="66">
        <f t="shared" si="175"/>
        <v>17</v>
      </c>
      <c r="AA207" s="66">
        <f t="shared" si="176"/>
        <v>19</v>
      </c>
      <c r="AB207" s="66">
        <f t="shared" si="177"/>
        <v>6</v>
      </c>
      <c r="AC207" s="66">
        <f t="shared" si="178"/>
        <v>18</v>
      </c>
      <c r="AD207" s="66">
        <f t="shared" si="179"/>
        <v>20</v>
      </c>
      <c r="AE207" s="66">
        <f t="shared" si="180"/>
        <v>9</v>
      </c>
      <c r="AF207" s="66">
        <f t="shared" si="181"/>
        <v>12</v>
      </c>
      <c r="AG207" s="66">
        <f t="shared" si="182"/>
        <v>8</v>
      </c>
      <c r="AH207" s="66">
        <f t="shared" si="183"/>
        <v>10</v>
      </c>
      <c r="AI207" s="66">
        <f t="shared" si="184"/>
        <v>5</v>
      </c>
      <c r="AJ207" s="66">
        <f t="shared" si="185"/>
        <v>13</v>
      </c>
      <c r="AK207" s="66">
        <f t="shared" si="186"/>
        <v>1</v>
      </c>
      <c r="AL207" s="66">
        <f t="shared" si="187"/>
        <v>14</v>
      </c>
      <c r="AM207" s="66">
        <f t="shared" si="188"/>
        <v>4</v>
      </c>
      <c r="AN207" s="66">
        <f t="shared" si="189"/>
        <v>11</v>
      </c>
      <c r="AO207" s="66">
        <f t="shared" si="190"/>
        <v>2</v>
      </c>
      <c r="AP207" s="66">
        <f t="shared" si="191"/>
        <v>16</v>
      </c>
      <c r="AQ207" s="66">
        <f t="shared" si="192"/>
        <v>15</v>
      </c>
      <c r="AR207" s="66">
        <f t="shared" si="193"/>
        <v>7</v>
      </c>
      <c r="AS207" s="131">
        <f t="shared" si="197"/>
        <v>210</v>
      </c>
    </row>
    <row r="208" spans="2:45" s="7" customFormat="1" ht="17.25" customHeight="1" thickBot="1" x14ac:dyDescent="0.35">
      <c r="B208" s="3"/>
      <c r="C208" s="66">
        <f t="shared" si="154"/>
        <v>3</v>
      </c>
      <c r="D208" s="66">
        <f t="shared" si="155"/>
        <v>15</v>
      </c>
      <c r="E208" s="66">
        <f t="shared" si="156"/>
        <v>16</v>
      </c>
      <c r="F208" s="66">
        <f t="shared" si="157"/>
        <v>5</v>
      </c>
      <c r="G208" s="66">
        <f t="shared" si="158"/>
        <v>2</v>
      </c>
      <c r="H208" s="66">
        <f t="shared" si="159"/>
        <v>7</v>
      </c>
      <c r="I208" s="66">
        <f t="shared" si="160"/>
        <v>9</v>
      </c>
      <c r="J208" s="66">
        <f t="shared" si="161"/>
        <v>17</v>
      </c>
      <c r="K208" s="66">
        <f t="shared" si="162"/>
        <v>19</v>
      </c>
      <c r="L208" s="66">
        <f t="shared" si="163"/>
        <v>8</v>
      </c>
      <c r="M208" s="66">
        <f t="shared" si="164"/>
        <v>18</v>
      </c>
      <c r="N208" s="66">
        <f t="shared" si="165"/>
        <v>20</v>
      </c>
      <c r="O208" s="66">
        <f t="shared" si="166"/>
        <v>6</v>
      </c>
      <c r="P208" s="66">
        <f t="shared" si="167"/>
        <v>12</v>
      </c>
      <c r="Q208" s="66">
        <f t="shared" si="168"/>
        <v>1</v>
      </c>
      <c r="R208" s="66">
        <f t="shared" si="169"/>
        <v>13</v>
      </c>
      <c r="S208" s="66">
        <f t="shared" si="170"/>
        <v>4</v>
      </c>
      <c r="T208" s="66">
        <f t="shared" si="171"/>
        <v>14</v>
      </c>
      <c r="U208" s="66">
        <f t="shared" si="172"/>
        <v>10</v>
      </c>
      <c r="V208" s="66">
        <f t="shared" si="173"/>
        <v>11</v>
      </c>
      <c r="W208" s="128">
        <f t="shared" si="196"/>
        <v>210</v>
      </c>
      <c r="Y208" s="66">
        <f t="shared" si="174"/>
        <v>3</v>
      </c>
      <c r="Z208" s="66">
        <f t="shared" si="175"/>
        <v>2</v>
      </c>
      <c r="AA208" s="66">
        <f t="shared" si="176"/>
        <v>19</v>
      </c>
      <c r="AB208" s="66">
        <f t="shared" si="177"/>
        <v>5</v>
      </c>
      <c r="AC208" s="66">
        <f t="shared" si="178"/>
        <v>17</v>
      </c>
      <c r="AD208" s="66">
        <f t="shared" si="179"/>
        <v>20</v>
      </c>
      <c r="AE208" s="66">
        <f t="shared" si="180"/>
        <v>9</v>
      </c>
      <c r="AF208" s="66">
        <f t="shared" si="181"/>
        <v>18</v>
      </c>
      <c r="AG208" s="66">
        <f t="shared" si="182"/>
        <v>8</v>
      </c>
      <c r="AH208" s="66">
        <f t="shared" si="183"/>
        <v>12</v>
      </c>
      <c r="AI208" s="66">
        <f t="shared" si="184"/>
        <v>6</v>
      </c>
      <c r="AJ208" s="66">
        <f t="shared" si="185"/>
        <v>13</v>
      </c>
      <c r="AK208" s="66">
        <f t="shared" si="186"/>
        <v>1</v>
      </c>
      <c r="AL208" s="66">
        <f t="shared" si="187"/>
        <v>14</v>
      </c>
      <c r="AM208" s="66">
        <f t="shared" si="188"/>
        <v>4</v>
      </c>
      <c r="AN208" s="66">
        <f t="shared" si="189"/>
        <v>11</v>
      </c>
      <c r="AO208" s="66">
        <f t="shared" si="190"/>
        <v>10</v>
      </c>
      <c r="AP208" s="66">
        <f t="shared" si="191"/>
        <v>16</v>
      </c>
      <c r="AQ208" s="66">
        <f t="shared" si="192"/>
        <v>15</v>
      </c>
      <c r="AR208" s="66">
        <f t="shared" si="193"/>
        <v>7</v>
      </c>
      <c r="AS208" s="129">
        <f t="shared" si="197"/>
        <v>210</v>
      </c>
    </row>
    <row r="209" spans="2:45" s="7" customFormat="1" ht="17.25" customHeight="1" thickBot="1" x14ac:dyDescent="0.35">
      <c r="B209" s="3"/>
      <c r="C209" s="66">
        <f t="shared" si="154"/>
        <v>3</v>
      </c>
      <c r="D209" s="66">
        <f t="shared" si="155"/>
        <v>15</v>
      </c>
      <c r="E209" s="66">
        <f t="shared" si="156"/>
        <v>16</v>
      </c>
      <c r="F209" s="66">
        <f t="shared" si="157"/>
        <v>6</v>
      </c>
      <c r="G209" s="66">
        <f t="shared" si="158"/>
        <v>17</v>
      </c>
      <c r="H209" s="66">
        <f t="shared" si="159"/>
        <v>7</v>
      </c>
      <c r="I209" s="66">
        <f t="shared" si="160"/>
        <v>8</v>
      </c>
      <c r="J209" s="66">
        <f t="shared" si="161"/>
        <v>18</v>
      </c>
      <c r="K209" s="66">
        <f t="shared" si="162"/>
        <v>19</v>
      </c>
      <c r="L209" s="66">
        <f t="shared" si="163"/>
        <v>9</v>
      </c>
      <c r="M209" s="66">
        <f t="shared" si="164"/>
        <v>10</v>
      </c>
      <c r="N209" s="66">
        <f t="shared" si="165"/>
        <v>20</v>
      </c>
      <c r="O209" s="66">
        <f t="shared" si="166"/>
        <v>5</v>
      </c>
      <c r="P209" s="66">
        <f t="shared" si="167"/>
        <v>13</v>
      </c>
      <c r="Q209" s="66">
        <f t="shared" si="168"/>
        <v>2</v>
      </c>
      <c r="R209" s="66">
        <f t="shared" si="169"/>
        <v>4</v>
      </c>
      <c r="S209" s="66">
        <f t="shared" si="170"/>
        <v>1</v>
      </c>
      <c r="T209" s="66">
        <f t="shared" si="171"/>
        <v>14</v>
      </c>
      <c r="U209" s="66">
        <f t="shared" si="172"/>
        <v>12</v>
      </c>
      <c r="V209" s="66">
        <f t="shared" si="173"/>
        <v>11</v>
      </c>
      <c r="W209" s="130">
        <f t="shared" si="196"/>
        <v>210</v>
      </c>
      <c r="Y209" s="66">
        <f t="shared" si="174"/>
        <v>3</v>
      </c>
      <c r="Z209" s="66">
        <f t="shared" si="175"/>
        <v>17</v>
      </c>
      <c r="AA209" s="66">
        <f t="shared" si="176"/>
        <v>19</v>
      </c>
      <c r="AB209" s="66">
        <f t="shared" si="177"/>
        <v>6</v>
      </c>
      <c r="AC209" s="66">
        <f t="shared" si="178"/>
        <v>18</v>
      </c>
      <c r="AD209" s="66">
        <f t="shared" si="179"/>
        <v>20</v>
      </c>
      <c r="AE209" s="66">
        <f t="shared" si="180"/>
        <v>8</v>
      </c>
      <c r="AF209" s="66">
        <f t="shared" si="181"/>
        <v>10</v>
      </c>
      <c r="AG209" s="66">
        <f t="shared" si="182"/>
        <v>9</v>
      </c>
      <c r="AH209" s="66">
        <f t="shared" si="183"/>
        <v>13</v>
      </c>
      <c r="AI209" s="66">
        <f t="shared" si="184"/>
        <v>5</v>
      </c>
      <c r="AJ209" s="66">
        <f t="shared" si="185"/>
        <v>4</v>
      </c>
      <c r="AK209" s="66">
        <f t="shared" si="186"/>
        <v>2</v>
      </c>
      <c r="AL209" s="66">
        <f t="shared" si="187"/>
        <v>14</v>
      </c>
      <c r="AM209" s="66">
        <f t="shared" si="188"/>
        <v>1</v>
      </c>
      <c r="AN209" s="66">
        <f t="shared" si="189"/>
        <v>11</v>
      </c>
      <c r="AO209" s="66">
        <f t="shared" si="190"/>
        <v>12</v>
      </c>
      <c r="AP209" s="66">
        <f t="shared" si="191"/>
        <v>16</v>
      </c>
      <c r="AQ209" s="66">
        <f t="shared" si="192"/>
        <v>15</v>
      </c>
      <c r="AR209" s="66">
        <f t="shared" si="193"/>
        <v>7</v>
      </c>
      <c r="AS209" s="131">
        <f t="shared" si="197"/>
        <v>210</v>
      </c>
    </row>
    <row r="210" spans="2:45" s="7" customFormat="1" ht="17.25" customHeight="1" thickBot="1" x14ac:dyDescent="0.35">
      <c r="B210" s="3"/>
      <c r="C210" s="66">
        <f t="shared" si="154"/>
        <v>3</v>
      </c>
      <c r="D210" s="66">
        <f t="shared" si="155"/>
        <v>17</v>
      </c>
      <c r="E210" s="66">
        <f t="shared" si="156"/>
        <v>2</v>
      </c>
      <c r="F210" s="66">
        <f t="shared" si="157"/>
        <v>8</v>
      </c>
      <c r="G210" s="66">
        <f t="shared" si="158"/>
        <v>7</v>
      </c>
      <c r="H210" s="66">
        <f t="shared" si="159"/>
        <v>14</v>
      </c>
      <c r="I210" s="66">
        <f t="shared" si="160"/>
        <v>5</v>
      </c>
      <c r="J210" s="66">
        <f t="shared" si="161"/>
        <v>16</v>
      </c>
      <c r="K210" s="66">
        <f t="shared" si="162"/>
        <v>19</v>
      </c>
      <c r="L210" s="66">
        <f t="shared" si="163"/>
        <v>9</v>
      </c>
      <c r="M210" s="66">
        <f t="shared" si="164"/>
        <v>11</v>
      </c>
      <c r="N210" s="66">
        <f t="shared" si="165"/>
        <v>20</v>
      </c>
      <c r="O210" s="66">
        <f t="shared" si="166"/>
        <v>6</v>
      </c>
      <c r="P210" s="66">
        <f t="shared" si="167"/>
        <v>12</v>
      </c>
      <c r="Q210" s="66">
        <f t="shared" si="168"/>
        <v>1</v>
      </c>
      <c r="R210" s="66">
        <f t="shared" si="169"/>
        <v>18</v>
      </c>
      <c r="S210" s="66">
        <f t="shared" si="170"/>
        <v>10</v>
      </c>
      <c r="T210" s="66">
        <f t="shared" si="171"/>
        <v>15</v>
      </c>
      <c r="U210" s="66">
        <f t="shared" si="172"/>
        <v>4</v>
      </c>
      <c r="V210" s="66">
        <f t="shared" si="173"/>
        <v>13</v>
      </c>
      <c r="W210" s="128">
        <f t="shared" si="196"/>
        <v>210</v>
      </c>
      <c r="Y210" s="66">
        <f t="shared" si="174"/>
        <v>3</v>
      </c>
      <c r="Z210" s="66">
        <f t="shared" si="175"/>
        <v>7</v>
      </c>
      <c r="AA210" s="66">
        <f t="shared" si="176"/>
        <v>19</v>
      </c>
      <c r="AB210" s="66">
        <f t="shared" si="177"/>
        <v>8</v>
      </c>
      <c r="AC210" s="66">
        <f t="shared" si="178"/>
        <v>16</v>
      </c>
      <c r="AD210" s="66">
        <f t="shared" si="179"/>
        <v>20</v>
      </c>
      <c r="AE210" s="66">
        <f t="shared" si="180"/>
        <v>5</v>
      </c>
      <c r="AF210" s="66">
        <f t="shared" si="181"/>
        <v>11</v>
      </c>
      <c r="AG210" s="66">
        <f t="shared" si="182"/>
        <v>9</v>
      </c>
      <c r="AH210" s="66">
        <f t="shared" si="183"/>
        <v>12</v>
      </c>
      <c r="AI210" s="66">
        <f t="shared" si="184"/>
        <v>6</v>
      </c>
      <c r="AJ210" s="66">
        <f t="shared" si="185"/>
        <v>18</v>
      </c>
      <c r="AK210" s="66">
        <f t="shared" si="186"/>
        <v>1</v>
      </c>
      <c r="AL210" s="66">
        <f t="shared" si="187"/>
        <v>15</v>
      </c>
      <c r="AM210" s="66">
        <f t="shared" si="188"/>
        <v>10</v>
      </c>
      <c r="AN210" s="66">
        <f t="shared" si="189"/>
        <v>13</v>
      </c>
      <c r="AO210" s="66">
        <f t="shared" si="190"/>
        <v>4</v>
      </c>
      <c r="AP210" s="66">
        <f t="shared" si="191"/>
        <v>2</v>
      </c>
      <c r="AQ210" s="66">
        <f t="shared" si="192"/>
        <v>17</v>
      </c>
      <c r="AR210" s="66">
        <f t="shared" si="193"/>
        <v>14</v>
      </c>
      <c r="AS210" s="129">
        <f t="shared" si="197"/>
        <v>210</v>
      </c>
    </row>
    <row r="211" spans="2:45" s="7" customFormat="1" ht="17.25" customHeight="1" thickBot="1" x14ac:dyDescent="0.35">
      <c r="B211" s="3"/>
      <c r="C211" s="66">
        <f t="shared" si="154"/>
        <v>3</v>
      </c>
      <c r="D211" s="66">
        <f t="shared" si="155"/>
        <v>17</v>
      </c>
      <c r="E211" s="66">
        <f t="shared" si="156"/>
        <v>2</v>
      </c>
      <c r="F211" s="66">
        <f t="shared" si="157"/>
        <v>9</v>
      </c>
      <c r="G211" s="66">
        <f t="shared" si="158"/>
        <v>7</v>
      </c>
      <c r="H211" s="66">
        <f t="shared" si="159"/>
        <v>14</v>
      </c>
      <c r="I211" s="66">
        <f t="shared" si="160"/>
        <v>6</v>
      </c>
      <c r="J211" s="66">
        <f t="shared" si="161"/>
        <v>16</v>
      </c>
      <c r="K211" s="66">
        <f t="shared" si="162"/>
        <v>19</v>
      </c>
      <c r="L211" s="66">
        <f t="shared" si="163"/>
        <v>8</v>
      </c>
      <c r="M211" s="66">
        <f t="shared" si="164"/>
        <v>11</v>
      </c>
      <c r="N211" s="66">
        <f t="shared" si="165"/>
        <v>20</v>
      </c>
      <c r="O211" s="66">
        <f t="shared" si="166"/>
        <v>5</v>
      </c>
      <c r="P211" s="66">
        <f t="shared" si="167"/>
        <v>18</v>
      </c>
      <c r="Q211" s="66">
        <f t="shared" si="168"/>
        <v>10</v>
      </c>
      <c r="R211" s="66">
        <f t="shared" si="169"/>
        <v>4</v>
      </c>
      <c r="S211" s="66">
        <f t="shared" si="170"/>
        <v>12</v>
      </c>
      <c r="T211" s="66">
        <f t="shared" si="171"/>
        <v>15</v>
      </c>
      <c r="U211" s="66">
        <f t="shared" si="172"/>
        <v>1</v>
      </c>
      <c r="V211" s="66">
        <f t="shared" si="173"/>
        <v>13</v>
      </c>
      <c r="W211" s="130">
        <f t="shared" si="196"/>
        <v>210</v>
      </c>
      <c r="Y211" s="66">
        <f t="shared" si="174"/>
        <v>3</v>
      </c>
      <c r="Z211" s="66">
        <f t="shared" si="175"/>
        <v>7</v>
      </c>
      <c r="AA211" s="66">
        <f t="shared" si="176"/>
        <v>19</v>
      </c>
      <c r="AB211" s="66">
        <f t="shared" si="177"/>
        <v>9</v>
      </c>
      <c r="AC211" s="66">
        <f t="shared" si="178"/>
        <v>16</v>
      </c>
      <c r="AD211" s="66">
        <f t="shared" si="179"/>
        <v>20</v>
      </c>
      <c r="AE211" s="66">
        <f t="shared" si="180"/>
        <v>6</v>
      </c>
      <c r="AF211" s="66">
        <f t="shared" si="181"/>
        <v>11</v>
      </c>
      <c r="AG211" s="66">
        <f t="shared" si="182"/>
        <v>8</v>
      </c>
      <c r="AH211" s="66">
        <f t="shared" si="183"/>
        <v>18</v>
      </c>
      <c r="AI211" s="66">
        <f t="shared" si="184"/>
        <v>5</v>
      </c>
      <c r="AJ211" s="66">
        <f t="shared" si="185"/>
        <v>4</v>
      </c>
      <c r="AK211" s="66">
        <f t="shared" si="186"/>
        <v>10</v>
      </c>
      <c r="AL211" s="66">
        <f t="shared" si="187"/>
        <v>15</v>
      </c>
      <c r="AM211" s="66">
        <f t="shared" si="188"/>
        <v>12</v>
      </c>
      <c r="AN211" s="66">
        <f t="shared" si="189"/>
        <v>13</v>
      </c>
      <c r="AO211" s="66">
        <f t="shared" si="190"/>
        <v>1</v>
      </c>
      <c r="AP211" s="66">
        <f t="shared" si="191"/>
        <v>2</v>
      </c>
      <c r="AQ211" s="66">
        <f t="shared" si="192"/>
        <v>17</v>
      </c>
      <c r="AR211" s="66">
        <f t="shared" si="193"/>
        <v>14</v>
      </c>
      <c r="AS211" s="131">
        <f t="shared" si="197"/>
        <v>210</v>
      </c>
    </row>
    <row r="212" spans="2:45" s="7" customFormat="1" ht="17.25" customHeight="1" thickBot="1" x14ac:dyDescent="0.35">
      <c r="B212" s="3"/>
      <c r="C212" s="66">
        <f t="shared" si="154"/>
        <v>3</v>
      </c>
      <c r="D212" s="66">
        <f t="shared" si="155"/>
        <v>17</v>
      </c>
      <c r="E212" s="66">
        <f t="shared" si="156"/>
        <v>10</v>
      </c>
      <c r="F212" s="66">
        <f t="shared" si="157"/>
        <v>9</v>
      </c>
      <c r="G212" s="66">
        <f t="shared" si="158"/>
        <v>7</v>
      </c>
      <c r="H212" s="66">
        <f t="shared" si="159"/>
        <v>2</v>
      </c>
      <c r="I212" s="66">
        <f t="shared" si="160"/>
        <v>8</v>
      </c>
      <c r="J212" s="66">
        <f t="shared" si="161"/>
        <v>16</v>
      </c>
      <c r="K212" s="66">
        <f t="shared" si="162"/>
        <v>19</v>
      </c>
      <c r="L212" s="66">
        <f t="shared" si="163"/>
        <v>6</v>
      </c>
      <c r="M212" s="66">
        <f t="shared" si="164"/>
        <v>11</v>
      </c>
      <c r="N212" s="66">
        <f t="shared" si="165"/>
        <v>20</v>
      </c>
      <c r="O212" s="66">
        <f t="shared" si="166"/>
        <v>5</v>
      </c>
      <c r="P212" s="66">
        <f t="shared" si="167"/>
        <v>18</v>
      </c>
      <c r="Q212" s="66">
        <f t="shared" si="168"/>
        <v>1</v>
      </c>
      <c r="R212" s="66">
        <f t="shared" si="169"/>
        <v>4</v>
      </c>
      <c r="S212" s="66">
        <f t="shared" si="170"/>
        <v>12</v>
      </c>
      <c r="T212" s="66">
        <f t="shared" si="171"/>
        <v>15</v>
      </c>
      <c r="U212" s="66">
        <f t="shared" si="172"/>
        <v>14</v>
      </c>
      <c r="V212" s="66">
        <f t="shared" si="173"/>
        <v>13</v>
      </c>
      <c r="W212" s="128">
        <f t="shared" si="196"/>
        <v>210</v>
      </c>
      <c r="Y212" s="66">
        <f t="shared" si="174"/>
        <v>3</v>
      </c>
      <c r="Z212" s="66">
        <f t="shared" si="175"/>
        <v>7</v>
      </c>
      <c r="AA212" s="66">
        <f t="shared" si="176"/>
        <v>19</v>
      </c>
      <c r="AB212" s="66">
        <f t="shared" si="177"/>
        <v>9</v>
      </c>
      <c r="AC212" s="66">
        <f t="shared" si="178"/>
        <v>16</v>
      </c>
      <c r="AD212" s="66">
        <f t="shared" si="179"/>
        <v>20</v>
      </c>
      <c r="AE212" s="66">
        <f t="shared" si="180"/>
        <v>8</v>
      </c>
      <c r="AF212" s="66">
        <f t="shared" si="181"/>
        <v>11</v>
      </c>
      <c r="AG212" s="66">
        <f t="shared" si="182"/>
        <v>6</v>
      </c>
      <c r="AH212" s="66">
        <f t="shared" si="183"/>
        <v>18</v>
      </c>
      <c r="AI212" s="66">
        <f t="shared" si="184"/>
        <v>5</v>
      </c>
      <c r="AJ212" s="66">
        <f t="shared" si="185"/>
        <v>4</v>
      </c>
      <c r="AK212" s="66">
        <f t="shared" si="186"/>
        <v>1</v>
      </c>
      <c r="AL212" s="66">
        <f t="shared" si="187"/>
        <v>15</v>
      </c>
      <c r="AM212" s="66">
        <f t="shared" si="188"/>
        <v>12</v>
      </c>
      <c r="AN212" s="66">
        <f t="shared" si="189"/>
        <v>13</v>
      </c>
      <c r="AO212" s="66">
        <f t="shared" si="190"/>
        <v>14</v>
      </c>
      <c r="AP212" s="66">
        <f t="shared" si="191"/>
        <v>10</v>
      </c>
      <c r="AQ212" s="66">
        <f t="shared" si="192"/>
        <v>17</v>
      </c>
      <c r="AR212" s="66">
        <f t="shared" si="193"/>
        <v>2</v>
      </c>
      <c r="AS212" s="129">
        <f t="shared" si="197"/>
        <v>210</v>
      </c>
    </row>
    <row r="213" spans="2:45" s="7" customFormat="1" ht="17.25" customHeight="1" thickBot="1" x14ac:dyDescent="0.35">
      <c r="B213" s="3"/>
      <c r="C213" s="66">
        <f t="shared" si="154"/>
        <v>3</v>
      </c>
      <c r="D213" s="66">
        <f t="shared" si="155"/>
        <v>2</v>
      </c>
      <c r="E213" s="66">
        <f t="shared" si="156"/>
        <v>14</v>
      </c>
      <c r="F213" s="66">
        <f t="shared" si="157"/>
        <v>5</v>
      </c>
      <c r="G213" s="66">
        <f t="shared" si="158"/>
        <v>4</v>
      </c>
      <c r="H213" s="66">
        <f t="shared" si="159"/>
        <v>13</v>
      </c>
      <c r="I213" s="66">
        <f t="shared" si="160"/>
        <v>6</v>
      </c>
      <c r="J213" s="66">
        <f t="shared" si="161"/>
        <v>17</v>
      </c>
      <c r="K213" s="66">
        <f t="shared" si="162"/>
        <v>19</v>
      </c>
      <c r="L213" s="66">
        <f t="shared" si="163"/>
        <v>8</v>
      </c>
      <c r="M213" s="66">
        <f t="shared" si="164"/>
        <v>11</v>
      </c>
      <c r="N213" s="66">
        <f t="shared" si="165"/>
        <v>20</v>
      </c>
      <c r="O213" s="66">
        <f t="shared" si="166"/>
        <v>9</v>
      </c>
      <c r="P213" s="66">
        <f t="shared" si="167"/>
        <v>15</v>
      </c>
      <c r="Q213" s="66">
        <f t="shared" si="168"/>
        <v>1</v>
      </c>
      <c r="R213" s="66">
        <f t="shared" si="169"/>
        <v>7</v>
      </c>
      <c r="S213" s="66">
        <f t="shared" si="170"/>
        <v>12</v>
      </c>
      <c r="T213" s="66">
        <f t="shared" si="171"/>
        <v>18</v>
      </c>
      <c r="U213" s="66">
        <f t="shared" si="172"/>
        <v>10</v>
      </c>
      <c r="V213" s="66">
        <f t="shared" si="173"/>
        <v>16</v>
      </c>
      <c r="W213" s="130">
        <f t="shared" si="196"/>
        <v>210</v>
      </c>
      <c r="Y213" s="66">
        <f t="shared" si="174"/>
        <v>3</v>
      </c>
      <c r="Z213" s="66">
        <f t="shared" si="175"/>
        <v>4</v>
      </c>
      <c r="AA213" s="66">
        <f t="shared" si="176"/>
        <v>19</v>
      </c>
      <c r="AB213" s="66">
        <f t="shared" si="177"/>
        <v>5</v>
      </c>
      <c r="AC213" s="66">
        <f t="shared" si="178"/>
        <v>17</v>
      </c>
      <c r="AD213" s="66">
        <f t="shared" si="179"/>
        <v>20</v>
      </c>
      <c r="AE213" s="66">
        <f t="shared" si="180"/>
        <v>6</v>
      </c>
      <c r="AF213" s="66">
        <f t="shared" si="181"/>
        <v>11</v>
      </c>
      <c r="AG213" s="66">
        <f t="shared" si="182"/>
        <v>8</v>
      </c>
      <c r="AH213" s="66">
        <f t="shared" si="183"/>
        <v>15</v>
      </c>
      <c r="AI213" s="66">
        <f t="shared" si="184"/>
        <v>9</v>
      </c>
      <c r="AJ213" s="66">
        <f t="shared" si="185"/>
        <v>7</v>
      </c>
      <c r="AK213" s="66">
        <f t="shared" si="186"/>
        <v>1</v>
      </c>
      <c r="AL213" s="66">
        <f t="shared" si="187"/>
        <v>18</v>
      </c>
      <c r="AM213" s="66">
        <f t="shared" si="188"/>
        <v>12</v>
      </c>
      <c r="AN213" s="66">
        <f t="shared" si="189"/>
        <v>16</v>
      </c>
      <c r="AO213" s="66">
        <f t="shared" si="190"/>
        <v>10</v>
      </c>
      <c r="AP213" s="66">
        <f t="shared" si="191"/>
        <v>14</v>
      </c>
      <c r="AQ213" s="66">
        <f t="shared" si="192"/>
        <v>2</v>
      </c>
      <c r="AR213" s="66">
        <f t="shared" si="193"/>
        <v>13</v>
      </c>
      <c r="AS213" s="131">
        <f t="shared" si="197"/>
        <v>210</v>
      </c>
    </row>
    <row r="214" spans="2:45" s="7" customFormat="1" ht="17.25" customHeight="1" thickBot="1" x14ac:dyDescent="0.35">
      <c r="B214" s="3"/>
      <c r="C214" s="66">
        <f t="shared" si="154"/>
        <v>3</v>
      </c>
      <c r="D214" s="66">
        <f t="shared" si="155"/>
        <v>2</v>
      </c>
      <c r="E214" s="66">
        <f t="shared" si="156"/>
        <v>14</v>
      </c>
      <c r="F214" s="66">
        <f t="shared" si="157"/>
        <v>8</v>
      </c>
      <c r="G214" s="66">
        <f t="shared" si="158"/>
        <v>12</v>
      </c>
      <c r="H214" s="66">
        <f t="shared" si="159"/>
        <v>13</v>
      </c>
      <c r="I214" s="66">
        <f t="shared" si="160"/>
        <v>6</v>
      </c>
      <c r="J214" s="66">
        <f t="shared" si="161"/>
        <v>17</v>
      </c>
      <c r="K214" s="66">
        <f t="shared" si="162"/>
        <v>19</v>
      </c>
      <c r="L214" s="66">
        <f t="shared" si="163"/>
        <v>9</v>
      </c>
      <c r="M214" s="66">
        <f t="shared" si="164"/>
        <v>11</v>
      </c>
      <c r="N214" s="66">
        <f t="shared" si="165"/>
        <v>20</v>
      </c>
      <c r="O214" s="66">
        <f t="shared" si="166"/>
        <v>5</v>
      </c>
      <c r="P214" s="66">
        <f t="shared" si="167"/>
        <v>15</v>
      </c>
      <c r="Q214" s="66">
        <f t="shared" si="168"/>
        <v>1</v>
      </c>
      <c r="R214" s="66">
        <f t="shared" si="169"/>
        <v>7</v>
      </c>
      <c r="S214" s="66">
        <f t="shared" si="170"/>
        <v>10</v>
      </c>
      <c r="T214" s="66">
        <f t="shared" si="171"/>
        <v>18</v>
      </c>
      <c r="U214" s="66">
        <f t="shared" si="172"/>
        <v>4</v>
      </c>
      <c r="V214" s="66">
        <f t="shared" si="173"/>
        <v>16</v>
      </c>
      <c r="W214" s="128">
        <f t="shared" si="196"/>
        <v>210</v>
      </c>
      <c r="Y214" s="66">
        <f t="shared" si="174"/>
        <v>3</v>
      </c>
      <c r="Z214" s="66">
        <f t="shared" si="175"/>
        <v>12</v>
      </c>
      <c r="AA214" s="66">
        <f t="shared" si="176"/>
        <v>19</v>
      </c>
      <c r="AB214" s="66">
        <f t="shared" si="177"/>
        <v>8</v>
      </c>
      <c r="AC214" s="66">
        <f t="shared" si="178"/>
        <v>17</v>
      </c>
      <c r="AD214" s="66">
        <f t="shared" si="179"/>
        <v>20</v>
      </c>
      <c r="AE214" s="66">
        <f t="shared" si="180"/>
        <v>6</v>
      </c>
      <c r="AF214" s="66">
        <f t="shared" si="181"/>
        <v>11</v>
      </c>
      <c r="AG214" s="66">
        <f t="shared" si="182"/>
        <v>9</v>
      </c>
      <c r="AH214" s="66">
        <f t="shared" si="183"/>
        <v>15</v>
      </c>
      <c r="AI214" s="66">
        <f t="shared" si="184"/>
        <v>5</v>
      </c>
      <c r="AJ214" s="66">
        <f t="shared" si="185"/>
        <v>7</v>
      </c>
      <c r="AK214" s="66">
        <f t="shared" si="186"/>
        <v>1</v>
      </c>
      <c r="AL214" s="66">
        <f t="shared" si="187"/>
        <v>18</v>
      </c>
      <c r="AM214" s="66">
        <f t="shared" si="188"/>
        <v>10</v>
      </c>
      <c r="AN214" s="66">
        <f t="shared" si="189"/>
        <v>16</v>
      </c>
      <c r="AO214" s="66">
        <f t="shared" si="190"/>
        <v>4</v>
      </c>
      <c r="AP214" s="66">
        <f t="shared" si="191"/>
        <v>14</v>
      </c>
      <c r="AQ214" s="66">
        <f t="shared" si="192"/>
        <v>2</v>
      </c>
      <c r="AR214" s="66">
        <f t="shared" si="193"/>
        <v>13</v>
      </c>
      <c r="AS214" s="129">
        <f t="shared" si="197"/>
        <v>210</v>
      </c>
    </row>
    <row r="215" spans="2:45" s="7" customFormat="1" ht="17.25" customHeight="1" thickBot="1" x14ac:dyDescent="0.35">
      <c r="B215" s="3"/>
      <c r="C215" s="66">
        <f t="shared" si="154"/>
        <v>3</v>
      </c>
      <c r="D215" s="66">
        <f t="shared" si="155"/>
        <v>10</v>
      </c>
      <c r="E215" s="66">
        <f t="shared" si="156"/>
        <v>14</v>
      </c>
      <c r="F215" s="66">
        <f t="shared" si="157"/>
        <v>6</v>
      </c>
      <c r="G215" s="66">
        <f t="shared" si="158"/>
        <v>4</v>
      </c>
      <c r="H215" s="66">
        <f t="shared" si="159"/>
        <v>13</v>
      </c>
      <c r="I215" s="66">
        <f t="shared" si="160"/>
        <v>8</v>
      </c>
      <c r="J215" s="66">
        <f t="shared" si="161"/>
        <v>17</v>
      </c>
      <c r="K215" s="66">
        <f t="shared" si="162"/>
        <v>19</v>
      </c>
      <c r="L215" s="66">
        <f t="shared" si="163"/>
        <v>9</v>
      </c>
      <c r="M215" s="66">
        <f t="shared" si="164"/>
        <v>11</v>
      </c>
      <c r="N215" s="66">
        <f t="shared" si="165"/>
        <v>20</v>
      </c>
      <c r="O215" s="66">
        <f t="shared" si="166"/>
        <v>5</v>
      </c>
      <c r="P215" s="66">
        <f t="shared" si="167"/>
        <v>15</v>
      </c>
      <c r="Q215" s="66">
        <f t="shared" si="168"/>
        <v>1</v>
      </c>
      <c r="R215" s="66">
        <f t="shared" si="169"/>
        <v>7</v>
      </c>
      <c r="S215" s="66">
        <f t="shared" si="170"/>
        <v>2</v>
      </c>
      <c r="T215" s="66">
        <f t="shared" si="171"/>
        <v>18</v>
      </c>
      <c r="U215" s="66">
        <f t="shared" si="172"/>
        <v>12</v>
      </c>
      <c r="V215" s="66">
        <f t="shared" si="173"/>
        <v>16</v>
      </c>
      <c r="W215" s="130">
        <f t="shared" si="196"/>
        <v>210</v>
      </c>
      <c r="Y215" s="66">
        <f t="shared" si="174"/>
        <v>3</v>
      </c>
      <c r="Z215" s="66">
        <f t="shared" si="175"/>
        <v>4</v>
      </c>
      <c r="AA215" s="66">
        <f t="shared" si="176"/>
        <v>19</v>
      </c>
      <c r="AB215" s="66">
        <f t="shared" si="177"/>
        <v>6</v>
      </c>
      <c r="AC215" s="66">
        <f t="shared" si="178"/>
        <v>17</v>
      </c>
      <c r="AD215" s="66">
        <f t="shared" si="179"/>
        <v>20</v>
      </c>
      <c r="AE215" s="66">
        <f t="shared" si="180"/>
        <v>8</v>
      </c>
      <c r="AF215" s="66">
        <f t="shared" si="181"/>
        <v>11</v>
      </c>
      <c r="AG215" s="66">
        <f t="shared" si="182"/>
        <v>9</v>
      </c>
      <c r="AH215" s="66">
        <f t="shared" si="183"/>
        <v>15</v>
      </c>
      <c r="AI215" s="66">
        <f t="shared" si="184"/>
        <v>5</v>
      </c>
      <c r="AJ215" s="66">
        <f t="shared" si="185"/>
        <v>7</v>
      </c>
      <c r="AK215" s="66">
        <f t="shared" si="186"/>
        <v>1</v>
      </c>
      <c r="AL215" s="66">
        <f t="shared" si="187"/>
        <v>18</v>
      </c>
      <c r="AM215" s="66">
        <f t="shared" si="188"/>
        <v>2</v>
      </c>
      <c r="AN215" s="66">
        <f t="shared" si="189"/>
        <v>16</v>
      </c>
      <c r="AO215" s="66">
        <f t="shared" si="190"/>
        <v>12</v>
      </c>
      <c r="AP215" s="66">
        <f t="shared" si="191"/>
        <v>14</v>
      </c>
      <c r="AQ215" s="66">
        <f t="shared" si="192"/>
        <v>10</v>
      </c>
      <c r="AR215" s="66">
        <f t="shared" si="193"/>
        <v>13</v>
      </c>
      <c r="AS215" s="131">
        <f t="shared" si="197"/>
        <v>210</v>
      </c>
    </row>
    <row r="216" spans="2:45" s="7" customFormat="1" ht="17.25" customHeight="1" thickBot="1" x14ac:dyDescent="0.35">
      <c r="B216" s="3"/>
      <c r="C216" s="66">
        <f t="shared" ref="C216:C233" si="198">C103</f>
        <v>3</v>
      </c>
      <c r="D216" s="66">
        <f t="shared" ref="D216:D233" si="199">K103</f>
        <v>12</v>
      </c>
      <c r="E216" s="66">
        <f t="shared" ref="E216:E233" si="200">S103</f>
        <v>7</v>
      </c>
      <c r="F216" s="66">
        <f t="shared" ref="F216:F233" si="201">D103</f>
        <v>6</v>
      </c>
      <c r="G216" s="66">
        <f t="shared" ref="G216:G233" si="202">L103</f>
        <v>2</v>
      </c>
      <c r="H216" s="66">
        <f t="shared" ref="H216:H233" si="203">T103</f>
        <v>15</v>
      </c>
      <c r="I216" s="66">
        <f t="shared" ref="I216:I233" si="204">E103</f>
        <v>8</v>
      </c>
      <c r="J216" s="66">
        <f t="shared" ref="J216:J233" si="205">M103</f>
        <v>13</v>
      </c>
      <c r="K216" s="66">
        <f t="shared" ref="K216:K233" si="206">U103</f>
        <v>19</v>
      </c>
      <c r="L216" s="66">
        <f t="shared" ref="L216:L233" si="207">F103</f>
        <v>9</v>
      </c>
      <c r="M216" s="66">
        <f t="shared" ref="M216:M233" si="208">N103</f>
        <v>14</v>
      </c>
      <c r="N216" s="66">
        <f t="shared" ref="N216:N233" si="209">V103</f>
        <v>20</v>
      </c>
      <c r="O216" s="66">
        <f t="shared" ref="O216:O233" si="210">G103</f>
        <v>5</v>
      </c>
      <c r="P216" s="66">
        <f t="shared" ref="P216:P233" si="211">O103</f>
        <v>17</v>
      </c>
      <c r="Q216" s="66">
        <f t="shared" ref="Q216:Q233" si="212">H103</f>
        <v>4</v>
      </c>
      <c r="R216" s="66">
        <f t="shared" ref="R216:R233" si="213">P103</f>
        <v>18</v>
      </c>
      <c r="S216" s="66">
        <f t="shared" ref="S216:S233" si="214">I103</f>
        <v>1</v>
      </c>
      <c r="T216" s="66">
        <f t="shared" ref="T216:T233" si="215">Q103</f>
        <v>11</v>
      </c>
      <c r="U216" s="66">
        <f t="shared" ref="U216:U233" si="216">J103</f>
        <v>10</v>
      </c>
      <c r="V216" s="66">
        <f t="shared" ref="V216:V233" si="217">R103</f>
        <v>16</v>
      </c>
      <c r="W216" s="128">
        <f t="shared" si="196"/>
        <v>210</v>
      </c>
      <c r="Y216" s="66">
        <f t="shared" ref="Y216:Y233" si="218">C103</f>
        <v>3</v>
      </c>
      <c r="Z216" s="66">
        <f t="shared" ref="Z216:Z233" si="219">L103</f>
        <v>2</v>
      </c>
      <c r="AA216" s="66">
        <f t="shared" ref="AA216:AA233" si="220">U103</f>
        <v>19</v>
      </c>
      <c r="AB216" s="66">
        <f t="shared" ref="AB216:AB233" si="221">D103</f>
        <v>6</v>
      </c>
      <c r="AC216" s="66">
        <f t="shared" ref="AC216:AC233" si="222">M103</f>
        <v>13</v>
      </c>
      <c r="AD216" s="66">
        <f t="shared" ref="AD216:AD233" si="223">V103</f>
        <v>20</v>
      </c>
      <c r="AE216" s="66">
        <f t="shared" ref="AE216:AE233" si="224">E103</f>
        <v>8</v>
      </c>
      <c r="AF216" s="66">
        <f t="shared" ref="AF216:AF233" si="225">N103</f>
        <v>14</v>
      </c>
      <c r="AG216" s="66">
        <f t="shared" ref="AG216:AG233" si="226">F103</f>
        <v>9</v>
      </c>
      <c r="AH216" s="66">
        <f t="shared" ref="AH216:AH233" si="227">O103</f>
        <v>17</v>
      </c>
      <c r="AI216" s="66">
        <f t="shared" ref="AI216:AI233" si="228">G103</f>
        <v>5</v>
      </c>
      <c r="AJ216" s="66">
        <f t="shared" ref="AJ216:AJ233" si="229">P103</f>
        <v>18</v>
      </c>
      <c r="AK216" s="66">
        <f t="shared" ref="AK216:AK233" si="230">H103</f>
        <v>4</v>
      </c>
      <c r="AL216" s="66">
        <f t="shared" ref="AL216:AL233" si="231">Q103</f>
        <v>11</v>
      </c>
      <c r="AM216" s="66">
        <f t="shared" ref="AM216:AM233" si="232">I103</f>
        <v>1</v>
      </c>
      <c r="AN216" s="66">
        <f t="shared" ref="AN216:AN233" si="233">R103</f>
        <v>16</v>
      </c>
      <c r="AO216" s="66">
        <f t="shared" ref="AO216:AO233" si="234">J103</f>
        <v>10</v>
      </c>
      <c r="AP216" s="66">
        <f t="shared" ref="AP216:AP233" si="235">S103</f>
        <v>7</v>
      </c>
      <c r="AQ216" s="66">
        <f t="shared" ref="AQ216:AQ233" si="236">K103</f>
        <v>12</v>
      </c>
      <c r="AR216" s="66">
        <f t="shared" ref="AR216:AR233" si="237">T103</f>
        <v>15</v>
      </c>
      <c r="AS216" s="129">
        <f t="shared" si="197"/>
        <v>210</v>
      </c>
    </row>
    <row r="217" spans="2:45" s="7" customFormat="1" ht="17.25" customHeight="1" thickBot="1" x14ac:dyDescent="0.35">
      <c r="B217" s="3"/>
      <c r="C217" s="66">
        <f t="shared" si="198"/>
        <v>3</v>
      </c>
      <c r="D217" s="66">
        <f t="shared" si="199"/>
        <v>4</v>
      </c>
      <c r="E217" s="66">
        <f t="shared" si="200"/>
        <v>7</v>
      </c>
      <c r="F217" s="66">
        <f t="shared" si="201"/>
        <v>6</v>
      </c>
      <c r="G217" s="66">
        <f t="shared" si="202"/>
        <v>12</v>
      </c>
      <c r="H217" s="66">
        <f t="shared" si="203"/>
        <v>15</v>
      </c>
      <c r="I217" s="66">
        <f t="shared" si="204"/>
        <v>9</v>
      </c>
      <c r="J217" s="66">
        <f t="shared" si="205"/>
        <v>13</v>
      </c>
      <c r="K217" s="66">
        <f t="shared" si="206"/>
        <v>19</v>
      </c>
      <c r="L217" s="66">
        <f t="shared" si="207"/>
        <v>8</v>
      </c>
      <c r="M217" s="66">
        <f t="shared" si="208"/>
        <v>14</v>
      </c>
      <c r="N217" s="66">
        <f t="shared" si="209"/>
        <v>20</v>
      </c>
      <c r="O217" s="66">
        <f t="shared" si="210"/>
        <v>5</v>
      </c>
      <c r="P217" s="66">
        <f t="shared" si="211"/>
        <v>17</v>
      </c>
      <c r="Q217" s="66">
        <f t="shared" si="212"/>
        <v>10</v>
      </c>
      <c r="R217" s="66">
        <f t="shared" si="213"/>
        <v>18</v>
      </c>
      <c r="S217" s="66">
        <f t="shared" si="214"/>
        <v>1</v>
      </c>
      <c r="T217" s="66">
        <f t="shared" si="215"/>
        <v>11</v>
      </c>
      <c r="U217" s="66">
        <f t="shared" si="216"/>
        <v>2</v>
      </c>
      <c r="V217" s="66">
        <f t="shared" si="217"/>
        <v>16</v>
      </c>
      <c r="W217" s="130">
        <f t="shared" si="196"/>
        <v>210</v>
      </c>
      <c r="Y217" s="66">
        <f t="shared" si="218"/>
        <v>3</v>
      </c>
      <c r="Z217" s="66">
        <f t="shared" si="219"/>
        <v>12</v>
      </c>
      <c r="AA217" s="66">
        <f t="shared" si="220"/>
        <v>19</v>
      </c>
      <c r="AB217" s="66">
        <f t="shared" si="221"/>
        <v>6</v>
      </c>
      <c r="AC217" s="66">
        <f t="shared" si="222"/>
        <v>13</v>
      </c>
      <c r="AD217" s="66">
        <f t="shared" si="223"/>
        <v>20</v>
      </c>
      <c r="AE217" s="66">
        <f t="shared" si="224"/>
        <v>9</v>
      </c>
      <c r="AF217" s="66">
        <f t="shared" si="225"/>
        <v>14</v>
      </c>
      <c r="AG217" s="66">
        <f t="shared" si="226"/>
        <v>8</v>
      </c>
      <c r="AH217" s="66">
        <f t="shared" si="227"/>
        <v>17</v>
      </c>
      <c r="AI217" s="66">
        <f t="shared" si="228"/>
        <v>5</v>
      </c>
      <c r="AJ217" s="66">
        <f t="shared" si="229"/>
        <v>18</v>
      </c>
      <c r="AK217" s="66">
        <f t="shared" si="230"/>
        <v>10</v>
      </c>
      <c r="AL217" s="66">
        <f t="shared" si="231"/>
        <v>11</v>
      </c>
      <c r="AM217" s="66">
        <f t="shared" si="232"/>
        <v>1</v>
      </c>
      <c r="AN217" s="66">
        <f t="shared" si="233"/>
        <v>16</v>
      </c>
      <c r="AO217" s="66">
        <f t="shared" si="234"/>
        <v>2</v>
      </c>
      <c r="AP217" s="66">
        <f t="shared" si="235"/>
        <v>7</v>
      </c>
      <c r="AQ217" s="66">
        <f t="shared" si="236"/>
        <v>4</v>
      </c>
      <c r="AR217" s="66">
        <f t="shared" si="237"/>
        <v>15</v>
      </c>
      <c r="AS217" s="131">
        <f t="shared" si="197"/>
        <v>210</v>
      </c>
    </row>
    <row r="218" spans="2:45" s="7" customFormat="1" ht="17.25" customHeight="1" thickBot="1" x14ac:dyDescent="0.35">
      <c r="B218" s="3"/>
      <c r="C218" s="66">
        <f t="shared" si="198"/>
        <v>3</v>
      </c>
      <c r="D218" s="66">
        <f t="shared" si="199"/>
        <v>10</v>
      </c>
      <c r="E218" s="66">
        <f t="shared" si="200"/>
        <v>7</v>
      </c>
      <c r="F218" s="66">
        <f t="shared" si="201"/>
        <v>5</v>
      </c>
      <c r="G218" s="66">
        <f t="shared" si="202"/>
        <v>1</v>
      </c>
      <c r="H218" s="66">
        <f t="shared" si="203"/>
        <v>15</v>
      </c>
      <c r="I218" s="66">
        <f t="shared" si="204"/>
        <v>6</v>
      </c>
      <c r="J218" s="66">
        <f t="shared" si="205"/>
        <v>13</v>
      </c>
      <c r="K218" s="66">
        <f t="shared" si="206"/>
        <v>19</v>
      </c>
      <c r="L218" s="66">
        <f t="shared" si="207"/>
        <v>9</v>
      </c>
      <c r="M218" s="66">
        <f t="shared" si="208"/>
        <v>14</v>
      </c>
      <c r="N218" s="66">
        <f t="shared" si="209"/>
        <v>20</v>
      </c>
      <c r="O218" s="66">
        <f t="shared" si="210"/>
        <v>8</v>
      </c>
      <c r="P218" s="66">
        <f t="shared" si="211"/>
        <v>17</v>
      </c>
      <c r="Q218" s="66">
        <f t="shared" si="212"/>
        <v>4</v>
      </c>
      <c r="R218" s="66">
        <f t="shared" si="213"/>
        <v>18</v>
      </c>
      <c r="S218" s="66">
        <f t="shared" si="214"/>
        <v>12</v>
      </c>
      <c r="T218" s="66">
        <f t="shared" si="215"/>
        <v>11</v>
      </c>
      <c r="U218" s="66">
        <f t="shared" si="216"/>
        <v>2</v>
      </c>
      <c r="V218" s="66">
        <f t="shared" si="217"/>
        <v>16</v>
      </c>
      <c r="W218" s="128">
        <f t="shared" si="196"/>
        <v>210</v>
      </c>
      <c r="Y218" s="66">
        <f t="shared" si="218"/>
        <v>3</v>
      </c>
      <c r="Z218" s="66">
        <f t="shared" si="219"/>
        <v>1</v>
      </c>
      <c r="AA218" s="66">
        <f t="shared" si="220"/>
        <v>19</v>
      </c>
      <c r="AB218" s="66">
        <f t="shared" si="221"/>
        <v>5</v>
      </c>
      <c r="AC218" s="66">
        <f t="shared" si="222"/>
        <v>13</v>
      </c>
      <c r="AD218" s="66">
        <f t="shared" si="223"/>
        <v>20</v>
      </c>
      <c r="AE218" s="66">
        <f t="shared" si="224"/>
        <v>6</v>
      </c>
      <c r="AF218" s="66">
        <f t="shared" si="225"/>
        <v>14</v>
      </c>
      <c r="AG218" s="66">
        <f t="shared" si="226"/>
        <v>9</v>
      </c>
      <c r="AH218" s="66">
        <f t="shared" si="227"/>
        <v>17</v>
      </c>
      <c r="AI218" s="66">
        <f t="shared" si="228"/>
        <v>8</v>
      </c>
      <c r="AJ218" s="66">
        <f t="shared" si="229"/>
        <v>18</v>
      </c>
      <c r="AK218" s="66">
        <f t="shared" si="230"/>
        <v>4</v>
      </c>
      <c r="AL218" s="66">
        <f t="shared" si="231"/>
        <v>11</v>
      </c>
      <c r="AM218" s="66">
        <f t="shared" si="232"/>
        <v>12</v>
      </c>
      <c r="AN218" s="66">
        <f t="shared" si="233"/>
        <v>16</v>
      </c>
      <c r="AO218" s="66">
        <f t="shared" si="234"/>
        <v>2</v>
      </c>
      <c r="AP218" s="66">
        <f t="shared" si="235"/>
        <v>7</v>
      </c>
      <c r="AQ218" s="66">
        <f t="shared" si="236"/>
        <v>10</v>
      </c>
      <c r="AR218" s="66">
        <f t="shared" si="237"/>
        <v>15</v>
      </c>
      <c r="AS218" s="129">
        <f t="shared" si="197"/>
        <v>210</v>
      </c>
    </row>
    <row r="219" spans="2:45" s="7" customFormat="1" ht="17.25" customHeight="1" thickBot="1" x14ac:dyDescent="0.35">
      <c r="B219" s="3"/>
      <c r="C219" s="66">
        <f t="shared" si="198"/>
        <v>3</v>
      </c>
      <c r="D219" s="66">
        <f t="shared" si="199"/>
        <v>15</v>
      </c>
      <c r="E219" s="66">
        <f t="shared" si="200"/>
        <v>18</v>
      </c>
      <c r="F219" s="66">
        <f t="shared" si="201"/>
        <v>6</v>
      </c>
      <c r="G219" s="66">
        <f t="shared" si="202"/>
        <v>10</v>
      </c>
      <c r="H219" s="66">
        <f t="shared" si="203"/>
        <v>17</v>
      </c>
      <c r="I219" s="66">
        <f t="shared" si="204"/>
        <v>8</v>
      </c>
      <c r="J219" s="66">
        <f t="shared" si="205"/>
        <v>11</v>
      </c>
      <c r="K219" s="66">
        <f t="shared" si="206"/>
        <v>19</v>
      </c>
      <c r="L219" s="66">
        <f t="shared" si="207"/>
        <v>9</v>
      </c>
      <c r="M219" s="66">
        <f t="shared" si="208"/>
        <v>7</v>
      </c>
      <c r="N219" s="66">
        <f t="shared" si="209"/>
        <v>20</v>
      </c>
      <c r="O219" s="66">
        <f t="shared" si="210"/>
        <v>5</v>
      </c>
      <c r="P219" s="66">
        <f t="shared" si="211"/>
        <v>13</v>
      </c>
      <c r="Q219" s="66">
        <f t="shared" si="212"/>
        <v>1</v>
      </c>
      <c r="R219" s="66">
        <f t="shared" si="213"/>
        <v>2</v>
      </c>
      <c r="S219" s="66">
        <f t="shared" si="214"/>
        <v>4</v>
      </c>
      <c r="T219" s="66">
        <f t="shared" si="215"/>
        <v>14</v>
      </c>
      <c r="U219" s="66">
        <f t="shared" si="216"/>
        <v>12</v>
      </c>
      <c r="V219" s="66">
        <f t="shared" si="217"/>
        <v>16</v>
      </c>
      <c r="W219" s="130">
        <f t="shared" si="196"/>
        <v>210</v>
      </c>
      <c r="Y219" s="66">
        <f t="shared" si="218"/>
        <v>3</v>
      </c>
      <c r="Z219" s="66">
        <f t="shared" si="219"/>
        <v>10</v>
      </c>
      <c r="AA219" s="66">
        <f t="shared" si="220"/>
        <v>19</v>
      </c>
      <c r="AB219" s="66">
        <f t="shared" si="221"/>
        <v>6</v>
      </c>
      <c r="AC219" s="66">
        <f t="shared" si="222"/>
        <v>11</v>
      </c>
      <c r="AD219" s="66">
        <f t="shared" si="223"/>
        <v>20</v>
      </c>
      <c r="AE219" s="66">
        <f t="shared" si="224"/>
        <v>8</v>
      </c>
      <c r="AF219" s="66">
        <f t="shared" si="225"/>
        <v>7</v>
      </c>
      <c r="AG219" s="66">
        <f t="shared" si="226"/>
        <v>9</v>
      </c>
      <c r="AH219" s="66">
        <f t="shared" si="227"/>
        <v>13</v>
      </c>
      <c r="AI219" s="66">
        <f t="shared" si="228"/>
        <v>5</v>
      </c>
      <c r="AJ219" s="66">
        <f t="shared" si="229"/>
        <v>2</v>
      </c>
      <c r="AK219" s="66">
        <f t="shared" si="230"/>
        <v>1</v>
      </c>
      <c r="AL219" s="66">
        <f t="shared" si="231"/>
        <v>14</v>
      </c>
      <c r="AM219" s="66">
        <f t="shared" si="232"/>
        <v>4</v>
      </c>
      <c r="AN219" s="66">
        <f t="shared" si="233"/>
        <v>16</v>
      </c>
      <c r="AO219" s="66">
        <f t="shared" si="234"/>
        <v>12</v>
      </c>
      <c r="AP219" s="66">
        <f t="shared" si="235"/>
        <v>18</v>
      </c>
      <c r="AQ219" s="66">
        <f t="shared" si="236"/>
        <v>15</v>
      </c>
      <c r="AR219" s="66">
        <f t="shared" si="237"/>
        <v>17</v>
      </c>
      <c r="AS219" s="131">
        <f t="shared" si="197"/>
        <v>210</v>
      </c>
    </row>
    <row r="220" spans="2:45" s="7" customFormat="1" ht="17.25" customHeight="1" thickBot="1" x14ac:dyDescent="0.35">
      <c r="B220" s="3"/>
      <c r="C220" s="66">
        <f t="shared" si="198"/>
        <v>3</v>
      </c>
      <c r="D220" s="66">
        <f t="shared" si="199"/>
        <v>15</v>
      </c>
      <c r="E220" s="66">
        <f t="shared" si="200"/>
        <v>17</v>
      </c>
      <c r="F220" s="66">
        <f t="shared" si="201"/>
        <v>9</v>
      </c>
      <c r="G220" s="66">
        <f t="shared" si="202"/>
        <v>11</v>
      </c>
      <c r="H220" s="66">
        <f t="shared" si="203"/>
        <v>12</v>
      </c>
      <c r="I220" s="66">
        <f t="shared" si="204"/>
        <v>6</v>
      </c>
      <c r="J220" s="66">
        <f t="shared" si="205"/>
        <v>1</v>
      </c>
      <c r="K220" s="66">
        <f t="shared" si="206"/>
        <v>19</v>
      </c>
      <c r="L220" s="66">
        <f t="shared" si="207"/>
        <v>10</v>
      </c>
      <c r="M220" s="66">
        <f t="shared" si="208"/>
        <v>7</v>
      </c>
      <c r="N220" s="66">
        <f t="shared" si="209"/>
        <v>20</v>
      </c>
      <c r="O220" s="66">
        <f t="shared" si="210"/>
        <v>8</v>
      </c>
      <c r="P220" s="66">
        <f t="shared" si="211"/>
        <v>13</v>
      </c>
      <c r="Q220" s="66">
        <f t="shared" si="212"/>
        <v>5</v>
      </c>
      <c r="R220" s="66">
        <f t="shared" si="213"/>
        <v>14</v>
      </c>
      <c r="S220" s="66">
        <f t="shared" si="214"/>
        <v>2</v>
      </c>
      <c r="T220" s="66">
        <f t="shared" si="215"/>
        <v>16</v>
      </c>
      <c r="U220" s="66">
        <f t="shared" si="216"/>
        <v>4</v>
      </c>
      <c r="V220" s="66">
        <f t="shared" si="217"/>
        <v>18</v>
      </c>
      <c r="W220" s="128">
        <f t="shared" si="196"/>
        <v>210</v>
      </c>
      <c r="Y220" s="66">
        <f t="shared" si="218"/>
        <v>3</v>
      </c>
      <c r="Z220" s="66">
        <f t="shared" si="219"/>
        <v>11</v>
      </c>
      <c r="AA220" s="66">
        <f t="shared" si="220"/>
        <v>19</v>
      </c>
      <c r="AB220" s="66">
        <f t="shared" si="221"/>
        <v>9</v>
      </c>
      <c r="AC220" s="66">
        <f t="shared" si="222"/>
        <v>1</v>
      </c>
      <c r="AD220" s="66">
        <f t="shared" si="223"/>
        <v>20</v>
      </c>
      <c r="AE220" s="66">
        <f t="shared" si="224"/>
        <v>6</v>
      </c>
      <c r="AF220" s="66">
        <f t="shared" si="225"/>
        <v>7</v>
      </c>
      <c r="AG220" s="66">
        <f t="shared" si="226"/>
        <v>10</v>
      </c>
      <c r="AH220" s="66">
        <f t="shared" si="227"/>
        <v>13</v>
      </c>
      <c r="AI220" s="66">
        <f t="shared" si="228"/>
        <v>8</v>
      </c>
      <c r="AJ220" s="66">
        <f t="shared" si="229"/>
        <v>14</v>
      </c>
      <c r="AK220" s="66">
        <f t="shared" si="230"/>
        <v>5</v>
      </c>
      <c r="AL220" s="66">
        <f t="shared" si="231"/>
        <v>16</v>
      </c>
      <c r="AM220" s="66">
        <f t="shared" si="232"/>
        <v>2</v>
      </c>
      <c r="AN220" s="66">
        <f t="shared" si="233"/>
        <v>18</v>
      </c>
      <c r="AO220" s="66">
        <f t="shared" si="234"/>
        <v>4</v>
      </c>
      <c r="AP220" s="66">
        <f t="shared" si="235"/>
        <v>17</v>
      </c>
      <c r="AQ220" s="66">
        <f t="shared" si="236"/>
        <v>15</v>
      </c>
      <c r="AR220" s="66">
        <f t="shared" si="237"/>
        <v>12</v>
      </c>
      <c r="AS220" s="129">
        <f t="shared" si="197"/>
        <v>210</v>
      </c>
    </row>
    <row r="221" spans="2:45" s="7" customFormat="1" ht="17.25" customHeight="1" thickBot="1" x14ac:dyDescent="0.35">
      <c r="B221" s="3"/>
      <c r="C221" s="66">
        <f t="shared" si="198"/>
        <v>6</v>
      </c>
      <c r="D221" s="66">
        <f t="shared" si="199"/>
        <v>15</v>
      </c>
      <c r="E221" s="66">
        <f t="shared" si="200"/>
        <v>18</v>
      </c>
      <c r="F221" s="66">
        <f t="shared" si="201"/>
        <v>3</v>
      </c>
      <c r="G221" s="66">
        <f t="shared" si="202"/>
        <v>11</v>
      </c>
      <c r="H221" s="66">
        <f t="shared" si="203"/>
        <v>17</v>
      </c>
      <c r="I221" s="66">
        <f t="shared" si="204"/>
        <v>8</v>
      </c>
      <c r="J221" s="66">
        <f t="shared" si="205"/>
        <v>1</v>
      </c>
      <c r="K221" s="66">
        <f t="shared" si="206"/>
        <v>19</v>
      </c>
      <c r="L221" s="66">
        <f t="shared" si="207"/>
        <v>9</v>
      </c>
      <c r="M221" s="66">
        <f t="shared" si="208"/>
        <v>7</v>
      </c>
      <c r="N221" s="66">
        <f t="shared" si="209"/>
        <v>20</v>
      </c>
      <c r="O221" s="66">
        <f t="shared" si="210"/>
        <v>5</v>
      </c>
      <c r="P221" s="66">
        <f t="shared" si="211"/>
        <v>13</v>
      </c>
      <c r="Q221" s="66">
        <f t="shared" si="212"/>
        <v>10</v>
      </c>
      <c r="R221" s="66">
        <f t="shared" si="213"/>
        <v>2</v>
      </c>
      <c r="S221" s="66">
        <f t="shared" si="214"/>
        <v>12</v>
      </c>
      <c r="T221" s="66">
        <f t="shared" si="215"/>
        <v>14</v>
      </c>
      <c r="U221" s="66">
        <f t="shared" si="216"/>
        <v>4</v>
      </c>
      <c r="V221" s="66">
        <f t="shared" si="217"/>
        <v>16</v>
      </c>
      <c r="W221" s="130">
        <f t="shared" si="196"/>
        <v>210</v>
      </c>
      <c r="Y221" s="66">
        <f t="shared" si="218"/>
        <v>6</v>
      </c>
      <c r="Z221" s="66">
        <f t="shared" si="219"/>
        <v>11</v>
      </c>
      <c r="AA221" s="66">
        <f t="shared" si="220"/>
        <v>19</v>
      </c>
      <c r="AB221" s="66">
        <f t="shared" si="221"/>
        <v>3</v>
      </c>
      <c r="AC221" s="66">
        <f t="shared" si="222"/>
        <v>1</v>
      </c>
      <c r="AD221" s="66">
        <f t="shared" si="223"/>
        <v>20</v>
      </c>
      <c r="AE221" s="66">
        <f t="shared" si="224"/>
        <v>8</v>
      </c>
      <c r="AF221" s="66">
        <f t="shared" si="225"/>
        <v>7</v>
      </c>
      <c r="AG221" s="66">
        <f t="shared" si="226"/>
        <v>9</v>
      </c>
      <c r="AH221" s="66">
        <f t="shared" si="227"/>
        <v>13</v>
      </c>
      <c r="AI221" s="66">
        <f t="shared" si="228"/>
        <v>5</v>
      </c>
      <c r="AJ221" s="66">
        <f t="shared" si="229"/>
        <v>2</v>
      </c>
      <c r="AK221" s="66">
        <f t="shared" si="230"/>
        <v>10</v>
      </c>
      <c r="AL221" s="66">
        <f t="shared" si="231"/>
        <v>14</v>
      </c>
      <c r="AM221" s="66">
        <f t="shared" si="232"/>
        <v>12</v>
      </c>
      <c r="AN221" s="66">
        <f t="shared" si="233"/>
        <v>16</v>
      </c>
      <c r="AO221" s="66">
        <f t="shared" si="234"/>
        <v>4</v>
      </c>
      <c r="AP221" s="66">
        <f t="shared" si="235"/>
        <v>18</v>
      </c>
      <c r="AQ221" s="66">
        <f t="shared" si="236"/>
        <v>15</v>
      </c>
      <c r="AR221" s="66">
        <f t="shared" si="237"/>
        <v>17</v>
      </c>
      <c r="AS221" s="131">
        <f t="shared" si="197"/>
        <v>210</v>
      </c>
    </row>
    <row r="222" spans="2:45" s="7" customFormat="1" ht="17.25" customHeight="1" thickBot="1" x14ac:dyDescent="0.35">
      <c r="B222" s="3"/>
      <c r="C222" s="66">
        <f t="shared" si="198"/>
        <v>3</v>
      </c>
      <c r="D222" s="66">
        <f t="shared" si="199"/>
        <v>7</v>
      </c>
      <c r="E222" s="66">
        <f t="shared" si="200"/>
        <v>17</v>
      </c>
      <c r="F222" s="66">
        <f t="shared" si="201"/>
        <v>8</v>
      </c>
      <c r="G222" s="66">
        <f t="shared" si="202"/>
        <v>14</v>
      </c>
      <c r="H222" s="66">
        <f t="shared" si="203"/>
        <v>18</v>
      </c>
      <c r="I222" s="66">
        <f t="shared" si="204"/>
        <v>6</v>
      </c>
      <c r="J222" s="66">
        <f t="shared" si="205"/>
        <v>13</v>
      </c>
      <c r="K222" s="66">
        <f t="shared" si="206"/>
        <v>19</v>
      </c>
      <c r="L222" s="66">
        <f t="shared" si="207"/>
        <v>9</v>
      </c>
      <c r="M222" s="66">
        <f t="shared" si="208"/>
        <v>11</v>
      </c>
      <c r="N222" s="66">
        <f t="shared" si="209"/>
        <v>20</v>
      </c>
      <c r="O222" s="66">
        <f t="shared" si="210"/>
        <v>5</v>
      </c>
      <c r="P222" s="66">
        <f t="shared" si="211"/>
        <v>12</v>
      </c>
      <c r="Q222" s="66">
        <f t="shared" si="212"/>
        <v>10</v>
      </c>
      <c r="R222" s="66">
        <f t="shared" si="213"/>
        <v>2</v>
      </c>
      <c r="S222" s="66">
        <f t="shared" si="214"/>
        <v>4</v>
      </c>
      <c r="T222" s="66">
        <f t="shared" si="215"/>
        <v>16</v>
      </c>
      <c r="U222" s="66">
        <f t="shared" si="216"/>
        <v>1</v>
      </c>
      <c r="V222" s="66">
        <f t="shared" si="217"/>
        <v>15</v>
      </c>
      <c r="W222" s="128">
        <f t="shared" si="196"/>
        <v>210</v>
      </c>
      <c r="Y222" s="66">
        <f t="shared" si="218"/>
        <v>3</v>
      </c>
      <c r="Z222" s="66">
        <f t="shared" si="219"/>
        <v>14</v>
      </c>
      <c r="AA222" s="66">
        <f t="shared" si="220"/>
        <v>19</v>
      </c>
      <c r="AB222" s="66">
        <f t="shared" si="221"/>
        <v>8</v>
      </c>
      <c r="AC222" s="66">
        <f t="shared" si="222"/>
        <v>13</v>
      </c>
      <c r="AD222" s="66">
        <f t="shared" si="223"/>
        <v>20</v>
      </c>
      <c r="AE222" s="66">
        <f t="shared" si="224"/>
        <v>6</v>
      </c>
      <c r="AF222" s="66">
        <f t="shared" si="225"/>
        <v>11</v>
      </c>
      <c r="AG222" s="66">
        <f t="shared" si="226"/>
        <v>9</v>
      </c>
      <c r="AH222" s="66">
        <f t="shared" si="227"/>
        <v>12</v>
      </c>
      <c r="AI222" s="66">
        <f t="shared" si="228"/>
        <v>5</v>
      </c>
      <c r="AJ222" s="66">
        <f t="shared" si="229"/>
        <v>2</v>
      </c>
      <c r="AK222" s="66">
        <f t="shared" si="230"/>
        <v>10</v>
      </c>
      <c r="AL222" s="66">
        <f t="shared" si="231"/>
        <v>16</v>
      </c>
      <c r="AM222" s="66">
        <f t="shared" si="232"/>
        <v>4</v>
      </c>
      <c r="AN222" s="66">
        <f t="shared" si="233"/>
        <v>15</v>
      </c>
      <c r="AO222" s="66">
        <f t="shared" si="234"/>
        <v>1</v>
      </c>
      <c r="AP222" s="66">
        <f t="shared" si="235"/>
        <v>17</v>
      </c>
      <c r="AQ222" s="66">
        <f t="shared" si="236"/>
        <v>7</v>
      </c>
      <c r="AR222" s="66">
        <f t="shared" si="237"/>
        <v>18</v>
      </c>
      <c r="AS222" s="129">
        <f t="shared" si="197"/>
        <v>210</v>
      </c>
    </row>
    <row r="223" spans="2:45" s="7" customFormat="1" ht="17.25" customHeight="1" thickBot="1" x14ac:dyDescent="0.35">
      <c r="B223" s="3"/>
      <c r="C223" s="66">
        <f t="shared" si="198"/>
        <v>3</v>
      </c>
      <c r="D223" s="66">
        <f t="shared" si="199"/>
        <v>4</v>
      </c>
      <c r="E223" s="66">
        <f t="shared" si="200"/>
        <v>17</v>
      </c>
      <c r="F223" s="66">
        <f t="shared" si="201"/>
        <v>6</v>
      </c>
      <c r="G223" s="66">
        <f t="shared" si="202"/>
        <v>7</v>
      </c>
      <c r="H223" s="66">
        <f t="shared" si="203"/>
        <v>18</v>
      </c>
      <c r="I223" s="66">
        <f t="shared" si="204"/>
        <v>1</v>
      </c>
      <c r="J223" s="66">
        <f t="shared" si="205"/>
        <v>14</v>
      </c>
      <c r="K223" s="66">
        <f t="shared" si="206"/>
        <v>19</v>
      </c>
      <c r="L223" s="66">
        <f t="shared" si="207"/>
        <v>8</v>
      </c>
      <c r="M223" s="66">
        <f t="shared" si="208"/>
        <v>13</v>
      </c>
      <c r="N223" s="66">
        <f t="shared" si="209"/>
        <v>20</v>
      </c>
      <c r="O223" s="66">
        <f t="shared" si="210"/>
        <v>9</v>
      </c>
      <c r="P223" s="66">
        <f t="shared" si="211"/>
        <v>11</v>
      </c>
      <c r="Q223" s="66">
        <f t="shared" si="212"/>
        <v>5</v>
      </c>
      <c r="R223" s="66">
        <f t="shared" si="213"/>
        <v>16</v>
      </c>
      <c r="S223" s="66">
        <f t="shared" si="214"/>
        <v>2</v>
      </c>
      <c r="T223" s="66">
        <f t="shared" si="215"/>
        <v>10</v>
      </c>
      <c r="U223" s="66">
        <f t="shared" si="216"/>
        <v>12</v>
      </c>
      <c r="V223" s="66">
        <f t="shared" si="217"/>
        <v>15</v>
      </c>
      <c r="W223" s="130">
        <f t="shared" si="196"/>
        <v>210</v>
      </c>
      <c r="Y223" s="66">
        <f t="shared" si="218"/>
        <v>3</v>
      </c>
      <c r="Z223" s="66">
        <f t="shared" si="219"/>
        <v>7</v>
      </c>
      <c r="AA223" s="66">
        <f t="shared" si="220"/>
        <v>19</v>
      </c>
      <c r="AB223" s="66">
        <f t="shared" si="221"/>
        <v>6</v>
      </c>
      <c r="AC223" s="66">
        <f t="shared" si="222"/>
        <v>14</v>
      </c>
      <c r="AD223" s="66">
        <f t="shared" si="223"/>
        <v>20</v>
      </c>
      <c r="AE223" s="66">
        <f t="shared" si="224"/>
        <v>1</v>
      </c>
      <c r="AF223" s="66">
        <f t="shared" si="225"/>
        <v>13</v>
      </c>
      <c r="AG223" s="66">
        <f t="shared" si="226"/>
        <v>8</v>
      </c>
      <c r="AH223" s="66">
        <f t="shared" si="227"/>
        <v>11</v>
      </c>
      <c r="AI223" s="66">
        <f t="shared" si="228"/>
        <v>9</v>
      </c>
      <c r="AJ223" s="66">
        <f t="shared" si="229"/>
        <v>16</v>
      </c>
      <c r="AK223" s="66">
        <f t="shared" si="230"/>
        <v>5</v>
      </c>
      <c r="AL223" s="66">
        <f t="shared" si="231"/>
        <v>10</v>
      </c>
      <c r="AM223" s="66">
        <f t="shared" si="232"/>
        <v>2</v>
      </c>
      <c r="AN223" s="66">
        <f t="shared" si="233"/>
        <v>15</v>
      </c>
      <c r="AO223" s="66">
        <f t="shared" si="234"/>
        <v>12</v>
      </c>
      <c r="AP223" s="66">
        <f t="shared" si="235"/>
        <v>17</v>
      </c>
      <c r="AQ223" s="66">
        <f t="shared" si="236"/>
        <v>4</v>
      </c>
      <c r="AR223" s="66">
        <f t="shared" si="237"/>
        <v>18</v>
      </c>
      <c r="AS223" s="131">
        <f t="shared" si="197"/>
        <v>210</v>
      </c>
    </row>
    <row r="224" spans="2:45" s="7" customFormat="1" ht="17.25" customHeight="1" thickBot="1" x14ac:dyDescent="0.35">
      <c r="B224" s="3"/>
      <c r="C224" s="66">
        <f t="shared" si="198"/>
        <v>6</v>
      </c>
      <c r="D224" s="66">
        <f t="shared" si="199"/>
        <v>7</v>
      </c>
      <c r="E224" s="66">
        <f t="shared" si="200"/>
        <v>17</v>
      </c>
      <c r="F224" s="66">
        <f t="shared" si="201"/>
        <v>3</v>
      </c>
      <c r="G224" s="66">
        <f t="shared" si="202"/>
        <v>14</v>
      </c>
      <c r="H224" s="66">
        <f t="shared" si="203"/>
        <v>18</v>
      </c>
      <c r="I224" s="66">
        <f t="shared" si="204"/>
        <v>8</v>
      </c>
      <c r="J224" s="66">
        <f t="shared" si="205"/>
        <v>13</v>
      </c>
      <c r="K224" s="66">
        <f t="shared" si="206"/>
        <v>19</v>
      </c>
      <c r="L224" s="66">
        <f t="shared" si="207"/>
        <v>5</v>
      </c>
      <c r="M224" s="66">
        <f t="shared" si="208"/>
        <v>11</v>
      </c>
      <c r="N224" s="66">
        <f t="shared" si="209"/>
        <v>20</v>
      </c>
      <c r="O224" s="66">
        <f t="shared" si="210"/>
        <v>9</v>
      </c>
      <c r="P224" s="66">
        <f t="shared" si="211"/>
        <v>2</v>
      </c>
      <c r="Q224" s="66">
        <f t="shared" si="212"/>
        <v>4</v>
      </c>
      <c r="R224" s="66">
        <f t="shared" si="213"/>
        <v>16</v>
      </c>
      <c r="S224" s="66">
        <f t="shared" si="214"/>
        <v>1</v>
      </c>
      <c r="T224" s="66">
        <f t="shared" si="215"/>
        <v>10</v>
      </c>
      <c r="U224" s="66">
        <f t="shared" si="216"/>
        <v>12</v>
      </c>
      <c r="V224" s="66">
        <f t="shared" si="217"/>
        <v>15</v>
      </c>
      <c r="W224" s="128">
        <f t="shared" si="196"/>
        <v>210</v>
      </c>
      <c r="Y224" s="66">
        <f t="shared" si="218"/>
        <v>6</v>
      </c>
      <c r="Z224" s="66">
        <f t="shared" si="219"/>
        <v>14</v>
      </c>
      <c r="AA224" s="66">
        <f t="shared" si="220"/>
        <v>19</v>
      </c>
      <c r="AB224" s="66">
        <f t="shared" si="221"/>
        <v>3</v>
      </c>
      <c r="AC224" s="66">
        <f t="shared" si="222"/>
        <v>13</v>
      </c>
      <c r="AD224" s="66">
        <f t="shared" si="223"/>
        <v>20</v>
      </c>
      <c r="AE224" s="66">
        <f t="shared" si="224"/>
        <v>8</v>
      </c>
      <c r="AF224" s="66">
        <f t="shared" si="225"/>
        <v>11</v>
      </c>
      <c r="AG224" s="66">
        <f t="shared" si="226"/>
        <v>5</v>
      </c>
      <c r="AH224" s="66">
        <f t="shared" si="227"/>
        <v>2</v>
      </c>
      <c r="AI224" s="66">
        <f t="shared" si="228"/>
        <v>9</v>
      </c>
      <c r="AJ224" s="66">
        <f t="shared" si="229"/>
        <v>16</v>
      </c>
      <c r="AK224" s="66">
        <f t="shared" si="230"/>
        <v>4</v>
      </c>
      <c r="AL224" s="66">
        <f t="shared" si="231"/>
        <v>10</v>
      </c>
      <c r="AM224" s="66">
        <f t="shared" si="232"/>
        <v>1</v>
      </c>
      <c r="AN224" s="66">
        <f t="shared" si="233"/>
        <v>15</v>
      </c>
      <c r="AO224" s="66">
        <f t="shared" si="234"/>
        <v>12</v>
      </c>
      <c r="AP224" s="66">
        <f t="shared" si="235"/>
        <v>17</v>
      </c>
      <c r="AQ224" s="66">
        <f t="shared" si="236"/>
        <v>7</v>
      </c>
      <c r="AR224" s="66">
        <f t="shared" si="237"/>
        <v>18</v>
      </c>
      <c r="AS224" s="129">
        <f t="shared" si="197"/>
        <v>210</v>
      </c>
    </row>
    <row r="225" spans="2:45" s="7" customFormat="1" ht="17.25" customHeight="1" thickBot="1" x14ac:dyDescent="0.35">
      <c r="B225" s="3"/>
      <c r="C225" s="66">
        <f t="shared" si="198"/>
        <v>3</v>
      </c>
      <c r="D225" s="66">
        <f t="shared" si="199"/>
        <v>13</v>
      </c>
      <c r="E225" s="66">
        <f t="shared" si="200"/>
        <v>17</v>
      </c>
      <c r="F225" s="66">
        <f t="shared" si="201"/>
        <v>6</v>
      </c>
      <c r="G225" s="66">
        <f t="shared" si="202"/>
        <v>1</v>
      </c>
      <c r="H225" s="66">
        <f t="shared" si="203"/>
        <v>18</v>
      </c>
      <c r="I225" s="66">
        <f t="shared" si="204"/>
        <v>9</v>
      </c>
      <c r="J225" s="66">
        <f t="shared" si="205"/>
        <v>7</v>
      </c>
      <c r="K225" s="66">
        <f t="shared" si="206"/>
        <v>19</v>
      </c>
      <c r="L225" s="66">
        <f t="shared" si="207"/>
        <v>5</v>
      </c>
      <c r="M225" s="66">
        <f t="shared" si="208"/>
        <v>2</v>
      </c>
      <c r="N225" s="66">
        <f t="shared" si="209"/>
        <v>20</v>
      </c>
      <c r="O225" s="66">
        <f t="shared" si="210"/>
        <v>8</v>
      </c>
      <c r="P225" s="66">
        <f t="shared" si="211"/>
        <v>14</v>
      </c>
      <c r="Q225" s="66">
        <f t="shared" si="212"/>
        <v>4</v>
      </c>
      <c r="R225" s="66">
        <f t="shared" si="213"/>
        <v>11</v>
      </c>
      <c r="S225" s="66">
        <f t="shared" si="214"/>
        <v>10</v>
      </c>
      <c r="T225" s="66">
        <f t="shared" si="215"/>
        <v>15</v>
      </c>
      <c r="U225" s="66">
        <f t="shared" si="216"/>
        <v>12</v>
      </c>
      <c r="V225" s="66">
        <f t="shared" si="217"/>
        <v>16</v>
      </c>
      <c r="W225" s="130">
        <f t="shared" si="196"/>
        <v>210</v>
      </c>
      <c r="Y225" s="66">
        <f t="shared" si="218"/>
        <v>3</v>
      </c>
      <c r="Z225" s="66">
        <f t="shared" si="219"/>
        <v>1</v>
      </c>
      <c r="AA225" s="66">
        <f t="shared" si="220"/>
        <v>19</v>
      </c>
      <c r="AB225" s="66">
        <f t="shared" si="221"/>
        <v>6</v>
      </c>
      <c r="AC225" s="66">
        <f t="shared" si="222"/>
        <v>7</v>
      </c>
      <c r="AD225" s="66">
        <f t="shared" si="223"/>
        <v>20</v>
      </c>
      <c r="AE225" s="66">
        <f t="shared" si="224"/>
        <v>9</v>
      </c>
      <c r="AF225" s="66">
        <f t="shared" si="225"/>
        <v>2</v>
      </c>
      <c r="AG225" s="66">
        <f t="shared" si="226"/>
        <v>5</v>
      </c>
      <c r="AH225" s="66">
        <f t="shared" si="227"/>
        <v>14</v>
      </c>
      <c r="AI225" s="66">
        <f t="shared" si="228"/>
        <v>8</v>
      </c>
      <c r="AJ225" s="66">
        <f t="shared" si="229"/>
        <v>11</v>
      </c>
      <c r="AK225" s="66">
        <f t="shared" si="230"/>
        <v>4</v>
      </c>
      <c r="AL225" s="66">
        <f t="shared" si="231"/>
        <v>15</v>
      </c>
      <c r="AM225" s="66">
        <f t="shared" si="232"/>
        <v>10</v>
      </c>
      <c r="AN225" s="66">
        <f t="shared" si="233"/>
        <v>16</v>
      </c>
      <c r="AO225" s="66">
        <f t="shared" si="234"/>
        <v>12</v>
      </c>
      <c r="AP225" s="66">
        <f t="shared" si="235"/>
        <v>17</v>
      </c>
      <c r="AQ225" s="66">
        <f t="shared" si="236"/>
        <v>13</v>
      </c>
      <c r="AR225" s="66">
        <f t="shared" si="237"/>
        <v>18</v>
      </c>
      <c r="AS225" s="131">
        <f t="shared" si="197"/>
        <v>210</v>
      </c>
    </row>
    <row r="226" spans="2:45" s="7" customFormat="1" ht="17.25" customHeight="1" thickBot="1" x14ac:dyDescent="0.35">
      <c r="B226" s="3"/>
      <c r="C226" s="66">
        <f t="shared" si="198"/>
        <v>3</v>
      </c>
      <c r="D226" s="66">
        <f t="shared" si="199"/>
        <v>10</v>
      </c>
      <c r="E226" s="66">
        <f t="shared" si="200"/>
        <v>17</v>
      </c>
      <c r="F226" s="66">
        <f t="shared" si="201"/>
        <v>4</v>
      </c>
      <c r="G226" s="66">
        <f t="shared" si="202"/>
        <v>13</v>
      </c>
      <c r="H226" s="66">
        <f t="shared" si="203"/>
        <v>18</v>
      </c>
      <c r="I226" s="66">
        <f t="shared" si="204"/>
        <v>9</v>
      </c>
      <c r="J226" s="66">
        <f t="shared" si="205"/>
        <v>7</v>
      </c>
      <c r="K226" s="66">
        <f t="shared" si="206"/>
        <v>19</v>
      </c>
      <c r="L226" s="66">
        <f t="shared" si="207"/>
        <v>6</v>
      </c>
      <c r="M226" s="66">
        <f t="shared" si="208"/>
        <v>2</v>
      </c>
      <c r="N226" s="66">
        <f t="shared" si="209"/>
        <v>20</v>
      </c>
      <c r="O226" s="66">
        <f t="shared" si="210"/>
        <v>8</v>
      </c>
      <c r="P226" s="66">
        <f t="shared" si="211"/>
        <v>14</v>
      </c>
      <c r="Q226" s="66">
        <f t="shared" si="212"/>
        <v>5</v>
      </c>
      <c r="R226" s="66">
        <f t="shared" si="213"/>
        <v>11</v>
      </c>
      <c r="S226" s="66">
        <f t="shared" si="214"/>
        <v>12</v>
      </c>
      <c r="T226" s="66">
        <f t="shared" si="215"/>
        <v>15</v>
      </c>
      <c r="U226" s="66">
        <f t="shared" si="216"/>
        <v>1</v>
      </c>
      <c r="V226" s="66">
        <f t="shared" si="217"/>
        <v>16</v>
      </c>
      <c r="W226" s="128">
        <f t="shared" si="196"/>
        <v>210</v>
      </c>
      <c r="Y226" s="66">
        <f t="shared" si="218"/>
        <v>3</v>
      </c>
      <c r="Z226" s="66">
        <f t="shared" si="219"/>
        <v>13</v>
      </c>
      <c r="AA226" s="66">
        <f t="shared" si="220"/>
        <v>19</v>
      </c>
      <c r="AB226" s="66">
        <f t="shared" si="221"/>
        <v>4</v>
      </c>
      <c r="AC226" s="66">
        <f t="shared" si="222"/>
        <v>7</v>
      </c>
      <c r="AD226" s="66">
        <f t="shared" si="223"/>
        <v>20</v>
      </c>
      <c r="AE226" s="66">
        <f t="shared" si="224"/>
        <v>9</v>
      </c>
      <c r="AF226" s="66">
        <f t="shared" si="225"/>
        <v>2</v>
      </c>
      <c r="AG226" s="66">
        <f t="shared" si="226"/>
        <v>6</v>
      </c>
      <c r="AH226" s="66">
        <f t="shared" si="227"/>
        <v>14</v>
      </c>
      <c r="AI226" s="66">
        <f t="shared" si="228"/>
        <v>8</v>
      </c>
      <c r="AJ226" s="66">
        <f t="shared" si="229"/>
        <v>11</v>
      </c>
      <c r="AK226" s="66">
        <f t="shared" si="230"/>
        <v>5</v>
      </c>
      <c r="AL226" s="66">
        <f t="shared" si="231"/>
        <v>15</v>
      </c>
      <c r="AM226" s="66">
        <f t="shared" si="232"/>
        <v>12</v>
      </c>
      <c r="AN226" s="66">
        <f t="shared" si="233"/>
        <v>16</v>
      </c>
      <c r="AO226" s="66">
        <f t="shared" si="234"/>
        <v>1</v>
      </c>
      <c r="AP226" s="66">
        <f t="shared" si="235"/>
        <v>17</v>
      </c>
      <c r="AQ226" s="66">
        <f t="shared" si="236"/>
        <v>10</v>
      </c>
      <c r="AR226" s="66">
        <f t="shared" si="237"/>
        <v>18</v>
      </c>
      <c r="AS226" s="129">
        <f t="shared" si="197"/>
        <v>210</v>
      </c>
    </row>
    <row r="227" spans="2:45" s="7" customFormat="1" ht="17.25" customHeight="1" thickBot="1" x14ac:dyDescent="0.35">
      <c r="B227" s="3"/>
      <c r="C227" s="66">
        <f t="shared" si="198"/>
        <v>3</v>
      </c>
      <c r="D227" s="66">
        <f t="shared" si="199"/>
        <v>4</v>
      </c>
      <c r="E227" s="66">
        <f t="shared" si="200"/>
        <v>17</v>
      </c>
      <c r="F227" s="66">
        <f t="shared" si="201"/>
        <v>6</v>
      </c>
      <c r="G227" s="66">
        <f t="shared" si="202"/>
        <v>13</v>
      </c>
      <c r="H227" s="66">
        <f t="shared" si="203"/>
        <v>18</v>
      </c>
      <c r="I227" s="66">
        <f t="shared" si="204"/>
        <v>9</v>
      </c>
      <c r="J227" s="66">
        <f t="shared" si="205"/>
        <v>7</v>
      </c>
      <c r="K227" s="66">
        <f t="shared" si="206"/>
        <v>19</v>
      </c>
      <c r="L227" s="66">
        <f t="shared" si="207"/>
        <v>8</v>
      </c>
      <c r="M227" s="66">
        <f t="shared" si="208"/>
        <v>2</v>
      </c>
      <c r="N227" s="66">
        <f t="shared" si="209"/>
        <v>20</v>
      </c>
      <c r="O227" s="66">
        <f t="shared" si="210"/>
        <v>5</v>
      </c>
      <c r="P227" s="66">
        <f t="shared" si="211"/>
        <v>14</v>
      </c>
      <c r="Q227" s="66">
        <f t="shared" si="212"/>
        <v>1</v>
      </c>
      <c r="R227" s="66">
        <f t="shared" si="213"/>
        <v>11</v>
      </c>
      <c r="S227" s="66">
        <f t="shared" si="214"/>
        <v>10</v>
      </c>
      <c r="T227" s="66">
        <f t="shared" si="215"/>
        <v>15</v>
      </c>
      <c r="U227" s="66">
        <f t="shared" si="216"/>
        <v>12</v>
      </c>
      <c r="V227" s="66">
        <f t="shared" si="217"/>
        <v>16</v>
      </c>
      <c r="W227" s="130">
        <f t="shared" si="196"/>
        <v>210</v>
      </c>
      <c r="Y227" s="66">
        <f t="shared" si="218"/>
        <v>3</v>
      </c>
      <c r="Z227" s="66">
        <f t="shared" si="219"/>
        <v>13</v>
      </c>
      <c r="AA227" s="66">
        <f t="shared" si="220"/>
        <v>19</v>
      </c>
      <c r="AB227" s="66">
        <f t="shared" si="221"/>
        <v>6</v>
      </c>
      <c r="AC227" s="66">
        <f t="shared" si="222"/>
        <v>7</v>
      </c>
      <c r="AD227" s="66">
        <f t="shared" si="223"/>
        <v>20</v>
      </c>
      <c r="AE227" s="66">
        <f t="shared" si="224"/>
        <v>9</v>
      </c>
      <c r="AF227" s="66">
        <f t="shared" si="225"/>
        <v>2</v>
      </c>
      <c r="AG227" s="66">
        <f t="shared" si="226"/>
        <v>8</v>
      </c>
      <c r="AH227" s="66">
        <f t="shared" si="227"/>
        <v>14</v>
      </c>
      <c r="AI227" s="66">
        <f t="shared" si="228"/>
        <v>5</v>
      </c>
      <c r="AJ227" s="66">
        <f t="shared" si="229"/>
        <v>11</v>
      </c>
      <c r="AK227" s="66">
        <f t="shared" si="230"/>
        <v>1</v>
      </c>
      <c r="AL227" s="66">
        <f t="shared" si="231"/>
        <v>15</v>
      </c>
      <c r="AM227" s="66">
        <f t="shared" si="232"/>
        <v>10</v>
      </c>
      <c r="AN227" s="66">
        <f t="shared" si="233"/>
        <v>16</v>
      </c>
      <c r="AO227" s="66">
        <f t="shared" si="234"/>
        <v>12</v>
      </c>
      <c r="AP227" s="66">
        <f t="shared" si="235"/>
        <v>17</v>
      </c>
      <c r="AQ227" s="66">
        <f t="shared" si="236"/>
        <v>4</v>
      </c>
      <c r="AR227" s="66">
        <f t="shared" si="237"/>
        <v>18</v>
      </c>
      <c r="AS227" s="131">
        <f t="shared" si="197"/>
        <v>210</v>
      </c>
    </row>
    <row r="228" spans="2:45" s="7" customFormat="1" ht="17.25" customHeight="1" thickBot="1" x14ac:dyDescent="0.35">
      <c r="B228" s="3"/>
      <c r="C228" s="66">
        <f t="shared" si="198"/>
        <v>6</v>
      </c>
      <c r="D228" s="66">
        <f t="shared" si="199"/>
        <v>7</v>
      </c>
      <c r="E228" s="66">
        <f t="shared" si="200"/>
        <v>18</v>
      </c>
      <c r="F228" s="66">
        <f t="shared" si="201"/>
        <v>3</v>
      </c>
      <c r="G228" s="66">
        <f t="shared" si="202"/>
        <v>14</v>
      </c>
      <c r="H228" s="66">
        <f t="shared" si="203"/>
        <v>17</v>
      </c>
      <c r="I228" s="66">
        <f t="shared" si="204"/>
        <v>8</v>
      </c>
      <c r="J228" s="66">
        <f t="shared" si="205"/>
        <v>11</v>
      </c>
      <c r="K228" s="66">
        <f t="shared" si="206"/>
        <v>19</v>
      </c>
      <c r="L228" s="66">
        <f t="shared" si="207"/>
        <v>9</v>
      </c>
      <c r="M228" s="66">
        <f t="shared" si="208"/>
        <v>2</v>
      </c>
      <c r="N228" s="66">
        <f t="shared" si="209"/>
        <v>20</v>
      </c>
      <c r="O228" s="66">
        <f t="shared" si="210"/>
        <v>5</v>
      </c>
      <c r="P228" s="66">
        <f t="shared" si="211"/>
        <v>13</v>
      </c>
      <c r="Q228" s="66">
        <f t="shared" si="212"/>
        <v>10</v>
      </c>
      <c r="R228" s="66">
        <f t="shared" si="213"/>
        <v>1</v>
      </c>
      <c r="S228" s="66">
        <f t="shared" si="214"/>
        <v>12</v>
      </c>
      <c r="T228" s="66">
        <f t="shared" si="215"/>
        <v>15</v>
      </c>
      <c r="U228" s="66">
        <f t="shared" si="216"/>
        <v>4</v>
      </c>
      <c r="V228" s="66">
        <f t="shared" si="217"/>
        <v>16</v>
      </c>
      <c r="W228" s="128">
        <f t="shared" si="196"/>
        <v>210</v>
      </c>
      <c r="Y228" s="66">
        <f t="shared" si="218"/>
        <v>6</v>
      </c>
      <c r="Z228" s="66">
        <f t="shared" si="219"/>
        <v>14</v>
      </c>
      <c r="AA228" s="66">
        <f t="shared" si="220"/>
        <v>19</v>
      </c>
      <c r="AB228" s="66">
        <f t="shared" si="221"/>
        <v>3</v>
      </c>
      <c r="AC228" s="66">
        <f t="shared" si="222"/>
        <v>11</v>
      </c>
      <c r="AD228" s="66">
        <f t="shared" si="223"/>
        <v>20</v>
      </c>
      <c r="AE228" s="66">
        <f t="shared" si="224"/>
        <v>8</v>
      </c>
      <c r="AF228" s="66">
        <f t="shared" si="225"/>
        <v>2</v>
      </c>
      <c r="AG228" s="66">
        <f t="shared" si="226"/>
        <v>9</v>
      </c>
      <c r="AH228" s="66">
        <f t="shared" si="227"/>
        <v>13</v>
      </c>
      <c r="AI228" s="66">
        <f t="shared" si="228"/>
        <v>5</v>
      </c>
      <c r="AJ228" s="66">
        <f t="shared" si="229"/>
        <v>1</v>
      </c>
      <c r="AK228" s="66">
        <f t="shared" si="230"/>
        <v>10</v>
      </c>
      <c r="AL228" s="66">
        <f t="shared" si="231"/>
        <v>15</v>
      </c>
      <c r="AM228" s="66">
        <f t="shared" si="232"/>
        <v>12</v>
      </c>
      <c r="AN228" s="66">
        <f t="shared" si="233"/>
        <v>16</v>
      </c>
      <c r="AO228" s="66">
        <f t="shared" si="234"/>
        <v>4</v>
      </c>
      <c r="AP228" s="66">
        <f t="shared" si="235"/>
        <v>18</v>
      </c>
      <c r="AQ228" s="66">
        <f t="shared" si="236"/>
        <v>7</v>
      </c>
      <c r="AR228" s="66">
        <f t="shared" si="237"/>
        <v>17</v>
      </c>
      <c r="AS228" s="129">
        <f t="shared" si="197"/>
        <v>210</v>
      </c>
    </row>
    <row r="229" spans="2:45" s="7" customFormat="1" ht="17.25" customHeight="1" thickBot="1" x14ac:dyDescent="0.35">
      <c r="B229" s="3"/>
      <c r="C229" s="66">
        <f t="shared" si="198"/>
        <v>3</v>
      </c>
      <c r="D229" s="66">
        <f t="shared" si="199"/>
        <v>7</v>
      </c>
      <c r="E229" s="66">
        <f t="shared" si="200"/>
        <v>18</v>
      </c>
      <c r="F229" s="66">
        <f t="shared" si="201"/>
        <v>9</v>
      </c>
      <c r="G229" s="66">
        <f t="shared" si="202"/>
        <v>14</v>
      </c>
      <c r="H229" s="66">
        <f t="shared" si="203"/>
        <v>17</v>
      </c>
      <c r="I229" s="66">
        <f t="shared" si="204"/>
        <v>6</v>
      </c>
      <c r="J229" s="66">
        <f t="shared" si="205"/>
        <v>11</v>
      </c>
      <c r="K229" s="66">
        <f t="shared" si="206"/>
        <v>19</v>
      </c>
      <c r="L229" s="66">
        <f t="shared" si="207"/>
        <v>5</v>
      </c>
      <c r="M229" s="66">
        <f t="shared" si="208"/>
        <v>2</v>
      </c>
      <c r="N229" s="66">
        <f t="shared" si="209"/>
        <v>20</v>
      </c>
      <c r="O229" s="66">
        <f t="shared" si="210"/>
        <v>8</v>
      </c>
      <c r="P229" s="66">
        <f t="shared" si="211"/>
        <v>13</v>
      </c>
      <c r="Q229" s="66">
        <f t="shared" si="212"/>
        <v>4</v>
      </c>
      <c r="R229" s="66">
        <f t="shared" si="213"/>
        <v>12</v>
      </c>
      <c r="S229" s="66">
        <f t="shared" si="214"/>
        <v>1</v>
      </c>
      <c r="T229" s="66">
        <f t="shared" si="215"/>
        <v>15</v>
      </c>
      <c r="U229" s="66">
        <f t="shared" si="216"/>
        <v>10</v>
      </c>
      <c r="V229" s="66">
        <f t="shared" si="217"/>
        <v>16</v>
      </c>
      <c r="W229" s="130">
        <f t="shared" si="196"/>
        <v>210</v>
      </c>
      <c r="Y229" s="66">
        <f t="shared" si="218"/>
        <v>3</v>
      </c>
      <c r="Z229" s="66">
        <f t="shared" si="219"/>
        <v>14</v>
      </c>
      <c r="AA229" s="66">
        <f t="shared" si="220"/>
        <v>19</v>
      </c>
      <c r="AB229" s="66">
        <f t="shared" si="221"/>
        <v>9</v>
      </c>
      <c r="AC229" s="66">
        <f t="shared" si="222"/>
        <v>11</v>
      </c>
      <c r="AD229" s="66">
        <f t="shared" si="223"/>
        <v>20</v>
      </c>
      <c r="AE229" s="66">
        <f t="shared" si="224"/>
        <v>6</v>
      </c>
      <c r="AF229" s="66">
        <f t="shared" si="225"/>
        <v>2</v>
      </c>
      <c r="AG229" s="66">
        <f t="shared" si="226"/>
        <v>5</v>
      </c>
      <c r="AH229" s="66">
        <f t="shared" si="227"/>
        <v>13</v>
      </c>
      <c r="AI229" s="66">
        <f t="shared" si="228"/>
        <v>8</v>
      </c>
      <c r="AJ229" s="66">
        <f t="shared" si="229"/>
        <v>12</v>
      </c>
      <c r="AK229" s="66">
        <f t="shared" si="230"/>
        <v>4</v>
      </c>
      <c r="AL229" s="66">
        <f t="shared" si="231"/>
        <v>15</v>
      </c>
      <c r="AM229" s="66">
        <f t="shared" si="232"/>
        <v>1</v>
      </c>
      <c r="AN229" s="66">
        <f t="shared" si="233"/>
        <v>16</v>
      </c>
      <c r="AO229" s="66">
        <f t="shared" si="234"/>
        <v>10</v>
      </c>
      <c r="AP229" s="66">
        <f t="shared" si="235"/>
        <v>18</v>
      </c>
      <c r="AQ229" s="66">
        <f t="shared" si="236"/>
        <v>7</v>
      </c>
      <c r="AR229" s="66">
        <f t="shared" si="237"/>
        <v>17</v>
      </c>
      <c r="AS229" s="131">
        <f t="shared" si="197"/>
        <v>210</v>
      </c>
    </row>
    <row r="230" spans="2:45" s="7" customFormat="1" ht="17.25" customHeight="1" thickBot="1" x14ac:dyDescent="0.35">
      <c r="B230" s="3"/>
      <c r="C230" s="66">
        <f t="shared" si="198"/>
        <v>3</v>
      </c>
      <c r="D230" s="66">
        <f t="shared" si="199"/>
        <v>7</v>
      </c>
      <c r="E230" s="66">
        <f t="shared" si="200"/>
        <v>18</v>
      </c>
      <c r="F230" s="66">
        <f t="shared" si="201"/>
        <v>8</v>
      </c>
      <c r="G230" s="66">
        <f t="shared" si="202"/>
        <v>4</v>
      </c>
      <c r="H230" s="66">
        <f t="shared" si="203"/>
        <v>17</v>
      </c>
      <c r="I230" s="66">
        <f t="shared" si="204"/>
        <v>6</v>
      </c>
      <c r="J230" s="66">
        <f t="shared" si="205"/>
        <v>14</v>
      </c>
      <c r="K230" s="66">
        <f t="shared" si="206"/>
        <v>19</v>
      </c>
      <c r="L230" s="66">
        <f t="shared" si="207"/>
        <v>9</v>
      </c>
      <c r="M230" s="66">
        <f t="shared" si="208"/>
        <v>11</v>
      </c>
      <c r="N230" s="66">
        <f t="shared" si="209"/>
        <v>20</v>
      </c>
      <c r="O230" s="66">
        <f t="shared" si="210"/>
        <v>5</v>
      </c>
      <c r="P230" s="66">
        <f t="shared" si="211"/>
        <v>2</v>
      </c>
      <c r="Q230" s="66">
        <f t="shared" si="212"/>
        <v>10</v>
      </c>
      <c r="R230" s="66">
        <f t="shared" si="213"/>
        <v>13</v>
      </c>
      <c r="S230" s="66">
        <f t="shared" si="214"/>
        <v>12</v>
      </c>
      <c r="T230" s="66">
        <f t="shared" si="215"/>
        <v>15</v>
      </c>
      <c r="U230" s="66">
        <f t="shared" si="216"/>
        <v>1</v>
      </c>
      <c r="V230" s="66">
        <f t="shared" si="217"/>
        <v>16</v>
      </c>
      <c r="W230" s="128">
        <f t="shared" si="196"/>
        <v>210</v>
      </c>
      <c r="Y230" s="66">
        <f t="shared" si="218"/>
        <v>3</v>
      </c>
      <c r="Z230" s="66">
        <f t="shared" si="219"/>
        <v>4</v>
      </c>
      <c r="AA230" s="66">
        <f t="shared" si="220"/>
        <v>19</v>
      </c>
      <c r="AB230" s="66">
        <f t="shared" si="221"/>
        <v>8</v>
      </c>
      <c r="AC230" s="66">
        <f t="shared" si="222"/>
        <v>14</v>
      </c>
      <c r="AD230" s="66">
        <f t="shared" si="223"/>
        <v>20</v>
      </c>
      <c r="AE230" s="66">
        <f t="shared" si="224"/>
        <v>6</v>
      </c>
      <c r="AF230" s="66">
        <f t="shared" si="225"/>
        <v>11</v>
      </c>
      <c r="AG230" s="66">
        <f t="shared" si="226"/>
        <v>9</v>
      </c>
      <c r="AH230" s="66">
        <f t="shared" si="227"/>
        <v>2</v>
      </c>
      <c r="AI230" s="66">
        <f t="shared" si="228"/>
        <v>5</v>
      </c>
      <c r="AJ230" s="66">
        <f t="shared" si="229"/>
        <v>13</v>
      </c>
      <c r="AK230" s="66">
        <f t="shared" si="230"/>
        <v>10</v>
      </c>
      <c r="AL230" s="66">
        <f t="shared" si="231"/>
        <v>15</v>
      </c>
      <c r="AM230" s="66">
        <f t="shared" si="232"/>
        <v>12</v>
      </c>
      <c r="AN230" s="66">
        <f t="shared" si="233"/>
        <v>16</v>
      </c>
      <c r="AO230" s="66">
        <f t="shared" si="234"/>
        <v>1</v>
      </c>
      <c r="AP230" s="66">
        <f t="shared" si="235"/>
        <v>18</v>
      </c>
      <c r="AQ230" s="66">
        <f t="shared" si="236"/>
        <v>7</v>
      </c>
      <c r="AR230" s="66">
        <f t="shared" si="237"/>
        <v>17</v>
      </c>
      <c r="AS230" s="129">
        <f t="shared" si="197"/>
        <v>210</v>
      </c>
    </row>
    <row r="231" spans="2:45" s="7" customFormat="1" ht="17.25" customHeight="1" thickBot="1" x14ac:dyDescent="0.35">
      <c r="B231" s="3"/>
      <c r="C231" s="66">
        <f t="shared" si="198"/>
        <v>3</v>
      </c>
      <c r="D231" s="66">
        <f t="shared" si="199"/>
        <v>15</v>
      </c>
      <c r="E231" s="66">
        <f t="shared" si="200"/>
        <v>16</v>
      </c>
      <c r="F231" s="66">
        <f t="shared" si="201"/>
        <v>5</v>
      </c>
      <c r="G231" s="66">
        <f t="shared" si="202"/>
        <v>11</v>
      </c>
      <c r="H231" s="66">
        <f t="shared" si="203"/>
        <v>2</v>
      </c>
      <c r="I231" s="66">
        <f t="shared" si="204"/>
        <v>6</v>
      </c>
      <c r="J231" s="66">
        <f t="shared" si="205"/>
        <v>12</v>
      </c>
      <c r="K231" s="66">
        <f t="shared" si="206"/>
        <v>19</v>
      </c>
      <c r="L231" s="66">
        <f t="shared" si="207"/>
        <v>9</v>
      </c>
      <c r="M231" s="66">
        <f t="shared" si="208"/>
        <v>14</v>
      </c>
      <c r="N231" s="66">
        <f t="shared" si="209"/>
        <v>20</v>
      </c>
      <c r="O231" s="66">
        <f t="shared" si="210"/>
        <v>8</v>
      </c>
      <c r="P231" s="66">
        <f t="shared" si="211"/>
        <v>13</v>
      </c>
      <c r="Q231" s="66">
        <f t="shared" si="212"/>
        <v>1</v>
      </c>
      <c r="R231" s="66">
        <f t="shared" si="213"/>
        <v>18</v>
      </c>
      <c r="S231" s="66">
        <f t="shared" si="214"/>
        <v>4</v>
      </c>
      <c r="T231" s="66">
        <f t="shared" si="215"/>
        <v>7</v>
      </c>
      <c r="U231" s="66">
        <f t="shared" si="216"/>
        <v>10</v>
      </c>
      <c r="V231" s="66">
        <f t="shared" si="217"/>
        <v>17</v>
      </c>
      <c r="W231" s="130">
        <f t="shared" si="196"/>
        <v>210</v>
      </c>
      <c r="Y231" s="66">
        <f t="shared" si="218"/>
        <v>3</v>
      </c>
      <c r="Z231" s="66">
        <f t="shared" si="219"/>
        <v>11</v>
      </c>
      <c r="AA231" s="66">
        <f t="shared" si="220"/>
        <v>19</v>
      </c>
      <c r="AB231" s="66">
        <f t="shared" si="221"/>
        <v>5</v>
      </c>
      <c r="AC231" s="66">
        <f t="shared" si="222"/>
        <v>12</v>
      </c>
      <c r="AD231" s="66">
        <f t="shared" si="223"/>
        <v>20</v>
      </c>
      <c r="AE231" s="66">
        <f t="shared" si="224"/>
        <v>6</v>
      </c>
      <c r="AF231" s="66">
        <f t="shared" si="225"/>
        <v>14</v>
      </c>
      <c r="AG231" s="66">
        <f t="shared" si="226"/>
        <v>9</v>
      </c>
      <c r="AH231" s="66">
        <f t="shared" si="227"/>
        <v>13</v>
      </c>
      <c r="AI231" s="66">
        <f t="shared" si="228"/>
        <v>8</v>
      </c>
      <c r="AJ231" s="66">
        <f t="shared" si="229"/>
        <v>18</v>
      </c>
      <c r="AK231" s="66">
        <f t="shared" si="230"/>
        <v>1</v>
      </c>
      <c r="AL231" s="66">
        <f t="shared" si="231"/>
        <v>7</v>
      </c>
      <c r="AM231" s="66">
        <f t="shared" si="232"/>
        <v>4</v>
      </c>
      <c r="AN231" s="66">
        <f t="shared" si="233"/>
        <v>17</v>
      </c>
      <c r="AO231" s="66">
        <f t="shared" si="234"/>
        <v>10</v>
      </c>
      <c r="AP231" s="66">
        <f t="shared" si="235"/>
        <v>16</v>
      </c>
      <c r="AQ231" s="66">
        <f t="shared" si="236"/>
        <v>15</v>
      </c>
      <c r="AR231" s="66">
        <f t="shared" si="237"/>
        <v>2</v>
      </c>
      <c r="AS231" s="131">
        <f t="shared" si="197"/>
        <v>210</v>
      </c>
    </row>
    <row r="232" spans="2:45" s="7" customFormat="1" ht="17.25" customHeight="1" thickBot="1" x14ac:dyDescent="0.35">
      <c r="B232" s="3"/>
      <c r="C232" s="66">
        <f t="shared" si="198"/>
        <v>6</v>
      </c>
      <c r="D232" s="66">
        <f t="shared" si="199"/>
        <v>15</v>
      </c>
      <c r="E232" s="66">
        <f t="shared" si="200"/>
        <v>17</v>
      </c>
      <c r="F232" s="66">
        <f t="shared" si="201"/>
        <v>8</v>
      </c>
      <c r="G232" s="66">
        <f t="shared" si="202"/>
        <v>11</v>
      </c>
      <c r="H232" s="66">
        <f t="shared" si="203"/>
        <v>16</v>
      </c>
      <c r="I232" s="66">
        <f t="shared" si="204"/>
        <v>3</v>
      </c>
      <c r="J232" s="66">
        <f t="shared" si="205"/>
        <v>14</v>
      </c>
      <c r="K232" s="66">
        <f t="shared" si="206"/>
        <v>19</v>
      </c>
      <c r="L232" s="66">
        <f t="shared" si="207"/>
        <v>2</v>
      </c>
      <c r="M232" s="66">
        <f t="shared" si="208"/>
        <v>13</v>
      </c>
      <c r="N232" s="66">
        <f t="shared" si="209"/>
        <v>20</v>
      </c>
      <c r="O232" s="66">
        <f t="shared" si="210"/>
        <v>12</v>
      </c>
      <c r="P232" s="66">
        <f t="shared" si="211"/>
        <v>18</v>
      </c>
      <c r="Q232" s="66">
        <f t="shared" si="212"/>
        <v>5</v>
      </c>
      <c r="R232" s="66">
        <f t="shared" si="213"/>
        <v>4</v>
      </c>
      <c r="S232" s="66">
        <f t="shared" si="214"/>
        <v>1</v>
      </c>
      <c r="T232" s="66">
        <f t="shared" si="215"/>
        <v>10</v>
      </c>
      <c r="U232" s="66">
        <f t="shared" si="216"/>
        <v>9</v>
      </c>
      <c r="V232" s="66">
        <f t="shared" si="217"/>
        <v>7</v>
      </c>
      <c r="W232" s="128">
        <f t="shared" si="196"/>
        <v>210</v>
      </c>
      <c r="Y232" s="66">
        <f t="shared" si="218"/>
        <v>6</v>
      </c>
      <c r="Z232" s="66">
        <f t="shared" si="219"/>
        <v>11</v>
      </c>
      <c r="AA232" s="66">
        <f t="shared" si="220"/>
        <v>19</v>
      </c>
      <c r="AB232" s="66">
        <f t="shared" si="221"/>
        <v>8</v>
      </c>
      <c r="AC232" s="66">
        <f t="shared" si="222"/>
        <v>14</v>
      </c>
      <c r="AD232" s="66">
        <f t="shared" si="223"/>
        <v>20</v>
      </c>
      <c r="AE232" s="66">
        <f t="shared" si="224"/>
        <v>3</v>
      </c>
      <c r="AF232" s="66">
        <f t="shared" si="225"/>
        <v>13</v>
      </c>
      <c r="AG232" s="66">
        <f t="shared" si="226"/>
        <v>2</v>
      </c>
      <c r="AH232" s="66">
        <f t="shared" si="227"/>
        <v>18</v>
      </c>
      <c r="AI232" s="66">
        <f t="shared" si="228"/>
        <v>12</v>
      </c>
      <c r="AJ232" s="66">
        <f t="shared" si="229"/>
        <v>4</v>
      </c>
      <c r="AK232" s="66">
        <f t="shared" si="230"/>
        <v>5</v>
      </c>
      <c r="AL232" s="66">
        <f t="shared" si="231"/>
        <v>10</v>
      </c>
      <c r="AM232" s="66">
        <f t="shared" si="232"/>
        <v>1</v>
      </c>
      <c r="AN232" s="66">
        <f t="shared" si="233"/>
        <v>7</v>
      </c>
      <c r="AO232" s="66">
        <f t="shared" si="234"/>
        <v>9</v>
      </c>
      <c r="AP232" s="66">
        <f t="shared" si="235"/>
        <v>17</v>
      </c>
      <c r="AQ232" s="66">
        <f t="shared" si="236"/>
        <v>15</v>
      </c>
      <c r="AR232" s="66">
        <f t="shared" si="237"/>
        <v>16</v>
      </c>
      <c r="AS232" s="129">
        <f t="shared" si="197"/>
        <v>210</v>
      </c>
    </row>
    <row r="233" spans="2:45" s="7" customFormat="1" ht="17.25" customHeight="1" thickBot="1" x14ac:dyDescent="0.35">
      <c r="B233" s="3"/>
      <c r="C233" s="66">
        <f t="shared" si="198"/>
        <v>3</v>
      </c>
      <c r="D233" s="66">
        <f t="shared" si="199"/>
        <v>15</v>
      </c>
      <c r="E233" s="66">
        <f t="shared" si="200"/>
        <v>17</v>
      </c>
      <c r="F233" s="66">
        <f t="shared" si="201"/>
        <v>6</v>
      </c>
      <c r="G233" s="66">
        <f t="shared" si="202"/>
        <v>11</v>
      </c>
      <c r="H233" s="66">
        <f t="shared" si="203"/>
        <v>16</v>
      </c>
      <c r="I233" s="66">
        <f t="shared" si="204"/>
        <v>8</v>
      </c>
      <c r="J233" s="66">
        <f t="shared" si="205"/>
        <v>14</v>
      </c>
      <c r="K233" s="66">
        <f t="shared" si="206"/>
        <v>19</v>
      </c>
      <c r="L233" s="66">
        <f t="shared" si="207"/>
        <v>9</v>
      </c>
      <c r="M233" s="66">
        <f t="shared" si="208"/>
        <v>13</v>
      </c>
      <c r="N233" s="66">
        <f t="shared" si="209"/>
        <v>20</v>
      </c>
      <c r="O233" s="66">
        <f t="shared" si="210"/>
        <v>5</v>
      </c>
      <c r="P233" s="66">
        <f t="shared" si="211"/>
        <v>18</v>
      </c>
      <c r="Q233" s="66">
        <f t="shared" si="212"/>
        <v>1</v>
      </c>
      <c r="R233" s="66">
        <f t="shared" si="213"/>
        <v>4</v>
      </c>
      <c r="S233" s="66">
        <f t="shared" si="214"/>
        <v>2</v>
      </c>
      <c r="T233" s="66">
        <f t="shared" si="215"/>
        <v>10</v>
      </c>
      <c r="U233" s="66">
        <f t="shared" si="216"/>
        <v>12</v>
      </c>
      <c r="V233" s="66">
        <f t="shared" si="217"/>
        <v>7</v>
      </c>
      <c r="W233" s="130">
        <f t="shared" si="196"/>
        <v>210</v>
      </c>
      <c r="Y233" s="66">
        <f t="shared" si="218"/>
        <v>3</v>
      </c>
      <c r="Z233" s="66">
        <f t="shared" si="219"/>
        <v>11</v>
      </c>
      <c r="AA233" s="66">
        <f t="shared" si="220"/>
        <v>19</v>
      </c>
      <c r="AB233" s="66">
        <f t="shared" si="221"/>
        <v>6</v>
      </c>
      <c r="AC233" s="66">
        <f t="shared" si="222"/>
        <v>14</v>
      </c>
      <c r="AD233" s="66">
        <f t="shared" si="223"/>
        <v>20</v>
      </c>
      <c r="AE233" s="66">
        <f t="shared" si="224"/>
        <v>8</v>
      </c>
      <c r="AF233" s="66">
        <f t="shared" si="225"/>
        <v>13</v>
      </c>
      <c r="AG233" s="66">
        <f t="shared" si="226"/>
        <v>9</v>
      </c>
      <c r="AH233" s="66">
        <f t="shared" si="227"/>
        <v>18</v>
      </c>
      <c r="AI233" s="66">
        <f t="shared" si="228"/>
        <v>5</v>
      </c>
      <c r="AJ233" s="66">
        <f t="shared" si="229"/>
        <v>4</v>
      </c>
      <c r="AK233" s="66">
        <f t="shared" si="230"/>
        <v>1</v>
      </c>
      <c r="AL233" s="66">
        <f t="shared" si="231"/>
        <v>10</v>
      </c>
      <c r="AM233" s="66">
        <f t="shared" si="232"/>
        <v>2</v>
      </c>
      <c r="AN233" s="66">
        <f t="shared" si="233"/>
        <v>7</v>
      </c>
      <c r="AO233" s="66">
        <f t="shared" si="234"/>
        <v>12</v>
      </c>
      <c r="AP233" s="66">
        <f t="shared" si="235"/>
        <v>17</v>
      </c>
      <c r="AQ233" s="66">
        <f t="shared" si="236"/>
        <v>15</v>
      </c>
      <c r="AR233" s="66">
        <f t="shared" si="237"/>
        <v>16</v>
      </c>
      <c r="AS233" s="131">
        <f t="shared" si="197"/>
        <v>210</v>
      </c>
    </row>
    <row r="234" spans="2:45" s="7" customFormat="1" ht="17.25" customHeight="1" x14ac:dyDescent="0.35">
      <c r="B234" s="3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</row>
    <row r="235" spans="2:45" s="7" customFormat="1" ht="15" customHeight="1" x14ac:dyDescent="0.35">
      <c r="B235" s="3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</row>
    <row r="236" spans="2:45" s="7" customFormat="1" ht="15.75" customHeight="1" x14ac:dyDescent="0.35">
      <c r="B236" s="3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Y236" s="118"/>
      <c r="Z236" s="118"/>
      <c r="AA236" s="118"/>
      <c r="AB236" s="118"/>
      <c r="AC236" s="118"/>
      <c r="AD236" s="118"/>
      <c r="AE236" s="118"/>
      <c r="AF236" s="118"/>
      <c r="AG236" s="118"/>
      <c r="AH236" s="118"/>
      <c r="AI236" s="118"/>
      <c r="AJ236" s="118"/>
      <c r="AK236" s="118"/>
      <c r="AL236" s="118"/>
      <c r="AM236" s="118"/>
      <c r="AN236" s="118"/>
      <c r="AO236" s="118"/>
      <c r="AP236" s="118"/>
      <c r="AQ236" s="118"/>
      <c r="AR236" s="118"/>
    </row>
    <row r="237" spans="2:45" s="7" customFormat="1" ht="15" customHeight="1" x14ac:dyDescent="0.35">
      <c r="B237" s="3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Y237" s="3"/>
      <c r="Z237" s="3"/>
      <c r="AA237" s="3"/>
      <c r="AB237" s="3"/>
    </row>
    <row r="238" spans="2:45" s="7" customFormat="1" ht="15" customHeight="1" x14ac:dyDescent="0.35">
      <c r="B238" s="3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138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31"/>
      <c r="AN238" s="31"/>
      <c r="AO238" s="31"/>
      <c r="AP238" s="31"/>
      <c r="AQ238" s="31"/>
      <c r="AR238" s="31"/>
    </row>
    <row r="239" spans="2:45" s="7" customFormat="1" ht="15" customHeight="1" x14ac:dyDescent="0.35">
      <c r="B239" s="3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138"/>
      <c r="Y239" s="31"/>
      <c r="Z239" s="31"/>
      <c r="AA239" s="31"/>
      <c r="AB239" s="4" t="s">
        <v>54</v>
      </c>
      <c r="AC239" s="4" t="s">
        <v>133</v>
      </c>
      <c r="AD239" s="4" t="s">
        <v>134</v>
      </c>
      <c r="AE239" s="4" t="s">
        <v>135</v>
      </c>
      <c r="AF239" s="31"/>
      <c r="AG239" s="31"/>
      <c r="AH239" s="31"/>
      <c r="AI239" s="31"/>
      <c r="AJ239" s="31"/>
      <c r="AK239" s="31"/>
      <c r="AL239" s="31"/>
      <c r="AM239" s="31"/>
      <c r="AN239" s="31"/>
      <c r="AO239" s="31"/>
      <c r="AP239" s="31"/>
      <c r="AQ239" s="31"/>
      <c r="AR239" s="31"/>
    </row>
    <row r="240" spans="2:45" s="7" customFormat="1" ht="15" customHeight="1" x14ac:dyDescent="0.35">
      <c r="B240" s="3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138"/>
      <c r="Y240" s="31"/>
      <c r="Z240" s="31"/>
      <c r="AA240" s="31"/>
      <c r="AB240" s="4" t="s">
        <v>55</v>
      </c>
      <c r="AC240" s="39" t="s">
        <v>62</v>
      </c>
      <c r="AD240" s="39" t="s">
        <v>62</v>
      </c>
      <c r="AE240" s="39"/>
      <c r="AF240" s="31"/>
      <c r="AG240" s="31"/>
      <c r="AH240" s="31"/>
      <c r="AI240" s="31"/>
      <c r="AJ240" s="31"/>
      <c r="AK240" s="31"/>
      <c r="AL240" s="31"/>
      <c r="AM240" s="31"/>
      <c r="AN240" s="31"/>
      <c r="AO240" s="31"/>
      <c r="AP240" s="31"/>
      <c r="AQ240" s="31"/>
      <c r="AR240" s="31"/>
    </row>
    <row r="241" spans="2:44" s="7" customFormat="1" ht="15" customHeight="1" x14ac:dyDescent="0.35">
      <c r="B241" s="3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138"/>
      <c r="Y241" s="31"/>
      <c r="Z241" s="31"/>
      <c r="AA241" s="31"/>
      <c r="AB241" s="4" t="s">
        <v>56</v>
      </c>
      <c r="AC241" s="39" t="s">
        <v>62</v>
      </c>
      <c r="AD241" s="39" t="s">
        <v>62</v>
      </c>
      <c r="AE241" s="39" t="s">
        <v>62</v>
      </c>
      <c r="AF241" s="31"/>
      <c r="AG241" s="31"/>
      <c r="AH241" s="31"/>
      <c r="AI241" s="31"/>
      <c r="AJ241" s="31"/>
      <c r="AK241" s="31"/>
      <c r="AL241" s="31"/>
      <c r="AM241" s="31"/>
      <c r="AN241" s="31"/>
      <c r="AO241" s="31"/>
      <c r="AP241" s="31"/>
      <c r="AQ241" s="31"/>
      <c r="AR241" s="31"/>
    </row>
    <row r="242" spans="2:44" s="7" customFormat="1" ht="15" customHeight="1" x14ac:dyDescent="0.35">
      <c r="B242" s="3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138"/>
      <c r="Y242" s="31"/>
      <c r="Z242" s="31"/>
      <c r="AA242" s="31"/>
      <c r="AB242" s="4" t="s">
        <v>57</v>
      </c>
      <c r="AC242" s="39" t="s">
        <v>62</v>
      </c>
      <c r="AD242" s="39" t="s">
        <v>62</v>
      </c>
      <c r="AE242" s="39" t="s">
        <v>62</v>
      </c>
      <c r="AF242" s="31"/>
      <c r="AG242" s="31"/>
      <c r="AH242" s="31"/>
      <c r="AI242" s="31"/>
      <c r="AJ242" s="31"/>
      <c r="AK242" s="31"/>
      <c r="AL242" s="31"/>
      <c r="AM242" s="31"/>
      <c r="AN242" s="31"/>
      <c r="AO242" s="31"/>
      <c r="AP242" s="31"/>
      <c r="AQ242" s="31"/>
      <c r="AR242" s="31"/>
    </row>
    <row r="243" spans="2:44" s="7" customFormat="1" ht="15" customHeight="1" x14ac:dyDescent="0.35">
      <c r="B243" s="3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138"/>
      <c r="Y243" s="31"/>
      <c r="Z243" s="31"/>
      <c r="AA243" s="31"/>
      <c r="AB243" s="4" t="s">
        <v>58</v>
      </c>
      <c r="AC243" s="39" t="s">
        <v>62</v>
      </c>
      <c r="AD243" s="39" t="s">
        <v>62</v>
      </c>
      <c r="AE243" s="39" t="s">
        <v>62</v>
      </c>
      <c r="AF243" s="31"/>
      <c r="AG243" s="31"/>
      <c r="AH243" s="31"/>
      <c r="AI243" s="31"/>
      <c r="AJ243" s="31"/>
      <c r="AK243" s="31"/>
      <c r="AL243" s="31"/>
      <c r="AM243" s="31"/>
      <c r="AN243" s="31"/>
      <c r="AO243" s="31"/>
      <c r="AP243" s="31"/>
      <c r="AQ243" s="31"/>
      <c r="AR243" s="31"/>
    </row>
    <row r="244" spans="2:44" s="7" customFormat="1" ht="15" customHeight="1" x14ac:dyDescent="0.35">
      <c r="B244" s="3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138"/>
      <c r="Y244" s="31"/>
      <c r="Z244" s="31"/>
      <c r="AA244" s="31"/>
      <c r="AB244" s="4" t="s">
        <v>59</v>
      </c>
      <c r="AC244" s="39" t="s">
        <v>62</v>
      </c>
      <c r="AD244" s="39" t="s">
        <v>62</v>
      </c>
      <c r="AE244" s="39"/>
      <c r="AF244" s="31"/>
      <c r="AG244" s="31"/>
      <c r="AH244" s="31"/>
      <c r="AI244" s="31"/>
      <c r="AJ244" s="31"/>
      <c r="AK244" s="31"/>
      <c r="AL244" s="31"/>
      <c r="AM244" s="31"/>
      <c r="AN244" s="31"/>
      <c r="AO244" s="31"/>
      <c r="AP244" s="31"/>
      <c r="AQ244" s="31"/>
      <c r="AR244" s="31"/>
    </row>
    <row r="245" spans="2:44" ht="15" customHeight="1" x14ac:dyDescent="0.35">
      <c r="AB245" s="4" t="s">
        <v>60</v>
      </c>
      <c r="AC245" s="39" t="s">
        <v>62</v>
      </c>
      <c r="AD245" s="39" t="s">
        <v>62</v>
      </c>
      <c r="AE245" s="39" t="s">
        <v>62</v>
      </c>
    </row>
    <row r="246" spans="2:44" s="7" customFormat="1" ht="15" customHeight="1" x14ac:dyDescent="0.35">
      <c r="B246" s="3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Y246" s="3"/>
      <c r="Z246" s="3"/>
      <c r="AA246" s="3"/>
      <c r="AB246" s="4" t="s">
        <v>61</v>
      </c>
      <c r="AC246" s="4"/>
      <c r="AD246" s="4"/>
      <c r="AE246" s="39" t="s">
        <v>62</v>
      </c>
    </row>
    <row r="247" spans="2:44" s="7" customFormat="1" ht="15" customHeight="1" x14ac:dyDescent="0.35">
      <c r="B247" s="3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Y247" s="3"/>
      <c r="Z247" s="3"/>
      <c r="AA247" s="3"/>
      <c r="AB247" s="3"/>
    </row>
  </sheetData>
  <sheetProtection formatCells="0" formatColumns="0" formatRows="0" insertColumns="0" insertRows="0" insertHyperlinks="0" deleteColumns="0" deleteRows="0" sort="0" autoFilter="0" pivotTables="0"/>
  <sortState ref="AI4:AJ30">
    <sortCondition ref="AI4"/>
  </sortState>
  <mergeCells count="21">
    <mergeCell ref="AT136:AT138"/>
    <mergeCell ref="X61:AB61"/>
    <mergeCell ref="X62:AB62"/>
    <mergeCell ref="X63:AB63"/>
    <mergeCell ref="X64:AB64"/>
    <mergeCell ref="X136:X138"/>
    <mergeCell ref="X1:AA1"/>
    <mergeCell ref="Q38:U38"/>
    <mergeCell ref="B186:B187"/>
    <mergeCell ref="X190:X191"/>
    <mergeCell ref="X65:AB65"/>
    <mergeCell ref="X66:AB66"/>
    <mergeCell ref="X60:AB60"/>
    <mergeCell ref="AB1:AF1"/>
    <mergeCell ref="X2:AB2"/>
    <mergeCell ref="X5:Z5"/>
    <mergeCell ref="X4:Z4"/>
    <mergeCell ref="Y7:AB7"/>
    <mergeCell ref="AC7:AF7"/>
    <mergeCell ref="B134:B136"/>
    <mergeCell ref="AA4:AE4"/>
  </mergeCells>
  <phoneticPr fontId="0" type="noConversion"/>
  <conditionalFormatting sqref="C17:V19 E16:H16 L16:V16 Z12:AE29 Z30:AB30 AD30:AE30 AC30:AC31 C238:V244 Y238:AR238 C129:V179 Y179:AR179 C3:V12">
    <cfRule type="cellIs" dxfId="1999" priority="2133" operator="equal">
      <formula>$AE$5</formula>
    </cfRule>
    <cfRule type="cellIs" dxfId="1998" priority="2134" operator="equal">
      <formula>$AD$5</formula>
    </cfRule>
    <cfRule type="cellIs" dxfId="1997" priority="2135" operator="equal">
      <formula>$AC$5</formula>
    </cfRule>
    <cfRule type="cellIs" dxfId="1996" priority="2136" operator="equal">
      <formula>$AB$5</formula>
    </cfRule>
    <cfRule type="cellIs" dxfId="1995" priority="2137" operator="equal">
      <formula>$AA$5</formula>
    </cfRule>
  </conditionalFormatting>
  <conditionalFormatting sqref="C16:D16">
    <cfRule type="cellIs" dxfId="1994" priority="381" operator="equal">
      <formula>$AE$5</formula>
    </cfRule>
    <cfRule type="cellIs" dxfId="1993" priority="382" operator="equal">
      <formula>$AD$5</formula>
    </cfRule>
    <cfRule type="cellIs" dxfId="1992" priority="383" operator="equal">
      <formula>$AC$5</formula>
    </cfRule>
    <cfRule type="cellIs" dxfId="1991" priority="384" operator="equal">
      <formula>$AB$5</formula>
    </cfRule>
    <cfRule type="cellIs" dxfId="1990" priority="385" operator="equal">
      <formula>$AA$5</formula>
    </cfRule>
  </conditionalFormatting>
  <conditionalFormatting sqref="D13:V13">
    <cfRule type="cellIs" dxfId="1989" priority="376" operator="equal">
      <formula>$AE$5</formula>
    </cfRule>
    <cfRule type="cellIs" dxfId="1988" priority="377" operator="equal">
      <formula>$AD$5</formula>
    </cfRule>
    <cfRule type="cellIs" dxfId="1987" priority="378" operator="equal">
      <formula>$AC$5</formula>
    </cfRule>
    <cfRule type="cellIs" dxfId="1986" priority="379" operator="equal">
      <formula>$AB$5</formula>
    </cfRule>
    <cfRule type="cellIs" dxfId="1985" priority="380" operator="equal">
      <formula>$AA$5</formula>
    </cfRule>
  </conditionalFormatting>
  <conditionalFormatting sqref="AA5:AE5">
    <cfRule type="cellIs" dxfId="1984" priority="331" operator="equal">
      <formula>$AE$5</formula>
    </cfRule>
    <cfRule type="cellIs" dxfId="1983" priority="332" operator="equal">
      <formula>$AD$5</formula>
    </cfRule>
    <cfRule type="cellIs" dxfId="1982" priority="333" operator="equal">
      <formula>$AC$5</formula>
    </cfRule>
    <cfRule type="cellIs" dxfId="1981" priority="334" operator="equal">
      <formula>$AB$5</formula>
    </cfRule>
    <cfRule type="cellIs" dxfId="1980" priority="335" operator="equal">
      <formula>$AA$5</formula>
    </cfRule>
  </conditionalFormatting>
  <conditionalFormatting sqref="Z31:AB31 AD31:AE31">
    <cfRule type="cellIs" dxfId="1979" priority="326" operator="equal">
      <formula>$AE$5</formula>
    </cfRule>
    <cfRule type="cellIs" dxfId="1978" priority="327" operator="equal">
      <formula>$AD$5</formula>
    </cfRule>
    <cfRule type="cellIs" dxfId="1977" priority="328" operator="equal">
      <formula>$AC$5</formula>
    </cfRule>
    <cfRule type="cellIs" dxfId="1976" priority="329" operator="equal">
      <formula>$AB$5</formula>
    </cfRule>
    <cfRule type="cellIs" dxfId="1975" priority="330" operator="equal">
      <formula>$AA$5</formula>
    </cfRule>
  </conditionalFormatting>
  <conditionalFormatting sqref="AF12:AF32">
    <cfRule type="cellIs" dxfId="1974" priority="321" operator="equal">
      <formula>$AE$5</formula>
    </cfRule>
    <cfRule type="cellIs" dxfId="1973" priority="322" operator="equal">
      <formula>$AD$5</formula>
    </cfRule>
    <cfRule type="cellIs" dxfId="1972" priority="323" operator="equal">
      <formula>$AC$5</formula>
    </cfRule>
    <cfRule type="cellIs" dxfId="1971" priority="324" operator="equal">
      <formula>$AB$5</formula>
    </cfRule>
    <cfRule type="cellIs" dxfId="1970" priority="325" operator="equal">
      <formula>$AA$5</formula>
    </cfRule>
  </conditionalFormatting>
  <conditionalFormatting sqref="C21:V23">
    <cfRule type="cellIs" dxfId="1969" priority="296" operator="equal">
      <formula>$AE$5</formula>
    </cfRule>
    <cfRule type="cellIs" dxfId="1968" priority="297" operator="equal">
      <formula>$AD$5</formula>
    </cfRule>
    <cfRule type="cellIs" dxfId="1967" priority="298" operator="equal">
      <formula>$AC$5</formula>
    </cfRule>
    <cfRule type="cellIs" dxfId="1966" priority="299" operator="equal">
      <formula>$AB$5</formula>
    </cfRule>
    <cfRule type="cellIs" dxfId="1965" priority="300" operator="equal">
      <formula>$AA$5</formula>
    </cfRule>
  </conditionalFormatting>
  <conditionalFormatting sqref="AV70:BC146">
    <cfRule type="cellIs" dxfId="1964" priority="276" operator="equal">
      <formula>$AE$5</formula>
    </cfRule>
    <cfRule type="cellIs" dxfId="1963" priority="277" operator="equal">
      <formula>$AD$5</formula>
    </cfRule>
    <cfRule type="cellIs" dxfId="1962" priority="278" operator="equal">
      <formula>$AC$5</formula>
    </cfRule>
    <cfRule type="cellIs" dxfId="1961" priority="279" operator="equal">
      <formula>$AB$5</formula>
    </cfRule>
    <cfRule type="cellIs" dxfId="1960" priority="280" operator="equal">
      <formula>$AA$5</formula>
    </cfRule>
  </conditionalFormatting>
  <conditionalFormatting sqref="C13">
    <cfRule type="cellIs" dxfId="1959" priority="266" operator="equal">
      <formula>$AE$5</formula>
    </cfRule>
    <cfRule type="cellIs" dxfId="1958" priority="267" operator="equal">
      <formula>$AD$5</formula>
    </cfRule>
    <cfRule type="cellIs" dxfId="1957" priority="268" operator="equal">
      <formula>$AC$5</formula>
    </cfRule>
    <cfRule type="cellIs" dxfId="1956" priority="269" operator="equal">
      <formula>$AB$5</formula>
    </cfRule>
    <cfRule type="cellIs" dxfId="1955" priority="270" operator="equal">
      <formula>$AA$5</formula>
    </cfRule>
  </conditionalFormatting>
  <conditionalFormatting sqref="AD180">
    <cfRule type="cellIs" dxfId="1954" priority="216" operator="equal">
      <formula>$AE$5</formula>
    </cfRule>
    <cfRule type="cellIs" dxfId="1953" priority="217" operator="equal">
      <formula>$AD$5</formula>
    </cfRule>
    <cfRule type="cellIs" dxfId="1952" priority="218" operator="equal">
      <formula>$AC$5</formula>
    </cfRule>
    <cfRule type="cellIs" dxfId="1951" priority="219" operator="equal">
      <formula>$AB$5</formula>
    </cfRule>
    <cfRule type="cellIs" dxfId="1950" priority="220" operator="equal">
      <formula>$AA$5</formula>
    </cfRule>
  </conditionalFormatting>
  <conditionalFormatting sqref="Z71:AS120">
    <cfRule type="cellIs" dxfId="1949" priority="211" operator="equal">
      <formula>$AE$5</formula>
    </cfRule>
    <cfRule type="cellIs" dxfId="1948" priority="212" operator="equal">
      <formula>$AD$5</formula>
    </cfRule>
    <cfRule type="cellIs" dxfId="1947" priority="213" operator="equal">
      <formula>$AC$5</formula>
    </cfRule>
    <cfRule type="cellIs" dxfId="1946" priority="214" operator="equal">
      <formula>$AB$5</formula>
    </cfRule>
    <cfRule type="cellIs" dxfId="1945" priority="215" operator="equal">
      <formula>$AA$5</formula>
    </cfRule>
  </conditionalFormatting>
  <conditionalFormatting sqref="Y128:AR177">
    <cfRule type="cellIs" dxfId="1944" priority="181" operator="equal">
      <formula>$AE$5</formula>
    </cfRule>
    <cfRule type="cellIs" dxfId="1943" priority="182" operator="equal">
      <formula>$AD$5</formula>
    </cfRule>
    <cfRule type="cellIs" dxfId="1942" priority="183" operator="equal">
      <formula>$AC$5</formula>
    </cfRule>
    <cfRule type="cellIs" dxfId="1941" priority="184" operator="equal">
      <formula>$AB$5</formula>
    </cfRule>
    <cfRule type="cellIs" dxfId="1940" priority="185" operator="equal">
      <formula>$AA$5</formula>
    </cfRule>
  </conditionalFormatting>
  <conditionalFormatting sqref="C184:V233">
    <cfRule type="cellIs" dxfId="1939" priority="176" operator="equal">
      <formula>$AE$5</formula>
    </cfRule>
    <cfRule type="cellIs" dxfId="1938" priority="177" operator="equal">
      <formula>$AD$5</formula>
    </cfRule>
    <cfRule type="cellIs" dxfId="1937" priority="178" operator="equal">
      <formula>$AC$5</formula>
    </cfRule>
    <cfRule type="cellIs" dxfId="1936" priority="179" operator="equal">
      <formula>$AB$5</formula>
    </cfRule>
    <cfRule type="cellIs" dxfId="1935" priority="180" operator="equal">
      <formula>$AA$5</formula>
    </cfRule>
  </conditionalFormatting>
  <conditionalFormatting sqref="Y184:AR233">
    <cfRule type="cellIs" dxfId="1934" priority="171" operator="equal">
      <formula>$AE$5</formula>
    </cfRule>
    <cfRule type="cellIs" dxfId="1933" priority="172" operator="equal">
      <formula>$AD$5</formula>
    </cfRule>
    <cfRule type="cellIs" dxfId="1932" priority="173" operator="equal">
      <formula>$AC$5</formula>
    </cfRule>
    <cfRule type="cellIs" dxfId="1931" priority="174" operator="equal">
      <formula>$AB$5</formula>
    </cfRule>
    <cfRule type="cellIs" dxfId="1930" priority="175" operator="equal">
      <formula>$AA$5</formula>
    </cfRule>
  </conditionalFormatting>
  <conditionalFormatting sqref="Y239:AA244 AF239:AR244">
    <cfRule type="cellIs" dxfId="1929" priority="151" operator="equal">
      <formula>$AE$5</formula>
    </cfRule>
    <cfRule type="cellIs" dxfId="1928" priority="152" operator="equal">
      <formula>$AD$5</formula>
    </cfRule>
    <cfRule type="cellIs" dxfId="1927" priority="153" operator="equal">
      <formula>$AC$5</formula>
    </cfRule>
    <cfRule type="cellIs" dxfId="1926" priority="154" operator="equal">
      <formula>$AB$5</formula>
    </cfRule>
    <cfRule type="cellIs" dxfId="1925" priority="155" operator="equal">
      <formula>$AA$5</formula>
    </cfRule>
  </conditionalFormatting>
  <conditionalFormatting sqref="C71:V90">
    <cfRule type="cellIs" dxfId="1924" priority="111" operator="equal">
      <formula>$AE$5</formula>
    </cfRule>
    <cfRule type="cellIs" dxfId="1923" priority="112" operator="equal">
      <formula>$AD$5</formula>
    </cfRule>
    <cfRule type="cellIs" dxfId="1922" priority="113" operator="equal">
      <formula>$AC$5</formula>
    </cfRule>
    <cfRule type="cellIs" dxfId="1921" priority="114" operator="equal">
      <formula>$AB$5</formula>
    </cfRule>
    <cfRule type="cellIs" dxfId="1920" priority="115" operator="equal">
      <formula>$AA$5</formula>
    </cfRule>
  </conditionalFormatting>
  <conditionalFormatting sqref="C90">
    <cfRule type="cellIs" dxfId="1919" priority="41" operator="equal">
      <formula>$AE$5</formula>
    </cfRule>
    <cfRule type="cellIs" dxfId="1918" priority="42" operator="equal">
      <formula>$AD$5</formula>
    </cfRule>
    <cfRule type="cellIs" dxfId="1917" priority="43" operator="equal">
      <formula>$AC$5</formula>
    </cfRule>
    <cfRule type="cellIs" dxfId="1916" priority="44" operator="equal">
      <formula>$AB$5</formula>
    </cfRule>
    <cfRule type="cellIs" dxfId="1915" priority="45" operator="equal">
      <formula>$AA$5</formula>
    </cfRule>
  </conditionalFormatting>
  <conditionalFormatting sqref="C91:I91 C92:J120">
    <cfRule type="cellIs" dxfId="1914" priority="31" operator="equal">
      <formula>$AE$5</formula>
    </cfRule>
    <cfRule type="cellIs" dxfId="1913" priority="32" operator="equal">
      <formula>$AD$5</formula>
    </cfRule>
    <cfRule type="cellIs" dxfId="1912" priority="33" operator="equal">
      <formula>$AC$5</formula>
    </cfRule>
    <cfRule type="cellIs" dxfId="1911" priority="34" operator="equal">
      <formula>$AB$5</formula>
    </cfRule>
    <cfRule type="cellIs" dxfId="1910" priority="35" operator="equal">
      <formula>$AA$5</formula>
    </cfRule>
  </conditionalFormatting>
  <conditionalFormatting sqref="J91:S91 V91">
    <cfRule type="cellIs" dxfId="1909" priority="26" operator="equal">
      <formula>$AE$5</formula>
    </cfRule>
    <cfRule type="cellIs" dxfId="1908" priority="27" operator="equal">
      <formula>$AD$5</formula>
    </cfRule>
    <cfRule type="cellIs" dxfId="1907" priority="28" operator="equal">
      <formula>$AC$5</formula>
    </cfRule>
    <cfRule type="cellIs" dxfId="1906" priority="29" operator="equal">
      <formula>$AB$5</formula>
    </cfRule>
    <cfRule type="cellIs" dxfId="1905" priority="30" operator="equal">
      <formula>$AA$5</formula>
    </cfRule>
  </conditionalFormatting>
  <conditionalFormatting sqref="K109:V120 K92:S108 V92:V108">
    <cfRule type="cellIs" dxfId="1904" priority="21" operator="equal">
      <formula>$AE$5</formula>
    </cfRule>
    <cfRule type="cellIs" dxfId="1903" priority="22" operator="equal">
      <formula>$AD$5</formula>
    </cfRule>
    <cfRule type="cellIs" dxfId="1902" priority="23" operator="equal">
      <formula>$AC$5</formula>
    </cfRule>
    <cfRule type="cellIs" dxfId="1901" priority="24" operator="equal">
      <formula>$AB$5</formula>
    </cfRule>
    <cfRule type="cellIs" dxfId="1900" priority="25" operator="equal">
      <formula>$AA$5</formula>
    </cfRule>
  </conditionalFormatting>
  <conditionalFormatting sqref="T91:U108">
    <cfRule type="cellIs" dxfId="1899" priority="16" operator="equal">
      <formula>$AE$5</formula>
    </cfRule>
    <cfRule type="cellIs" dxfId="1898" priority="17" operator="equal">
      <formula>$AD$5</formula>
    </cfRule>
    <cfRule type="cellIs" dxfId="1897" priority="18" operator="equal">
      <formula>$AC$5</formula>
    </cfRule>
    <cfRule type="cellIs" dxfId="1896" priority="19" operator="equal">
      <formula>$AB$5</formula>
    </cfRule>
    <cfRule type="cellIs" dxfId="1895" priority="20" operator="equal">
      <formula>$AA$5</formula>
    </cfRule>
  </conditionalFormatting>
  <conditionalFormatting sqref="R60:V63">
    <cfRule type="cellIs" dxfId="1894" priority="1" operator="equal">
      <formula>$AE$5</formula>
    </cfRule>
    <cfRule type="cellIs" dxfId="1893" priority="2" operator="equal">
      <formula>$AD$5</formula>
    </cfRule>
    <cfRule type="cellIs" dxfId="1892" priority="3" operator="equal">
      <formula>$AC$5</formula>
    </cfRule>
    <cfRule type="cellIs" dxfId="1891" priority="4" operator="equal">
      <formula>$AB$5</formula>
    </cfRule>
    <cfRule type="cellIs" dxfId="1890" priority="5" operator="equal">
      <formula>$AA$5</formula>
    </cfRule>
  </conditionalFormatting>
  <hyperlinks>
    <hyperlink ref="AC61:AD61" r:id="rId1" display="http://stats-quinte.com/pronos-vendredi.html"/>
    <hyperlink ref="AC60" r:id="rId2"/>
    <hyperlink ref="AC62" r:id="rId3"/>
    <hyperlink ref="AC63" r:id="rId4"/>
    <hyperlink ref="AC64" r:id="rId5"/>
    <hyperlink ref="AC61" r:id="rId6"/>
    <hyperlink ref="AC65" r:id="rId7"/>
    <hyperlink ref="AC66" r:id="rId8"/>
  </hyperlinks>
  <pageMargins left="0.7" right="0.7" top="0.75" bottom="0.75" header="0.3" footer="0.3"/>
  <pageSetup orientation="portrait" r:id="rId9"/>
  <headerFooter alignWithMargins="0"/>
  <ignoredErrors>
    <ignoredError sqref="X39:X54" formulaRange="1"/>
  </ignoredErrors>
  <drawing r:id="rId1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85" zoomScaleNormal="85" workbookViewId="0">
      <selection activeCell="AE28" sqref="AE28"/>
    </sheetView>
  </sheetViews>
  <sheetFormatPr baseColWidth="10" defaultColWidth="4.28515625" defaultRowHeight="15" x14ac:dyDescent="0.25"/>
  <cols>
    <col min="1" max="1" width="6" style="108" bestFit="1" customWidth="1"/>
    <col min="2" max="6" width="5.140625" style="108" customWidth="1"/>
    <col min="7" max="7" width="4.28515625" style="108"/>
    <col min="8" max="9" width="5.28515625" style="108" bestFit="1" customWidth="1"/>
    <col min="10" max="20" width="4.28515625" style="108"/>
    <col min="21" max="21" width="5.28515625" style="108" bestFit="1" customWidth="1"/>
    <col min="22" max="22" width="8.28515625" style="108" bestFit="1" customWidth="1"/>
    <col min="23" max="23" width="11.42578125" style="108" bestFit="1" customWidth="1"/>
    <col min="24" max="24" width="7.85546875" style="108" bestFit="1" customWidth="1"/>
    <col min="25" max="25" width="28.85546875" style="108" bestFit="1" customWidth="1"/>
    <col min="26" max="26" width="9.5703125" style="108" bestFit="1" customWidth="1"/>
    <col min="27" max="16384" width="4.28515625" style="108"/>
  </cols>
  <sheetData>
    <row r="1" spans="1:26" x14ac:dyDescent="0.25">
      <c r="A1" s="132" t="s">
        <v>8</v>
      </c>
      <c r="B1" s="132" t="s">
        <v>9</v>
      </c>
      <c r="C1" s="132" t="s">
        <v>10</v>
      </c>
      <c r="D1" s="132" t="s">
        <v>11</v>
      </c>
      <c r="E1" s="132" t="s">
        <v>12</v>
      </c>
      <c r="F1" s="132" t="s">
        <v>13</v>
      </c>
      <c r="G1" s="132" t="s">
        <v>14</v>
      </c>
      <c r="H1" s="132" t="s">
        <v>15</v>
      </c>
      <c r="I1" s="132" t="s">
        <v>16</v>
      </c>
      <c r="J1" s="132" t="s">
        <v>17</v>
      </c>
      <c r="K1" s="132" t="s">
        <v>18</v>
      </c>
      <c r="L1" s="132" t="s">
        <v>19</v>
      </c>
      <c r="M1" s="132" t="s">
        <v>20</v>
      </c>
      <c r="N1" s="132" t="s">
        <v>21</v>
      </c>
      <c r="O1" s="132" t="s">
        <v>22</v>
      </c>
      <c r="P1" s="132" t="s">
        <v>23</v>
      </c>
      <c r="Q1" s="132" t="s">
        <v>24</v>
      </c>
      <c r="R1" s="132" t="s">
        <v>25</v>
      </c>
      <c r="S1" s="132" t="s">
        <v>26</v>
      </c>
      <c r="T1" s="132" t="s">
        <v>27</v>
      </c>
      <c r="U1" s="132" t="s">
        <v>28</v>
      </c>
      <c r="V1" s="132" t="s">
        <v>29</v>
      </c>
      <c r="W1" s="132" t="s">
        <v>30</v>
      </c>
      <c r="X1" s="132" t="s">
        <v>31</v>
      </c>
      <c r="Y1" s="132" t="s">
        <v>32</v>
      </c>
      <c r="Z1" s="132" t="s">
        <v>189</v>
      </c>
    </row>
    <row r="2" spans="1:26" x14ac:dyDescent="0.25">
      <c r="A2" s="132" t="s">
        <v>72</v>
      </c>
      <c r="B2" s="127">
        <f>base!C71</f>
        <v>3</v>
      </c>
      <c r="C2" s="127">
        <f>base!D71</f>
        <v>4</v>
      </c>
      <c r="D2" s="127">
        <f>base!E71</f>
        <v>5</v>
      </c>
      <c r="E2" s="127">
        <f>base!F71</f>
        <v>7</v>
      </c>
      <c r="F2" s="127">
        <f>base!G71</f>
        <v>14</v>
      </c>
      <c r="G2" s="127">
        <f>base!I71</f>
        <v>13</v>
      </c>
      <c r="H2" s="127">
        <f>base!J71</f>
        <v>11</v>
      </c>
      <c r="I2" s="127">
        <f>base!K71</f>
        <v>12</v>
      </c>
      <c r="J2" s="127">
        <f>base!L71</f>
        <v>1</v>
      </c>
      <c r="K2" s="127">
        <f>base!M71</f>
        <v>6</v>
      </c>
      <c r="L2" s="127">
        <f>base!O71</f>
        <v>16</v>
      </c>
      <c r="M2" s="127">
        <f>base!P71</f>
        <v>10</v>
      </c>
      <c r="N2" s="127">
        <f>base!Q71</f>
        <v>9</v>
      </c>
      <c r="O2" s="127">
        <f>base!R71</f>
        <v>15</v>
      </c>
      <c r="P2" s="127"/>
      <c r="Q2" s="127"/>
      <c r="R2" s="127"/>
      <c r="S2" s="127"/>
      <c r="T2" s="127"/>
      <c r="U2" s="127"/>
      <c r="V2" s="132">
        <v>1</v>
      </c>
      <c r="W2" s="132" t="s">
        <v>1</v>
      </c>
      <c r="X2" s="132">
        <v>1</v>
      </c>
      <c r="Y2" s="132" t="s">
        <v>386</v>
      </c>
      <c r="Z2" s="132">
        <v>1</v>
      </c>
    </row>
    <row r="3" spans="1:26" x14ac:dyDescent="0.25">
      <c r="A3" s="132" t="s">
        <v>72</v>
      </c>
      <c r="B3" s="127">
        <f>base!C72</f>
        <v>6</v>
      </c>
      <c r="C3" s="127">
        <f>base!D72</f>
        <v>9</v>
      </c>
      <c r="D3" s="127">
        <f>base!E72</f>
        <v>3</v>
      </c>
      <c r="E3" s="127">
        <f>base!F72</f>
        <v>4</v>
      </c>
      <c r="F3" s="127">
        <f>base!G72</f>
        <v>10</v>
      </c>
      <c r="G3" s="127">
        <f>base!I72</f>
        <v>13</v>
      </c>
      <c r="H3" s="127">
        <f>base!J72</f>
        <v>5</v>
      </c>
      <c r="I3" s="127">
        <f>base!K72</f>
        <v>1</v>
      </c>
      <c r="J3" s="127">
        <f>base!L72</f>
        <v>7</v>
      </c>
      <c r="K3" s="127">
        <f>base!M72</f>
        <v>2</v>
      </c>
      <c r="L3" s="127">
        <f>base!O72</f>
        <v>11</v>
      </c>
      <c r="M3" s="127">
        <f>base!P72</f>
        <v>12</v>
      </c>
      <c r="N3" s="127">
        <f>base!Q72</f>
        <v>15</v>
      </c>
      <c r="O3" s="127">
        <f>base!R72</f>
        <v>16</v>
      </c>
      <c r="P3" s="127"/>
      <c r="Q3" s="127"/>
      <c r="R3" s="127"/>
      <c r="S3" s="127"/>
      <c r="T3" s="127"/>
      <c r="U3" s="127"/>
      <c r="V3" s="132">
        <v>2</v>
      </c>
      <c r="W3" s="132" t="s">
        <v>1</v>
      </c>
      <c r="X3" s="132">
        <v>1</v>
      </c>
      <c r="Y3" s="132" t="s">
        <v>386</v>
      </c>
      <c r="Z3" s="132">
        <v>1</v>
      </c>
    </row>
    <row r="4" spans="1:26" x14ac:dyDescent="0.25">
      <c r="A4" s="132" t="s">
        <v>72</v>
      </c>
      <c r="B4" s="127">
        <f>base!C73</f>
        <v>7</v>
      </c>
      <c r="C4" s="127">
        <f>base!D73</f>
        <v>4</v>
      </c>
      <c r="D4" s="127">
        <f>base!E73</f>
        <v>5</v>
      </c>
      <c r="E4" s="127">
        <f>base!F73</f>
        <v>3</v>
      </c>
      <c r="F4" s="127">
        <f>base!G73</f>
        <v>6</v>
      </c>
      <c r="G4" s="127">
        <f>base!I73</f>
        <v>14</v>
      </c>
      <c r="H4" s="127">
        <f>base!J73</f>
        <v>10</v>
      </c>
      <c r="I4" s="127">
        <f>base!K73</f>
        <v>11</v>
      </c>
      <c r="J4" s="127">
        <f>base!L73</f>
        <v>2</v>
      </c>
      <c r="K4" s="127">
        <f>base!M73</f>
        <v>13</v>
      </c>
      <c r="L4" s="127">
        <f>base!O73</f>
        <v>8</v>
      </c>
      <c r="M4" s="127">
        <f>base!P73</f>
        <v>12</v>
      </c>
      <c r="N4" s="127">
        <f>base!Q73</f>
        <v>15</v>
      </c>
      <c r="O4" s="127">
        <f>base!R73</f>
        <v>16</v>
      </c>
      <c r="P4" s="127"/>
      <c r="Q4" s="127"/>
      <c r="R4" s="127"/>
      <c r="S4" s="127"/>
      <c r="T4" s="127"/>
      <c r="U4" s="127"/>
      <c r="V4" s="132">
        <v>3</v>
      </c>
      <c r="W4" s="132" t="s">
        <v>1</v>
      </c>
      <c r="X4" s="132">
        <v>1</v>
      </c>
      <c r="Y4" s="132" t="s">
        <v>386</v>
      </c>
      <c r="Z4" s="132">
        <v>1</v>
      </c>
    </row>
    <row r="5" spans="1:26" x14ac:dyDescent="0.25">
      <c r="A5" s="132" t="s">
        <v>72</v>
      </c>
      <c r="B5" s="127">
        <f>base!C74</f>
        <v>3</v>
      </c>
      <c r="C5" s="127">
        <f>base!D74</f>
        <v>5</v>
      </c>
      <c r="D5" s="127">
        <f>base!E74</f>
        <v>8</v>
      </c>
      <c r="E5" s="127">
        <f>base!F74</f>
        <v>15</v>
      </c>
      <c r="F5" s="127">
        <f>base!G74</f>
        <v>11</v>
      </c>
      <c r="G5" s="127">
        <f>base!I74</f>
        <v>12</v>
      </c>
      <c r="H5" s="127">
        <f>base!J74</f>
        <v>14</v>
      </c>
      <c r="I5" s="127">
        <f>base!K74</f>
        <v>13</v>
      </c>
      <c r="J5" s="127">
        <f>base!L74</f>
        <v>18</v>
      </c>
      <c r="K5" s="127">
        <f>base!M74</f>
        <v>4</v>
      </c>
      <c r="L5" s="127">
        <f>base!O74</f>
        <v>6</v>
      </c>
      <c r="M5" s="127">
        <f>base!P74</f>
        <v>7</v>
      </c>
      <c r="N5" s="127">
        <f>base!Q74</f>
        <v>17</v>
      </c>
      <c r="O5" s="127">
        <f>base!R74</f>
        <v>9</v>
      </c>
      <c r="P5" s="127"/>
      <c r="Q5" s="127"/>
      <c r="R5" s="127"/>
      <c r="S5" s="127"/>
      <c r="T5" s="127"/>
      <c r="U5" s="127"/>
      <c r="V5" s="132">
        <v>4</v>
      </c>
      <c r="W5" s="132" t="s">
        <v>1</v>
      </c>
      <c r="X5" s="132">
        <v>1</v>
      </c>
      <c r="Y5" s="132" t="s">
        <v>386</v>
      </c>
      <c r="Z5" s="132">
        <v>1</v>
      </c>
    </row>
    <row r="6" spans="1:26" x14ac:dyDescent="0.25">
      <c r="A6" s="132" t="s">
        <v>72</v>
      </c>
      <c r="B6" s="127">
        <f>base!C75</f>
        <v>6</v>
      </c>
      <c r="C6" s="127">
        <f>base!D75</f>
        <v>3</v>
      </c>
      <c r="D6" s="127">
        <f>base!E75</f>
        <v>7</v>
      </c>
      <c r="E6" s="127">
        <f>base!F75</f>
        <v>9</v>
      </c>
      <c r="F6" s="127">
        <f>base!G75</f>
        <v>2</v>
      </c>
      <c r="G6" s="127">
        <f>base!I75</f>
        <v>1</v>
      </c>
      <c r="H6" s="127">
        <f>base!J75</f>
        <v>8</v>
      </c>
      <c r="I6" s="127">
        <f>base!K75</f>
        <v>11</v>
      </c>
      <c r="J6" s="127">
        <f>base!L75</f>
        <v>5</v>
      </c>
      <c r="K6" s="127">
        <f>base!M75</f>
        <v>10</v>
      </c>
      <c r="L6" s="127">
        <f>base!O75</f>
        <v>14</v>
      </c>
      <c r="M6" s="127">
        <f>base!P75</f>
        <v>13</v>
      </c>
      <c r="N6" s="127">
        <f>base!Q75</f>
        <v>15</v>
      </c>
      <c r="O6" s="127">
        <f>base!R75</f>
        <v>16</v>
      </c>
      <c r="P6" s="127"/>
      <c r="Q6" s="127"/>
      <c r="R6" s="127"/>
      <c r="S6" s="127"/>
      <c r="T6" s="127"/>
      <c r="U6" s="127"/>
      <c r="V6" s="132">
        <v>5</v>
      </c>
      <c r="W6" s="132" t="s">
        <v>1</v>
      </c>
      <c r="X6" s="132">
        <v>1</v>
      </c>
      <c r="Y6" s="132" t="s">
        <v>386</v>
      </c>
      <c r="Z6" s="132">
        <v>1</v>
      </c>
    </row>
    <row r="7" spans="1:26" x14ac:dyDescent="0.25">
      <c r="A7" s="132" t="s">
        <v>72</v>
      </c>
      <c r="B7" s="127">
        <f>base!C76</f>
        <v>5</v>
      </c>
      <c r="C7" s="127">
        <f>base!D76</f>
        <v>2</v>
      </c>
      <c r="D7" s="127">
        <f>base!E76</f>
        <v>4</v>
      </c>
      <c r="E7" s="127">
        <f>base!F76</f>
        <v>7</v>
      </c>
      <c r="F7" s="127">
        <f>base!G76</f>
        <v>6</v>
      </c>
      <c r="G7" s="127">
        <f>base!I76</f>
        <v>8</v>
      </c>
      <c r="H7" s="127">
        <f>base!J76</f>
        <v>14</v>
      </c>
      <c r="I7" s="127">
        <f>base!K76</f>
        <v>9</v>
      </c>
      <c r="J7" s="127">
        <f>base!L76</f>
        <v>12</v>
      </c>
      <c r="K7" s="127">
        <f>base!M76</f>
        <v>1</v>
      </c>
      <c r="L7" s="127">
        <f>base!O76</f>
        <v>15</v>
      </c>
      <c r="M7" s="127">
        <f>base!P76</f>
        <v>11</v>
      </c>
      <c r="N7" s="127">
        <f>base!Q76</f>
        <v>13</v>
      </c>
      <c r="O7" s="127">
        <f>base!R76</f>
        <v>16</v>
      </c>
      <c r="P7" s="127"/>
      <c r="Q7" s="127"/>
      <c r="R7" s="127"/>
      <c r="S7" s="127"/>
      <c r="T7" s="127"/>
      <c r="U7" s="127"/>
      <c r="V7" s="132">
        <v>6</v>
      </c>
      <c r="W7" s="132" t="s">
        <v>1</v>
      </c>
      <c r="X7" s="132">
        <v>1</v>
      </c>
      <c r="Y7" s="132" t="s">
        <v>386</v>
      </c>
      <c r="Z7" s="132">
        <v>1</v>
      </c>
    </row>
    <row r="8" spans="1:26" x14ac:dyDescent="0.25">
      <c r="A8" s="132" t="s">
        <v>72</v>
      </c>
      <c r="B8" s="127">
        <f>base!C77</f>
        <v>3</v>
      </c>
      <c r="C8" s="127">
        <f>base!D77</f>
        <v>6</v>
      </c>
      <c r="D8" s="127">
        <f>base!E77</f>
        <v>1</v>
      </c>
      <c r="E8" s="127">
        <f>base!F77</f>
        <v>5</v>
      </c>
      <c r="F8" s="127">
        <f>base!G77</f>
        <v>9</v>
      </c>
      <c r="G8" s="127">
        <f>base!I77</f>
        <v>2</v>
      </c>
      <c r="H8" s="127">
        <f>base!J77</f>
        <v>4</v>
      </c>
      <c r="I8" s="127">
        <f>base!K77</f>
        <v>10</v>
      </c>
      <c r="J8" s="127">
        <f>base!L77</f>
        <v>12</v>
      </c>
      <c r="K8" s="127">
        <f>base!M77</f>
        <v>7</v>
      </c>
      <c r="L8" s="127">
        <f>base!O77</f>
        <v>14</v>
      </c>
      <c r="M8" s="127">
        <f>base!P77</f>
        <v>11</v>
      </c>
      <c r="N8" s="127">
        <f>base!Q77</f>
        <v>17</v>
      </c>
      <c r="O8" s="127">
        <f>base!R77</f>
        <v>18</v>
      </c>
      <c r="P8" s="127"/>
      <c r="Q8" s="127"/>
      <c r="R8" s="127"/>
      <c r="S8" s="127"/>
      <c r="T8" s="127"/>
      <c r="U8" s="127"/>
      <c r="V8" s="132">
        <v>7</v>
      </c>
      <c r="W8" s="132" t="s">
        <v>1</v>
      </c>
      <c r="X8" s="132">
        <v>1</v>
      </c>
      <c r="Y8" s="132" t="s">
        <v>386</v>
      </c>
      <c r="Z8" s="132">
        <v>1</v>
      </c>
    </row>
    <row r="9" spans="1:26" x14ac:dyDescent="0.25">
      <c r="A9" s="132" t="s">
        <v>72</v>
      </c>
      <c r="B9" s="127">
        <f>base!C78</f>
        <v>3</v>
      </c>
      <c r="C9" s="127">
        <f>base!D78</f>
        <v>6</v>
      </c>
      <c r="D9" s="127">
        <f>base!E78</f>
        <v>8</v>
      </c>
      <c r="E9" s="127">
        <f>base!F78</f>
        <v>9</v>
      </c>
      <c r="F9" s="127">
        <f>base!G78</f>
        <v>5</v>
      </c>
      <c r="G9" s="127">
        <f>base!I78</f>
        <v>10</v>
      </c>
      <c r="H9" s="127">
        <f>base!J78</f>
        <v>2</v>
      </c>
      <c r="I9" s="127">
        <f>base!K78</f>
        <v>4</v>
      </c>
      <c r="J9" s="127">
        <f>base!L78</f>
        <v>12</v>
      </c>
      <c r="K9" s="127">
        <f>base!M78</f>
        <v>11</v>
      </c>
      <c r="L9" s="127">
        <f>base!O78</f>
        <v>18</v>
      </c>
      <c r="M9" s="127">
        <f>base!P78</f>
        <v>7</v>
      </c>
      <c r="N9" s="127">
        <f>base!Q78</f>
        <v>17</v>
      </c>
      <c r="O9" s="127">
        <f>base!R78</f>
        <v>16</v>
      </c>
      <c r="P9" s="127"/>
      <c r="Q9" s="127"/>
      <c r="R9" s="127"/>
      <c r="S9" s="127"/>
      <c r="T9" s="127"/>
      <c r="U9" s="127"/>
      <c r="V9" s="132">
        <v>8</v>
      </c>
      <c r="W9" s="132" t="s">
        <v>1</v>
      </c>
      <c r="X9" s="132">
        <v>1</v>
      </c>
      <c r="Y9" s="132" t="s">
        <v>386</v>
      </c>
      <c r="Z9" s="132">
        <v>1</v>
      </c>
    </row>
    <row r="10" spans="1:26" x14ac:dyDescent="0.25">
      <c r="A10" s="132" t="s">
        <v>72</v>
      </c>
      <c r="B10" s="127">
        <f>base!C79</f>
        <v>3</v>
      </c>
      <c r="C10" s="127">
        <f>base!D79</f>
        <v>6</v>
      </c>
      <c r="D10" s="127">
        <f>base!E79</f>
        <v>5</v>
      </c>
      <c r="E10" s="127">
        <f>base!F79</f>
        <v>9</v>
      </c>
      <c r="F10" s="127">
        <f>base!G79</f>
        <v>8</v>
      </c>
      <c r="G10" s="127">
        <f>base!I79</f>
        <v>1</v>
      </c>
      <c r="H10" s="127">
        <f>base!J79</f>
        <v>2</v>
      </c>
      <c r="I10" s="127">
        <f>base!K79</f>
        <v>4</v>
      </c>
      <c r="J10" s="127">
        <f>base!L79</f>
        <v>12</v>
      </c>
      <c r="K10" s="127">
        <f>base!M79</f>
        <v>11</v>
      </c>
      <c r="L10" s="127">
        <f>base!O79</f>
        <v>14</v>
      </c>
      <c r="M10" s="127">
        <f>base!P79</f>
        <v>7</v>
      </c>
      <c r="N10" s="127">
        <f>base!Q79</f>
        <v>13</v>
      </c>
      <c r="O10" s="127">
        <f>base!R79</f>
        <v>17</v>
      </c>
      <c r="P10" s="127"/>
      <c r="Q10" s="127"/>
      <c r="R10" s="127"/>
      <c r="S10" s="127"/>
      <c r="T10" s="127"/>
      <c r="U10" s="127"/>
      <c r="V10" s="132">
        <v>9</v>
      </c>
      <c r="W10" s="132" t="s">
        <v>1</v>
      </c>
      <c r="X10" s="132">
        <v>1</v>
      </c>
      <c r="Y10" s="132" t="s">
        <v>386</v>
      </c>
      <c r="Z10" s="132">
        <v>1</v>
      </c>
    </row>
    <row r="11" spans="1:26" x14ac:dyDescent="0.25">
      <c r="A11" s="132" t="s">
        <v>72</v>
      </c>
      <c r="B11" s="127">
        <f>base!C80</f>
        <v>9</v>
      </c>
      <c r="C11" s="127">
        <f>base!D80</f>
        <v>8</v>
      </c>
      <c r="D11" s="127">
        <f>base!E80</f>
        <v>6</v>
      </c>
      <c r="E11" s="127">
        <f>base!F80</f>
        <v>7</v>
      </c>
      <c r="F11" s="127">
        <f>base!G80</f>
        <v>4</v>
      </c>
      <c r="G11" s="127">
        <f>base!I80</f>
        <v>2</v>
      </c>
      <c r="H11" s="127">
        <f>base!J80</f>
        <v>11</v>
      </c>
      <c r="I11" s="127">
        <f>base!K80</f>
        <v>13</v>
      </c>
      <c r="J11" s="127">
        <f>base!L80</f>
        <v>10</v>
      </c>
      <c r="K11" s="127">
        <f>base!M80</f>
        <v>17</v>
      </c>
      <c r="L11" s="127">
        <f>base!O80</f>
        <v>18</v>
      </c>
      <c r="M11" s="127">
        <f>base!P80</f>
        <v>16</v>
      </c>
      <c r="N11" s="127">
        <f>base!Q80</f>
        <v>14</v>
      </c>
      <c r="O11" s="127">
        <f>base!R80</f>
        <v>3</v>
      </c>
      <c r="P11" s="127"/>
      <c r="Q11" s="127"/>
      <c r="R11" s="127"/>
      <c r="S11" s="127"/>
      <c r="T11" s="127"/>
      <c r="U11" s="127"/>
      <c r="V11" s="132">
        <v>10</v>
      </c>
      <c r="W11" s="132" t="s">
        <v>1</v>
      </c>
      <c r="X11" s="132">
        <v>1</v>
      </c>
      <c r="Y11" s="132" t="s">
        <v>386</v>
      </c>
      <c r="Z11" s="132">
        <v>1</v>
      </c>
    </row>
    <row r="12" spans="1:26" x14ac:dyDescent="0.25">
      <c r="A12" s="132" t="s">
        <v>72</v>
      </c>
      <c r="B12" s="127">
        <f>base!C81</f>
        <v>4</v>
      </c>
      <c r="C12" s="127">
        <f>base!D81</f>
        <v>7</v>
      </c>
      <c r="D12" s="127">
        <f>base!E81</f>
        <v>14</v>
      </c>
      <c r="E12" s="127">
        <f>base!F81</f>
        <v>3</v>
      </c>
      <c r="F12" s="127">
        <f>base!G81</f>
        <v>17</v>
      </c>
      <c r="G12" s="127">
        <f>base!I81</f>
        <v>16</v>
      </c>
      <c r="H12" s="127">
        <f>base!J81</f>
        <v>6</v>
      </c>
      <c r="I12" s="127">
        <f>base!K81</f>
        <v>8</v>
      </c>
      <c r="J12" s="127">
        <f>base!L81</f>
        <v>11</v>
      </c>
      <c r="K12" s="127">
        <f>base!M81</f>
        <v>13</v>
      </c>
      <c r="L12" s="127">
        <f>base!O81</f>
        <v>18</v>
      </c>
      <c r="M12" s="127">
        <f>base!P81</f>
        <v>9</v>
      </c>
      <c r="N12" s="127">
        <f>base!Q81</f>
        <v>5</v>
      </c>
      <c r="O12" s="127">
        <f>base!R81</f>
        <v>12</v>
      </c>
      <c r="P12" s="127"/>
      <c r="Q12" s="127"/>
      <c r="R12" s="127"/>
      <c r="S12" s="127"/>
      <c r="T12" s="127"/>
      <c r="U12" s="127"/>
      <c r="V12" s="132">
        <v>11</v>
      </c>
      <c r="W12" s="132" t="s">
        <v>1</v>
      </c>
      <c r="X12" s="132">
        <v>1</v>
      </c>
      <c r="Y12" s="132" t="s">
        <v>386</v>
      </c>
      <c r="Z12" s="132">
        <v>1</v>
      </c>
    </row>
    <row r="13" spans="1:26" x14ac:dyDescent="0.25">
      <c r="A13" s="132" t="s">
        <v>72</v>
      </c>
      <c r="B13" s="127">
        <f>base!C82</f>
        <v>3</v>
      </c>
      <c r="C13" s="127">
        <f>base!D82</f>
        <v>6</v>
      </c>
      <c r="D13" s="127">
        <f>base!E82</f>
        <v>18</v>
      </c>
      <c r="E13" s="127">
        <f>base!F82</f>
        <v>8</v>
      </c>
      <c r="F13" s="127">
        <f>base!G82</f>
        <v>9</v>
      </c>
      <c r="G13" s="127">
        <f>base!I82</f>
        <v>10</v>
      </c>
      <c r="H13" s="127">
        <f>base!J82</f>
        <v>1</v>
      </c>
      <c r="I13" s="127">
        <f>base!K82</f>
        <v>2</v>
      </c>
      <c r="J13" s="127">
        <f>base!L82</f>
        <v>4</v>
      </c>
      <c r="K13" s="127">
        <f>base!M82</f>
        <v>11</v>
      </c>
      <c r="L13" s="127">
        <f>base!O82</f>
        <v>17</v>
      </c>
      <c r="M13" s="127">
        <f>base!P82</f>
        <v>7</v>
      </c>
      <c r="N13" s="127">
        <f>base!Q82</f>
        <v>16</v>
      </c>
      <c r="O13" s="127">
        <f>base!R82</f>
        <v>15</v>
      </c>
      <c r="P13" s="127"/>
      <c r="Q13" s="127"/>
      <c r="R13" s="127"/>
      <c r="S13" s="127"/>
      <c r="T13" s="127"/>
      <c r="U13" s="127"/>
      <c r="V13" s="132">
        <v>12</v>
      </c>
      <c r="W13" s="132" t="s">
        <v>1</v>
      </c>
      <c r="X13" s="132">
        <v>1</v>
      </c>
      <c r="Y13" s="132" t="s">
        <v>386</v>
      </c>
      <c r="Z13" s="132">
        <v>1</v>
      </c>
    </row>
    <row r="14" spans="1:26" x14ac:dyDescent="0.25">
      <c r="A14" s="132" t="s">
        <v>72</v>
      </c>
      <c r="B14" s="127">
        <f>base!C83</f>
        <v>3</v>
      </c>
      <c r="C14" s="127">
        <f>base!D83</f>
        <v>6</v>
      </c>
      <c r="D14" s="127">
        <f>base!E83</f>
        <v>9</v>
      </c>
      <c r="E14" s="127">
        <f>base!F83</f>
        <v>8</v>
      </c>
      <c r="F14" s="127">
        <f>base!G83</f>
        <v>5</v>
      </c>
      <c r="G14" s="127">
        <f>base!I83</f>
        <v>1</v>
      </c>
      <c r="H14" s="127">
        <f>base!J83</f>
        <v>12</v>
      </c>
      <c r="I14" s="127">
        <f>base!K83</f>
        <v>2</v>
      </c>
      <c r="J14" s="127">
        <f>base!L83</f>
        <v>18</v>
      </c>
      <c r="K14" s="127">
        <f>base!M83</f>
        <v>4</v>
      </c>
      <c r="L14" s="127">
        <f>base!O83</f>
        <v>14</v>
      </c>
      <c r="M14" s="127">
        <f>base!P83</f>
        <v>7</v>
      </c>
      <c r="N14" s="127">
        <f>base!Q83</f>
        <v>13</v>
      </c>
      <c r="O14" s="127">
        <f>base!R83</f>
        <v>17</v>
      </c>
      <c r="P14" s="127"/>
      <c r="Q14" s="127"/>
      <c r="R14" s="127"/>
      <c r="S14" s="127"/>
      <c r="T14" s="127"/>
      <c r="U14" s="127"/>
      <c r="V14" s="132">
        <v>13</v>
      </c>
      <c r="W14" s="132" t="s">
        <v>1</v>
      </c>
      <c r="X14" s="132">
        <v>1</v>
      </c>
      <c r="Y14" s="132" t="s">
        <v>386</v>
      </c>
      <c r="Z14" s="132">
        <v>1</v>
      </c>
    </row>
    <row r="15" spans="1:26" x14ac:dyDescent="0.25">
      <c r="A15" s="132" t="s">
        <v>72</v>
      </c>
      <c r="B15" s="127">
        <f>base!C84</f>
        <v>9</v>
      </c>
      <c r="C15" s="127">
        <f>base!D84</f>
        <v>3</v>
      </c>
      <c r="D15" s="127">
        <f>base!E84</f>
        <v>6</v>
      </c>
      <c r="E15" s="127">
        <f>base!F84</f>
        <v>8</v>
      </c>
      <c r="F15" s="127">
        <f>base!G84</f>
        <v>18</v>
      </c>
      <c r="G15" s="127">
        <f>base!I84</f>
        <v>10</v>
      </c>
      <c r="H15" s="127">
        <f>base!J84</f>
        <v>1</v>
      </c>
      <c r="I15" s="127">
        <f>base!K84</f>
        <v>2</v>
      </c>
      <c r="J15" s="127">
        <f>base!L84</f>
        <v>4</v>
      </c>
      <c r="K15" s="127">
        <f>base!M84</f>
        <v>11</v>
      </c>
      <c r="L15" s="127">
        <f>base!O84</f>
        <v>17</v>
      </c>
      <c r="M15" s="127">
        <f>base!P84</f>
        <v>7</v>
      </c>
      <c r="N15" s="127">
        <f>base!Q84</f>
        <v>16</v>
      </c>
      <c r="O15" s="127">
        <f>base!R84</f>
        <v>13</v>
      </c>
      <c r="P15" s="127"/>
      <c r="Q15" s="127"/>
      <c r="R15" s="127"/>
      <c r="S15" s="127"/>
      <c r="T15" s="127"/>
      <c r="U15" s="127"/>
      <c r="V15" s="132">
        <v>14</v>
      </c>
      <c r="W15" s="132" t="s">
        <v>1</v>
      </c>
      <c r="X15" s="132">
        <v>1</v>
      </c>
      <c r="Y15" s="132" t="s">
        <v>386</v>
      </c>
      <c r="Z15" s="132">
        <v>1</v>
      </c>
    </row>
    <row r="16" spans="1:26" x14ac:dyDescent="0.25">
      <c r="A16" s="132" t="s">
        <v>72</v>
      </c>
      <c r="B16" s="127">
        <f>base!C85</f>
        <v>3</v>
      </c>
      <c r="C16" s="127">
        <f>base!D85</f>
        <v>6</v>
      </c>
      <c r="D16" s="127">
        <f>base!E85</f>
        <v>9</v>
      </c>
      <c r="E16" s="127">
        <f>base!F85</f>
        <v>8</v>
      </c>
      <c r="F16" s="127">
        <f>base!G85</f>
        <v>5</v>
      </c>
      <c r="G16" s="127">
        <f>base!I85</f>
        <v>1</v>
      </c>
      <c r="H16" s="127">
        <f>base!J85</f>
        <v>4</v>
      </c>
      <c r="I16" s="127">
        <f>base!K85</f>
        <v>12</v>
      </c>
      <c r="J16" s="127">
        <f>base!L85</f>
        <v>2</v>
      </c>
      <c r="K16" s="127">
        <f>base!M85</f>
        <v>13</v>
      </c>
      <c r="L16" s="127">
        <f>base!O85</f>
        <v>17</v>
      </c>
      <c r="M16" s="127">
        <f>base!P85</f>
        <v>18</v>
      </c>
      <c r="N16" s="127">
        <f>base!Q85</f>
        <v>11</v>
      </c>
      <c r="O16" s="127">
        <f>base!R85</f>
        <v>16</v>
      </c>
      <c r="P16" s="127"/>
      <c r="Q16" s="127"/>
      <c r="R16" s="127"/>
      <c r="S16" s="127"/>
      <c r="T16" s="127"/>
      <c r="U16" s="127"/>
      <c r="V16" s="132">
        <v>15</v>
      </c>
      <c r="W16" s="132" t="s">
        <v>1</v>
      </c>
      <c r="X16" s="132">
        <v>1</v>
      </c>
      <c r="Y16" s="132" t="s">
        <v>386</v>
      </c>
      <c r="Z16" s="132">
        <v>1</v>
      </c>
    </row>
    <row r="17" spans="1:26" x14ac:dyDescent="0.25">
      <c r="A17" s="132" t="s">
        <v>72</v>
      </c>
      <c r="B17" s="127">
        <f>base!C86</f>
        <v>3</v>
      </c>
      <c r="C17" s="127">
        <f>base!D86</f>
        <v>15</v>
      </c>
      <c r="D17" s="127">
        <f>base!E86</f>
        <v>6</v>
      </c>
      <c r="E17" s="127">
        <f>base!F86</f>
        <v>2</v>
      </c>
      <c r="F17" s="127">
        <f>base!G86</f>
        <v>17</v>
      </c>
      <c r="G17" s="127">
        <f>base!I86</f>
        <v>8</v>
      </c>
      <c r="H17" s="127">
        <f>base!J86</f>
        <v>18</v>
      </c>
      <c r="I17" s="127">
        <f>base!K86</f>
        <v>12</v>
      </c>
      <c r="J17" s="127">
        <f>base!L86</f>
        <v>10</v>
      </c>
      <c r="K17" s="127">
        <f>base!M86</f>
        <v>1</v>
      </c>
      <c r="L17" s="127">
        <f>base!O86</f>
        <v>5</v>
      </c>
      <c r="M17" s="127">
        <f>base!P86</f>
        <v>4</v>
      </c>
      <c r="N17" s="127">
        <f>base!Q86</f>
        <v>14</v>
      </c>
      <c r="O17" s="127">
        <f>base!R86</f>
        <v>11</v>
      </c>
      <c r="P17" s="127"/>
      <c r="Q17" s="127"/>
      <c r="R17" s="127"/>
      <c r="S17" s="127"/>
      <c r="T17" s="127"/>
      <c r="U17" s="127"/>
      <c r="V17" s="132">
        <v>16</v>
      </c>
      <c r="W17" s="132" t="s">
        <v>1</v>
      </c>
      <c r="X17" s="132">
        <v>1</v>
      </c>
      <c r="Y17" s="132" t="s">
        <v>386</v>
      </c>
      <c r="Z17" s="132">
        <v>1</v>
      </c>
    </row>
    <row r="18" spans="1:26" x14ac:dyDescent="0.25">
      <c r="A18" s="132" t="s">
        <v>72</v>
      </c>
      <c r="B18" s="127">
        <f>base!C87</f>
        <v>15</v>
      </c>
      <c r="C18" s="127">
        <f>base!D87</f>
        <v>3</v>
      </c>
      <c r="D18" s="127">
        <f>base!E87</f>
        <v>6</v>
      </c>
      <c r="E18" s="127">
        <f>base!F87</f>
        <v>9</v>
      </c>
      <c r="F18" s="127">
        <f>base!G87</f>
        <v>8</v>
      </c>
      <c r="G18" s="127">
        <f>base!I87</f>
        <v>11</v>
      </c>
      <c r="H18" s="127">
        <f>base!J87</f>
        <v>1</v>
      </c>
      <c r="I18" s="127">
        <f>base!K87</f>
        <v>4</v>
      </c>
      <c r="J18" s="127">
        <f>base!L87</f>
        <v>5</v>
      </c>
      <c r="K18" s="127">
        <f>base!M87</f>
        <v>7</v>
      </c>
      <c r="L18" s="127">
        <f>base!O87</f>
        <v>2</v>
      </c>
      <c r="M18" s="127">
        <f>base!P87</f>
        <v>14</v>
      </c>
      <c r="N18" s="127">
        <f>base!Q87</f>
        <v>16</v>
      </c>
      <c r="O18" s="127">
        <f>base!R87</f>
        <v>18</v>
      </c>
      <c r="P18" s="127"/>
      <c r="Q18" s="127"/>
      <c r="R18" s="127"/>
      <c r="S18" s="127"/>
      <c r="T18" s="127"/>
      <c r="U18" s="127"/>
      <c r="V18" s="132">
        <v>17</v>
      </c>
      <c r="W18" s="132" t="s">
        <v>1</v>
      </c>
      <c r="X18" s="132">
        <v>1</v>
      </c>
      <c r="Y18" s="132" t="s">
        <v>386</v>
      </c>
      <c r="Z18" s="132">
        <v>1</v>
      </c>
    </row>
    <row r="19" spans="1:26" x14ac:dyDescent="0.25">
      <c r="A19" s="132" t="s">
        <v>72</v>
      </c>
      <c r="B19" s="127">
        <f>base!C88</f>
        <v>3</v>
      </c>
      <c r="C19" s="127">
        <f>base!D88</f>
        <v>9</v>
      </c>
      <c r="D19" s="127">
        <f>base!E88</f>
        <v>5</v>
      </c>
      <c r="E19" s="127">
        <f>base!F88</f>
        <v>8</v>
      </c>
      <c r="F19" s="127">
        <f>base!G88</f>
        <v>6</v>
      </c>
      <c r="G19" s="127">
        <f>base!I88</f>
        <v>7</v>
      </c>
      <c r="H19" s="127">
        <f>base!J88</f>
        <v>16</v>
      </c>
      <c r="I19" s="127">
        <f>base!K88</f>
        <v>11</v>
      </c>
      <c r="J19" s="127">
        <f>base!L88</f>
        <v>12</v>
      </c>
      <c r="K19" s="127">
        <f>base!M88</f>
        <v>18</v>
      </c>
      <c r="L19" s="127">
        <f>base!O88</f>
        <v>15</v>
      </c>
      <c r="M19" s="127">
        <f>base!P88</f>
        <v>13</v>
      </c>
      <c r="N19" s="127">
        <f>base!Q88</f>
        <v>1</v>
      </c>
      <c r="O19" s="127">
        <f>base!R88</f>
        <v>10</v>
      </c>
      <c r="P19" s="127"/>
      <c r="Q19" s="127"/>
      <c r="R19" s="127"/>
      <c r="S19" s="127"/>
      <c r="T19" s="127"/>
      <c r="U19" s="127"/>
      <c r="V19" s="132">
        <v>18</v>
      </c>
      <c r="W19" s="132" t="s">
        <v>1</v>
      </c>
      <c r="X19" s="132">
        <v>1</v>
      </c>
      <c r="Y19" s="132" t="s">
        <v>386</v>
      </c>
      <c r="Z19" s="132">
        <v>1</v>
      </c>
    </row>
    <row r="20" spans="1:26" x14ac:dyDescent="0.25">
      <c r="A20" s="132" t="s">
        <v>72</v>
      </c>
      <c r="B20" s="127">
        <f>base!C89</f>
        <v>6</v>
      </c>
      <c r="C20" s="127">
        <f>base!D89</f>
        <v>3</v>
      </c>
      <c r="D20" s="127">
        <f>base!E89</f>
        <v>8</v>
      </c>
      <c r="E20" s="127">
        <f>base!F89</f>
        <v>9</v>
      </c>
      <c r="F20" s="127">
        <f>base!G89</f>
        <v>5</v>
      </c>
      <c r="G20" s="127">
        <f>base!I89</f>
        <v>10</v>
      </c>
      <c r="H20" s="127">
        <f>base!J89</f>
        <v>4</v>
      </c>
      <c r="I20" s="127">
        <f>base!K89</f>
        <v>12</v>
      </c>
      <c r="J20" s="127">
        <f>base!L89</f>
        <v>2</v>
      </c>
      <c r="K20" s="127">
        <f>base!M89</f>
        <v>13</v>
      </c>
      <c r="L20" s="127">
        <f>base!O89</f>
        <v>17</v>
      </c>
      <c r="M20" s="127">
        <f>base!P89</f>
        <v>7</v>
      </c>
      <c r="N20" s="127">
        <f>base!Q89</f>
        <v>16</v>
      </c>
      <c r="O20" s="127">
        <f>base!R89</f>
        <v>11</v>
      </c>
      <c r="P20" s="127"/>
      <c r="Q20" s="127"/>
      <c r="R20" s="127"/>
      <c r="S20" s="127"/>
      <c r="T20" s="127"/>
      <c r="U20" s="127"/>
      <c r="V20" s="132">
        <v>19</v>
      </c>
      <c r="W20" s="132" t="s">
        <v>1</v>
      </c>
      <c r="X20" s="132">
        <v>1</v>
      </c>
      <c r="Y20" s="132" t="s">
        <v>386</v>
      </c>
      <c r="Z20" s="132">
        <v>1</v>
      </c>
    </row>
    <row r="21" spans="1:26" x14ac:dyDescent="0.25">
      <c r="A21" s="132" t="s">
        <v>72</v>
      </c>
      <c r="B21" s="127">
        <f>base!C90</f>
        <v>3</v>
      </c>
      <c r="C21" s="127">
        <f>base!D90</f>
        <v>6</v>
      </c>
      <c r="D21" s="127">
        <f>base!E90</f>
        <v>9</v>
      </c>
      <c r="E21" s="127">
        <f>base!F90</f>
        <v>8</v>
      </c>
      <c r="F21" s="127">
        <f>base!G90</f>
        <v>5</v>
      </c>
      <c r="G21" s="127">
        <f>base!I90</f>
        <v>2</v>
      </c>
      <c r="H21" s="127">
        <f>base!J90</f>
        <v>12</v>
      </c>
      <c r="I21" s="127">
        <f>base!K90</f>
        <v>10</v>
      </c>
      <c r="J21" s="127">
        <f>base!L90</f>
        <v>4</v>
      </c>
      <c r="K21" s="127">
        <f>base!M90</f>
        <v>17</v>
      </c>
      <c r="L21" s="127">
        <f>base!O90</f>
        <v>15</v>
      </c>
      <c r="M21" s="127">
        <f>base!P90</f>
        <v>7</v>
      </c>
      <c r="N21" s="127">
        <f>base!Q90</f>
        <v>18</v>
      </c>
      <c r="O21" s="127">
        <f>base!R90</f>
        <v>16</v>
      </c>
      <c r="P21" s="127"/>
      <c r="Q21" s="127"/>
      <c r="R21" s="127"/>
      <c r="S21" s="127"/>
      <c r="T21" s="127"/>
      <c r="U21" s="127"/>
      <c r="V21" s="132">
        <v>20</v>
      </c>
      <c r="W21" s="132" t="s">
        <v>1</v>
      </c>
      <c r="X21" s="132">
        <v>1</v>
      </c>
      <c r="Y21" s="132" t="s">
        <v>386</v>
      </c>
      <c r="Z21" s="132">
        <v>1</v>
      </c>
    </row>
    <row r="22" spans="1:26" x14ac:dyDescent="0.25">
      <c r="A22" s="132" t="s">
        <v>72</v>
      </c>
      <c r="B22" s="127">
        <f>base!C91</f>
        <v>3</v>
      </c>
      <c r="C22" s="127">
        <f>base!D91</f>
        <v>6</v>
      </c>
      <c r="D22" s="127">
        <f>base!E91</f>
        <v>9</v>
      </c>
      <c r="E22" s="127">
        <f>base!F91</f>
        <v>8</v>
      </c>
      <c r="F22" s="127">
        <f>base!G91</f>
        <v>5</v>
      </c>
      <c r="G22" s="127">
        <f>base!I91</f>
        <v>4</v>
      </c>
      <c r="H22" s="127">
        <f>base!J91</f>
        <v>2</v>
      </c>
      <c r="I22" s="127">
        <f>base!K91</f>
        <v>10</v>
      </c>
      <c r="J22" s="127">
        <f>base!L91</f>
        <v>12</v>
      </c>
      <c r="K22" s="127">
        <f>base!M91</f>
        <v>13</v>
      </c>
      <c r="L22" s="127">
        <f>base!O91</f>
        <v>17</v>
      </c>
      <c r="M22" s="127">
        <f>base!P91</f>
        <v>18</v>
      </c>
      <c r="N22" s="127">
        <f>base!Q91</f>
        <v>11</v>
      </c>
      <c r="O22" s="127">
        <f>base!R91</f>
        <v>16</v>
      </c>
      <c r="P22" s="127"/>
      <c r="Q22" s="127"/>
      <c r="R22" s="127"/>
      <c r="S22" s="127"/>
      <c r="T22" s="127"/>
      <c r="U22" s="127"/>
      <c r="V22" s="132">
        <v>21</v>
      </c>
      <c r="W22" s="132" t="s">
        <v>1</v>
      </c>
      <c r="X22" s="132">
        <v>1</v>
      </c>
      <c r="Y22" s="132" t="s">
        <v>386</v>
      </c>
      <c r="Z22" s="132">
        <v>1</v>
      </c>
    </row>
    <row r="23" spans="1:26" x14ac:dyDescent="0.25">
      <c r="A23" s="132" t="s">
        <v>72</v>
      </c>
      <c r="B23" s="127">
        <f>base!C92</f>
        <v>3</v>
      </c>
      <c r="C23" s="127">
        <f>base!D92</f>
        <v>1</v>
      </c>
      <c r="D23" s="127">
        <f>base!E92</f>
        <v>6</v>
      </c>
      <c r="E23" s="127">
        <f>base!F92</f>
        <v>2</v>
      </c>
      <c r="F23" s="127">
        <f>base!G92</f>
        <v>8</v>
      </c>
      <c r="G23" s="127">
        <f>base!I92</f>
        <v>5</v>
      </c>
      <c r="H23" s="127">
        <f>base!J92</f>
        <v>15</v>
      </c>
      <c r="I23" s="127">
        <f>base!K92</f>
        <v>10</v>
      </c>
      <c r="J23" s="127">
        <f>base!L92</f>
        <v>4</v>
      </c>
      <c r="K23" s="127">
        <f>base!M92</f>
        <v>12</v>
      </c>
      <c r="L23" s="127">
        <f>base!O92</f>
        <v>14</v>
      </c>
      <c r="M23" s="127">
        <f>base!P92</f>
        <v>17</v>
      </c>
      <c r="N23" s="127">
        <f>base!Q92</f>
        <v>18</v>
      </c>
      <c r="O23" s="127">
        <f>base!R92</f>
        <v>11</v>
      </c>
      <c r="P23" s="127"/>
      <c r="Q23" s="127"/>
      <c r="R23" s="127"/>
      <c r="S23" s="127"/>
      <c r="T23" s="127"/>
      <c r="U23" s="127"/>
      <c r="V23" s="132">
        <v>22</v>
      </c>
      <c r="W23" s="132" t="s">
        <v>1</v>
      </c>
      <c r="X23" s="132">
        <v>1</v>
      </c>
      <c r="Y23" s="132" t="s">
        <v>386</v>
      </c>
      <c r="Z23" s="132">
        <v>1</v>
      </c>
    </row>
    <row r="24" spans="1:26" x14ac:dyDescent="0.25">
      <c r="A24" s="132" t="s">
        <v>72</v>
      </c>
      <c r="B24" s="127">
        <f>base!C93</f>
        <v>3</v>
      </c>
      <c r="C24" s="127">
        <f>base!D93</f>
        <v>6</v>
      </c>
      <c r="D24" s="127">
        <f>base!E93</f>
        <v>9</v>
      </c>
      <c r="E24" s="127">
        <f>base!F93</f>
        <v>8</v>
      </c>
      <c r="F24" s="127">
        <f>base!G93</f>
        <v>5</v>
      </c>
      <c r="G24" s="127">
        <f>base!I93</f>
        <v>1</v>
      </c>
      <c r="H24" s="127">
        <f>base!J93</f>
        <v>10</v>
      </c>
      <c r="I24" s="127">
        <f>base!K93</f>
        <v>12</v>
      </c>
      <c r="J24" s="127">
        <f>base!L93</f>
        <v>2</v>
      </c>
      <c r="K24" s="127">
        <f>base!M93</f>
        <v>13</v>
      </c>
      <c r="L24" s="127">
        <f>base!O93</f>
        <v>17</v>
      </c>
      <c r="M24" s="127">
        <f>base!P93</f>
        <v>18</v>
      </c>
      <c r="N24" s="127">
        <f>base!Q93</f>
        <v>11</v>
      </c>
      <c r="O24" s="127">
        <f>base!R93</f>
        <v>16</v>
      </c>
      <c r="P24" s="127"/>
      <c r="Q24" s="127"/>
      <c r="R24" s="127"/>
      <c r="S24" s="127"/>
      <c r="T24" s="127"/>
      <c r="U24" s="127"/>
      <c r="V24" s="132">
        <v>23</v>
      </c>
      <c r="W24" s="132" t="s">
        <v>1</v>
      </c>
      <c r="X24" s="132">
        <v>1</v>
      </c>
      <c r="Y24" s="132" t="s">
        <v>386</v>
      </c>
      <c r="Z24" s="132">
        <v>1</v>
      </c>
    </row>
    <row r="25" spans="1:26" x14ac:dyDescent="0.25">
      <c r="A25" s="132" t="s">
        <v>72</v>
      </c>
      <c r="B25" s="127">
        <f>base!C94</f>
        <v>3</v>
      </c>
      <c r="C25" s="127">
        <f>base!D94</f>
        <v>6</v>
      </c>
      <c r="D25" s="127">
        <f>base!E94</f>
        <v>9</v>
      </c>
      <c r="E25" s="127">
        <f>base!F94</f>
        <v>8</v>
      </c>
      <c r="F25" s="127">
        <f>base!G94</f>
        <v>5</v>
      </c>
      <c r="G25" s="127">
        <f>base!I94</f>
        <v>4</v>
      </c>
      <c r="H25" s="127">
        <f>base!J94</f>
        <v>2</v>
      </c>
      <c r="I25" s="127">
        <f>base!K94</f>
        <v>15</v>
      </c>
      <c r="J25" s="127">
        <f>base!L94</f>
        <v>17</v>
      </c>
      <c r="K25" s="127">
        <f>base!M94</f>
        <v>18</v>
      </c>
      <c r="L25" s="127">
        <f>base!O94</f>
        <v>10</v>
      </c>
      <c r="M25" s="127">
        <f>base!P94</f>
        <v>13</v>
      </c>
      <c r="N25" s="127">
        <f>base!Q94</f>
        <v>14</v>
      </c>
      <c r="O25" s="127">
        <f>base!R94</f>
        <v>11</v>
      </c>
      <c r="P25" s="127"/>
      <c r="Q25" s="127"/>
      <c r="R25" s="127"/>
      <c r="S25" s="127"/>
      <c r="T25" s="127"/>
      <c r="U25" s="127"/>
      <c r="V25" s="132">
        <v>24</v>
      </c>
      <c r="W25" s="132" t="s">
        <v>1</v>
      </c>
      <c r="X25" s="132">
        <v>1</v>
      </c>
      <c r="Y25" s="132" t="s">
        <v>386</v>
      </c>
      <c r="Z25" s="132">
        <v>1</v>
      </c>
    </row>
    <row r="26" spans="1:26" x14ac:dyDescent="0.25">
      <c r="A26" s="132" t="s">
        <v>72</v>
      </c>
      <c r="B26" s="127">
        <f>base!C95</f>
        <v>3</v>
      </c>
      <c r="C26" s="127">
        <f>base!D95</f>
        <v>5</v>
      </c>
      <c r="D26" s="127">
        <f>base!E95</f>
        <v>9</v>
      </c>
      <c r="E26" s="127">
        <f>base!F95</f>
        <v>8</v>
      </c>
      <c r="F26" s="127">
        <f>base!G95</f>
        <v>6</v>
      </c>
      <c r="G26" s="127">
        <f>base!I95</f>
        <v>4</v>
      </c>
      <c r="H26" s="127">
        <f>base!J95</f>
        <v>10</v>
      </c>
      <c r="I26" s="127">
        <f>base!K95</f>
        <v>15</v>
      </c>
      <c r="J26" s="127">
        <f>base!L95</f>
        <v>2</v>
      </c>
      <c r="K26" s="127">
        <f>base!M95</f>
        <v>17</v>
      </c>
      <c r="L26" s="127">
        <f>base!O95</f>
        <v>12</v>
      </c>
      <c r="M26" s="127">
        <f>base!P95</f>
        <v>13</v>
      </c>
      <c r="N26" s="127">
        <f>base!Q95</f>
        <v>14</v>
      </c>
      <c r="O26" s="127">
        <f>base!R95</f>
        <v>11</v>
      </c>
      <c r="P26" s="127"/>
      <c r="Q26" s="127"/>
      <c r="R26" s="127"/>
      <c r="S26" s="127"/>
      <c r="T26" s="127"/>
      <c r="U26" s="127"/>
      <c r="V26" s="132">
        <v>25</v>
      </c>
      <c r="W26" s="132" t="s">
        <v>1</v>
      </c>
      <c r="X26" s="132">
        <v>1</v>
      </c>
      <c r="Y26" s="132" t="s">
        <v>386</v>
      </c>
      <c r="Z26" s="132">
        <v>1</v>
      </c>
    </row>
    <row r="27" spans="1:26" x14ac:dyDescent="0.25">
      <c r="A27" s="132" t="s">
        <v>72</v>
      </c>
      <c r="B27" s="127">
        <f>base!C96</f>
        <v>3</v>
      </c>
      <c r="C27" s="127">
        <f>base!D96</f>
        <v>6</v>
      </c>
      <c r="D27" s="127">
        <f>base!E96</f>
        <v>8</v>
      </c>
      <c r="E27" s="127">
        <f>base!F96</f>
        <v>9</v>
      </c>
      <c r="F27" s="127">
        <f>base!G96</f>
        <v>5</v>
      </c>
      <c r="G27" s="127">
        <f>base!I96</f>
        <v>1</v>
      </c>
      <c r="H27" s="127">
        <f>base!J96</f>
        <v>12</v>
      </c>
      <c r="I27" s="127">
        <f>base!K96</f>
        <v>15</v>
      </c>
      <c r="J27" s="127">
        <f>base!L96</f>
        <v>17</v>
      </c>
      <c r="K27" s="127">
        <f>base!M96</f>
        <v>18</v>
      </c>
      <c r="L27" s="127">
        <f>base!O96</f>
        <v>13</v>
      </c>
      <c r="M27" s="127">
        <f>base!P96</f>
        <v>4</v>
      </c>
      <c r="N27" s="127">
        <f>base!Q96</f>
        <v>14</v>
      </c>
      <c r="O27" s="127">
        <f>base!R96</f>
        <v>11</v>
      </c>
      <c r="P27" s="127"/>
      <c r="Q27" s="127"/>
      <c r="R27" s="127"/>
      <c r="S27" s="127"/>
      <c r="T27" s="127"/>
      <c r="U27" s="127"/>
      <c r="V27" s="132">
        <v>26</v>
      </c>
      <c r="W27" s="132" t="s">
        <v>1</v>
      </c>
      <c r="X27" s="132">
        <v>1</v>
      </c>
      <c r="Y27" s="132" t="s">
        <v>386</v>
      </c>
      <c r="Z27" s="132">
        <v>1</v>
      </c>
    </row>
    <row r="28" spans="1:26" x14ac:dyDescent="0.25">
      <c r="A28" s="132" t="s">
        <v>72</v>
      </c>
      <c r="B28" s="127">
        <f>base!C97</f>
        <v>3</v>
      </c>
      <c r="C28" s="127">
        <f>base!D97</f>
        <v>8</v>
      </c>
      <c r="D28" s="127">
        <f>base!E97</f>
        <v>5</v>
      </c>
      <c r="E28" s="127">
        <f>base!F97</f>
        <v>9</v>
      </c>
      <c r="F28" s="127">
        <f>base!G97</f>
        <v>6</v>
      </c>
      <c r="G28" s="127">
        <f>base!I97</f>
        <v>10</v>
      </c>
      <c r="H28" s="127">
        <f>base!J97</f>
        <v>4</v>
      </c>
      <c r="I28" s="127">
        <f>base!K97</f>
        <v>17</v>
      </c>
      <c r="J28" s="127">
        <f>base!L97</f>
        <v>7</v>
      </c>
      <c r="K28" s="127">
        <f>base!M97</f>
        <v>16</v>
      </c>
      <c r="L28" s="127">
        <f>base!O97</f>
        <v>12</v>
      </c>
      <c r="M28" s="127">
        <f>base!P97</f>
        <v>18</v>
      </c>
      <c r="N28" s="127">
        <f>base!Q97</f>
        <v>15</v>
      </c>
      <c r="O28" s="127">
        <f>base!R97</f>
        <v>13</v>
      </c>
      <c r="P28" s="127"/>
      <c r="Q28" s="127"/>
      <c r="R28" s="127"/>
      <c r="S28" s="127"/>
      <c r="T28" s="127"/>
      <c r="U28" s="127"/>
      <c r="V28" s="132">
        <v>27</v>
      </c>
      <c r="W28" s="132" t="s">
        <v>1</v>
      </c>
      <c r="X28" s="132">
        <v>1</v>
      </c>
      <c r="Y28" s="132" t="s">
        <v>386</v>
      </c>
      <c r="Z28" s="132">
        <v>1</v>
      </c>
    </row>
    <row r="29" spans="1:26" x14ac:dyDescent="0.25">
      <c r="A29" s="132" t="s">
        <v>72</v>
      </c>
      <c r="B29" s="127">
        <f>base!C98</f>
        <v>3</v>
      </c>
      <c r="C29" s="127">
        <f>base!D98</f>
        <v>9</v>
      </c>
      <c r="D29" s="127">
        <f>base!E98</f>
        <v>6</v>
      </c>
      <c r="E29" s="127">
        <f>base!F98</f>
        <v>8</v>
      </c>
      <c r="F29" s="127">
        <f>base!G98</f>
        <v>5</v>
      </c>
      <c r="G29" s="127">
        <f>base!I98</f>
        <v>12</v>
      </c>
      <c r="H29" s="127">
        <f>base!J98</f>
        <v>1</v>
      </c>
      <c r="I29" s="127">
        <f>base!K98</f>
        <v>17</v>
      </c>
      <c r="J29" s="127">
        <f>base!L98</f>
        <v>7</v>
      </c>
      <c r="K29" s="127">
        <f>base!M98</f>
        <v>16</v>
      </c>
      <c r="L29" s="127">
        <f>base!O98</f>
        <v>18</v>
      </c>
      <c r="M29" s="127">
        <f>base!P98</f>
        <v>4</v>
      </c>
      <c r="N29" s="127">
        <f>base!Q98</f>
        <v>15</v>
      </c>
      <c r="O29" s="127">
        <f>base!R98</f>
        <v>13</v>
      </c>
      <c r="P29" s="127"/>
      <c r="Q29" s="127"/>
      <c r="R29" s="127"/>
      <c r="S29" s="127"/>
      <c r="T29" s="127"/>
      <c r="U29" s="127"/>
      <c r="V29" s="132">
        <v>28</v>
      </c>
      <c r="W29" s="132" t="s">
        <v>1</v>
      </c>
      <c r="X29" s="132">
        <v>1</v>
      </c>
      <c r="Y29" s="132" t="s">
        <v>386</v>
      </c>
      <c r="Z29" s="132">
        <v>1</v>
      </c>
    </row>
    <row r="30" spans="1:26" x14ac:dyDescent="0.25">
      <c r="A30" s="132" t="s">
        <v>72</v>
      </c>
      <c r="B30" s="127">
        <f>base!C99</f>
        <v>3</v>
      </c>
      <c r="C30" s="127">
        <f>base!D99</f>
        <v>9</v>
      </c>
      <c r="D30" s="127">
        <f>base!E99</f>
        <v>8</v>
      </c>
      <c r="E30" s="127">
        <f>base!F99</f>
        <v>6</v>
      </c>
      <c r="F30" s="127">
        <f>base!G99</f>
        <v>5</v>
      </c>
      <c r="G30" s="127">
        <f>base!I99</f>
        <v>12</v>
      </c>
      <c r="H30" s="127">
        <f>base!J99</f>
        <v>14</v>
      </c>
      <c r="I30" s="127">
        <f>base!K99</f>
        <v>17</v>
      </c>
      <c r="J30" s="127">
        <f>base!L99</f>
        <v>7</v>
      </c>
      <c r="K30" s="127">
        <f>base!M99</f>
        <v>16</v>
      </c>
      <c r="L30" s="127">
        <f>base!O99</f>
        <v>18</v>
      </c>
      <c r="M30" s="127">
        <f>base!P99</f>
        <v>4</v>
      </c>
      <c r="N30" s="127">
        <f>base!Q99</f>
        <v>15</v>
      </c>
      <c r="O30" s="127">
        <f>base!R99</f>
        <v>13</v>
      </c>
      <c r="P30" s="127"/>
      <c r="Q30" s="127"/>
      <c r="R30" s="127"/>
      <c r="S30" s="127"/>
      <c r="T30" s="127"/>
      <c r="U30" s="127"/>
      <c r="V30" s="132">
        <v>29</v>
      </c>
      <c r="W30" s="132" t="s">
        <v>1</v>
      </c>
      <c r="X30" s="132">
        <v>1</v>
      </c>
      <c r="Y30" s="132" t="s">
        <v>386</v>
      </c>
      <c r="Z30" s="132">
        <v>1</v>
      </c>
    </row>
    <row r="31" spans="1:26" x14ac:dyDescent="0.25">
      <c r="A31" s="132" t="s">
        <v>72</v>
      </c>
      <c r="B31" s="127">
        <f>base!C100</f>
        <v>3</v>
      </c>
      <c r="C31" s="127">
        <f>base!D100</f>
        <v>5</v>
      </c>
      <c r="D31" s="127">
        <f>base!E100</f>
        <v>6</v>
      </c>
      <c r="E31" s="127">
        <f>base!F100</f>
        <v>8</v>
      </c>
      <c r="F31" s="127">
        <f>base!G100</f>
        <v>9</v>
      </c>
      <c r="G31" s="127">
        <f>base!I100</f>
        <v>12</v>
      </c>
      <c r="H31" s="127">
        <f>base!J100</f>
        <v>10</v>
      </c>
      <c r="I31" s="127">
        <f>base!K100</f>
        <v>2</v>
      </c>
      <c r="J31" s="127">
        <f>base!L100</f>
        <v>4</v>
      </c>
      <c r="K31" s="127">
        <f>base!M100</f>
        <v>17</v>
      </c>
      <c r="L31" s="127">
        <f>base!O100</f>
        <v>15</v>
      </c>
      <c r="M31" s="127">
        <f>base!P100</f>
        <v>7</v>
      </c>
      <c r="N31" s="127">
        <f>base!Q100</f>
        <v>18</v>
      </c>
      <c r="O31" s="127">
        <f>base!R100</f>
        <v>16</v>
      </c>
      <c r="P31" s="127"/>
      <c r="Q31" s="127"/>
      <c r="R31" s="127"/>
      <c r="S31" s="127"/>
      <c r="T31" s="127"/>
      <c r="U31" s="127"/>
      <c r="V31" s="132">
        <v>30</v>
      </c>
      <c r="W31" s="132" t="s">
        <v>1</v>
      </c>
      <c r="X31" s="132">
        <v>1</v>
      </c>
      <c r="Y31" s="132" t="s">
        <v>386</v>
      </c>
      <c r="Z31" s="132">
        <v>1</v>
      </c>
    </row>
    <row r="32" spans="1:26" x14ac:dyDescent="0.25">
      <c r="A32" s="132" t="s">
        <v>72</v>
      </c>
      <c r="B32" s="127">
        <f>base!C101</f>
        <v>3</v>
      </c>
      <c r="C32" s="127">
        <f>base!D101</f>
        <v>8</v>
      </c>
      <c r="D32" s="127">
        <f>base!E101</f>
        <v>6</v>
      </c>
      <c r="E32" s="127">
        <f>base!F101</f>
        <v>9</v>
      </c>
      <c r="F32" s="127">
        <f>base!G101</f>
        <v>5</v>
      </c>
      <c r="G32" s="127">
        <f>base!I101</f>
        <v>10</v>
      </c>
      <c r="H32" s="127">
        <f>base!J101</f>
        <v>4</v>
      </c>
      <c r="I32" s="127">
        <f>base!K101</f>
        <v>2</v>
      </c>
      <c r="J32" s="127">
        <f>base!L101</f>
        <v>12</v>
      </c>
      <c r="K32" s="127">
        <f>base!M101</f>
        <v>17</v>
      </c>
      <c r="L32" s="127">
        <f>base!O101</f>
        <v>15</v>
      </c>
      <c r="M32" s="127">
        <f>base!P101</f>
        <v>7</v>
      </c>
      <c r="N32" s="127">
        <f>base!Q101</f>
        <v>18</v>
      </c>
      <c r="O32" s="127">
        <f>base!R101</f>
        <v>16</v>
      </c>
      <c r="P32" s="127"/>
      <c r="Q32" s="127"/>
      <c r="R32" s="127"/>
      <c r="S32" s="127"/>
      <c r="T32" s="127"/>
      <c r="U32" s="127"/>
      <c r="V32" s="132">
        <v>31</v>
      </c>
      <c r="W32" s="132" t="s">
        <v>1</v>
      </c>
      <c r="X32" s="132">
        <v>1</v>
      </c>
      <c r="Y32" s="132" t="s">
        <v>386</v>
      </c>
      <c r="Z32" s="132">
        <v>1</v>
      </c>
    </row>
    <row r="33" spans="1:26" x14ac:dyDescent="0.25">
      <c r="A33" s="132" t="s">
        <v>72</v>
      </c>
      <c r="B33" s="127">
        <f>base!C102</f>
        <v>3</v>
      </c>
      <c r="C33" s="127">
        <f>base!D102</f>
        <v>6</v>
      </c>
      <c r="D33" s="127">
        <f>base!E102</f>
        <v>8</v>
      </c>
      <c r="E33" s="127">
        <f>base!F102</f>
        <v>9</v>
      </c>
      <c r="F33" s="127">
        <f>base!G102</f>
        <v>5</v>
      </c>
      <c r="G33" s="127">
        <f>base!I102</f>
        <v>2</v>
      </c>
      <c r="H33" s="127">
        <f>base!J102</f>
        <v>12</v>
      </c>
      <c r="I33" s="127">
        <f>base!K102</f>
        <v>10</v>
      </c>
      <c r="J33" s="127">
        <f>base!L102</f>
        <v>4</v>
      </c>
      <c r="K33" s="127">
        <f>base!M102</f>
        <v>17</v>
      </c>
      <c r="L33" s="127">
        <f>base!O102</f>
        <v>15</v>
      </c>
      <c r="M33" s="127">
        <f>base!P102</f>
        <v>7</v>
      </c>
      <c r="N33" s="127">
        <f>base!Q102</f>
        <v>18</v>
      </c>
      <c r="O33" s="127">
        <f>base!R102</f>
        <v>16</v>
      </c>
      <c r="P33" s="127"/>
      <c r="Q33" s="127"/>
      <c r="R33" s="127"/>
      <c r="S33" s="127"/>
      <c r="T33" s="127"/>
      <c r="U33" s="127"/>
      <c r="V33" s="132">
        <v>32</v>
      </c>
      <c r="W33" s="132" t="s">
        <v>1</v>
      </c>
      <c r="X33" s="132">
        <v>1</v>
      </c>
      <c r="Y33" s="132" t="s">
        <v>386</v>
      </c>
      <c r="Z33" s="132">
        <v>1</v>
      </c>
    </row>
    <row r="34" spans="1:26" x14ac:dyDescent="0.25">
      <c r="A34" s="132" t="s">
        <v>72</v>
      </c>
      <c r="B34" s="127">
        <f>base!C103</f>
        <v>3</v>
      </c>
      <c r="C34" s="127">
        <f>base!D103</f>
        <v>6</v>
      </c>
      <c r="D34" s="127">
        <f>base!E103</f>
        <v>8</v>
      </c>
      <c r="E34" s="127">
        <f>base!F103</f>
        <v>9</v>
      </c>
      <c r="F34" s="127">
        <f>base!G103</f>
        <v>5</v>
      </c>
      <c r="G34" s="127">
        <f>base!I103</f>
        <v>1</v>
      </c>
      <c r="H34" s="127">
        <f>base!J103</f>
        <v>10</v>
      </c>
      <c r="I34" s="127">
        <f>base!K103</f>
        <v>12</v>
      </c>
      <c r="J34" s="127">
        <f>base!L103</f>
        <v>2</v>
      </c>
      <c r="K34" s="127">
        <f>base!M103</f>
        <v>13</v>
      </c>
      <c r="L34" s="127">
        <f>base!O103</f>
        <v>17</v>
      </c>
      <c r="M34" s="127">
        <f>base!P103</f>
        <v>18</v>
      </c>
      <c r="N34" s="127">
        <f>base!Q103</f>
        <v>11</v>
      </c>
      <c r="O34" s="127">
        <f>base!R103</f>
        <v>16</v>
      </c>
      <c r="P34" s="127"/>
      <c r="Q34" s="127"/>
      <c r="R34" s="127"/>
      <c r="S34" s="127"/>
      <c r="T34" s="127"/>
      <c r="U34" s="127"/>
      <c r="V34" s="132">
        <v>33</v>
      </c>
      <c r="W34" s="132" t="s">
        <v>1</v>
      </c>
      <c r="X34" s="132">
        <v>1</v>
      </c>
      <c r="Y34" s="132" t="s">
        <v>386</v>
      </c>
      <c r="Z34" s="132">
        <v>1</v>
      </c>
    </row>
    <row r="35" spans="1:26" x14ac:dyDescent="0.25">
      <c r="A35" s="132" t="s">
        <v>72</v>
      </c>
      <c r="B35" s="127">
        <f>base!C104</f>
        <v>3</v>
      </c>
      <c r="C35" s="127">
        <f>base!D104</f>
        <v>6</v>
      </c>
      <c r="D35" s="127">
        <f>base!E104</f>
        <v>9</v>
      </c>
      <c r="E35" s="127">
        <f>base!F104</f>
        <v>8</v>
      </c>
      <c r="F35" s="127">
        <f>base!G104</f>
        <v>5</v>
      </c>
      <c r="G35" s="127">
        <f>base!I104</f>
        <v>1</v>
      </c>
      <c r="H35" s="127">
        <f>base!J104</f>
        <v>2</v>
      </c>
      <c r="I35" s="127">
        <f>base!K104</f>
        <v>4</v>
      </c>
      <c r="J35" s="127">
        <f>base!L104</f>
        <v>12</v>
      </c>
      <c r="K35" s="127">
        <f>base!M104</f>
        <v>13</v>
      </c>
      <c r="L35" s="127">
        <f>base!O104</f>
        <v>17</v>
      </c>
      <c r="M35" s="127">
        <f>base!P104</f>
        <v>18</v>
      </c>
      <c r="N35" s="127">
        <f>base!Q104</f>
        <v>11</v>
      </c>
      <c r="O35" s="127">
        <f>base!R104</f>
        <v>16</v>
      </c>
      <c r="P35" s="127"/>
      <c r="Q35" s="127"/>
      <c r="R35" s="127"/>
      <c r="S35" s="127"/>
      <c r="T35" s="127"/>
      <c r="U35" s="127"/>
      <c r="V35" s="132">
        <v>34</v>
      </c>
      <c r="W35" s="132" t="s">
        <v>1</v>
      </c>
      <c r="X35" s="132">
        <v>1</v>
      </c>
      <c r="Y35" s="132" t="s">
        <v>386</v>
      </c>
      <c r="Z35" s="132">
        <v>1</v>
      </c>
    </row>
    <row r="36" spans="1:26" x14ac:dyDescent="0.25">
      <c r="A36" s="132" t="s">
        <v>72</v>
      </c>
      <c r="B36" s="127">
        <f>base!C105</f>
        <v>3</v>
      </c>
      <c r="C36" s="127">
        <f>base!D105</f>
        <v>5</v>
      </c>
      <c r="D36" s="127">
        <f>base!E105</f>
        <v>6</v>
      </c>
      <c r="E36" s="127">
        <f>base!F105</f>
        <v>9</v>
      </c>
      <c r="F36" s="127">
        <f>base!G105</f>
        <v>8</v>
      </c>
      <c r="G36" s="127">
        <f>base!I105</f>
        <v>12</v>
      </c>
      <c r="H36" s="127">
        <f>base!J105</f>
        <v>2</v>
      </c>
      <c r="I36" s="127">
        <f>base!K105</f>
        <v>10</v>
      </c>
      <c r="J36" s="127">
        <f>base!L105</f>
        <v>1</v>
      </c>
      <c r="K36" s="127">
        <f>base!M105</f>
        <v>13</v>
      </c>
      <c r="L36" s="127">
        <f>base!O105</f>
        <v>17</v>
      </c>
      <c r="M36" s="127">
        <f>base!P105</f>
        <v>18</v>
      </c>
      <c r="N36" s="127">
        <f>base!Q105</f>
        <v>11</v>
      </c>
      <c r="O36" s="127">
        <f>base!R105</f>
        <v>16</v>
      </c>
      <c r="P36" s="127"/>
      <c r="Q36" s="127"/>
      <c r="R36" s="127"/>
      <c r="S36" s="127"/>
      <c r="T36" s="127"/>
      <c r="U36" s="127"/>
      <c r="V36" s="132">
        <v>35</v>
      </c>
      <c r="W36" s="132" t="s">
        <v>1</v>
      </c>
      <c r="X36" s="132">
        <v>1</v>
      </c>
      <c r="Y36" s="132" t="s">
        <v>386</v>
      </c>
      <c r="Z36" s="132">
        <v>1</v>
      </c>
    </row>
    <row r="37" spans="1:26" x14ac:dyDescent="0.25">
      <c r="A37" s="132" t="s">
        <v>72</v>
      </c>
      <c r="B37" s="127">
        <f>base!C106</f>
        <v>3</v>
      </c>
      <c r="C37" s="127">
        <f>base!D106</f>
        <v>6</v>
      </c>
      <c r="D37" s="127">
        <f>base!E106</f>
        <v>8</v>
      </c>
      <c r="E37" s="127">
        <f>base!F106</f>
        <v>9</v>
      </c>
      <c r="F37" s="127">
        <f>base!G106</f>
        <v>5</v>
      </c>
      <c r="G37" s="127">
        <f>base!I106</f>
        <v>4</v>
      </c>
      <c r="H37" s="127">
        <f>base!J106</f>
        <v>12</v>
      </c>
      <c r="I37" s="127">
        <f>base!K106</f>
        <v>15</v>
      </c>
      <c r="J37" s="127">
        <f>base!L106</f>
        <v>10</v>
      </c>
      <c r="K37" s="127">
        <f>base!M106</f>
        <v>11</v>
      </c>
      <c r="L37" s="127">
        <f>base!O106</f>
        <v>13</v>
      </c>
      <c r="M37" s="127">
        <f>base!P106</f>
        <v>2</v>
      </c>
      <c r="N37" s="127">
        <f>base!Q106</f>
        <v>14</v>
      </c>
      <c r="O37" s="127">
        <f>base!R106</f>
        <v>16</v>
      </c>
      <c r="P37" s="127"/>
      <c r="Q37" s="127"/>
      <c r="R37" s="127"/>
      <c r="S37" s="127"/>
      <c r="T37" s="127"/>
      <c r="U37" s="127"/>
      <c r="V37" s="132">
        <v>36</v>
      </c>
      <c r="W37" s="132" t="s">
        <v>1</v>
      </c>
      <c r="X37" s="132">
        <v>1</v>
      </c>
      <c r="Y37" s="132" t="s">
        <v>386</v>
      </c>
      <c r="Z37" s="132">
        <v>1</v>
      </c>
    </row>
    <row r="38" spans="1:26" x14ac:dyDescent="0.25">
      <c r="A38" s="132" t="s">
        <v>72</v>
      </c>
      <c r="B38" s="127">
        <f>base!C107</f>
        <v>3</v>
      </c>
      <c r="C38" s="127">
        <f>base!D107</f>
        <v>9</v>
      </c>
      <c r="D38" s="127">
        <f>base!E107</f>
        <v>6</v>
      </c>
      <c r="E38" s="127">
        <f>base!F107</f>
        <v>10</v>
      </c>
      <c r="F38" s="127">
        <f>base!G107</f>
        <v>8</v>
      </c>
      <c r="G38" s="127">
        <f>base!I107</f>
        <v>2</v>
      </c>
      <c r="H38" s="127">
        <f>base!J107</f>
        <v>4</v>
      </c>
      <c r="I38" s="127">
        <f>base!K107</f>
        <v>15</v>
      </c>
      <c r="J38" s="127">
        <f>base!L107</f>
        <v>11</v>
      </c>
      <c r="K38" s="127">
        <f>base!M107</f>
        <v>1</v>
      </c>
      <c r="L38" s="127">
        <f>base!O107</f>
        <v>13</v>
      </c>
      <c r="M38" s="127">
        <f>base!P107</f>
        <v>14</v>
      </c>
      <c r="N38" s="127">
        <f>base!Q107</f>
        <v>16</v>
      </c>
      <c r="O38" s="127">
        <f>base!R107</f>
        <v>18</v>
      </c>
      <c r="P38" s="127"/>
      <c r="Q38" s="127"/>
      <c r="R38" s="127"/>
      <c r="S38" s="127"/>
      <c r="T38" s="127"/>
      <c r="U38" s="127"/>
      <c r="V38" s="132">
        <v>37</v>
      </c>
      <c r="W38" s="132" t="s">
        <v>1</v>
      </c>
      <c r="X38" s="132">
        <v>1</v>
      </c>
      <c r="Y38" s="132" t="s">
        <v>386</v>
      </c>
      <c r="Z38" s="132">
        <v>1</v>
      </c>
    </row>
    <row r="39" spans="1:26" x14ac:dyDescent="0.25">
      <c r="A39" s="132" t="s">
        <v>72</v>
      </c>
      <c r="B39" s="127">
        <f>base!C108</f>
        <v>6</v>
      </c>
      <c r="C39" s="127">
        <f>base!D108</f>
        <v>3</v>
      </c>
      <c r="D39" s="127">
        <f>base!E108</f>
        <v>8</v>
      </c>
      <c r="E39" s="127">
        <f>base!F108</f>
        <v>9</v>
      </c>
      <c r="F39" s="127">
        <f>base!G108</f>
        <v>5</v>
      </c>
      <c r="G39" s="127">
        <f>base!I108</f>
        <v>12</v>
      </c>
      <c r="H39" s="127">
        <f>base!J108</f>
        <v>4</v>
      </c>
      <c r="I39" s="127">
        <f>base!K108</f>
        <v>15</v>
      </c>
      <c r="J39" s="127">
        <f>base!L108</f>
        <v>11</v>
      </c>
      <c r="K39" s="127">
        <f>base!M108</f>
        <v>1</v>
      </c>
      <c r="L39" s="127">
        <f>base!O108</f>
        <v>13</v>
      </c>
      <c r="M39" s="127">
        <f>base!P108</f>
        <v>2</v>
      </c>
      <c r="N39" s="127">
        <f>base!Q108</f>
        <v>14</v>
      </c>
      <c r="O39" s="127">
        <f>base!R108</f>
        <v>16</v>
      </c>
      <c r="P39" s="127"/>
      <c r="Q39" s="127"/>
      <c r="R39" s="127"/>
      <c r="S39" s="127"/>
      <c r="T39" s="127"/>
      <c r="U39" s="127"/>
      <c r="V39" s="132">
        <v>38</v>
      </c>
      <c r="W39" s="132" t="s">
        <v>1</v>
      </c>
      <c r="X39" s="132">
        <v>1</v>
      </c>
      <c r="Y39" s="132" t="s">
        <v>386</v>
      </c>
      <c r="Z39" s="132">
        <v>1</v>
      </c>
    </row>
    <row r="40" spans="1:26" x14ac:dyDescent="0.25">
      <c r="A40" s="132" t="s">
        <v>72</v>
      </c>
      <c r="B40" s="127">
        <f>base!C109</f>
        <v>3</v>
      </c>
      <c r="C40" s="127">
        <f>base!D109</f>
        <v>8</v>
      </c>
      <c r="D40" s="127">
        <f>base!E109</f>
        <v>6</v>
      </c>
      <c r="E40" s="127">
        <f>base!F109</f>
        <v>9</v>
      </c>
      <c r="F40" s="127">
        <f>base!G109</f>
        <v>5</v>
      </c>
      <c r="G40" s="127">
        <f>base!I109</f>
        <v>4</v>
      </c>
      <c r="H40" s="127">
        <f>base!J109</f>
        <v>1</v>
      </c>
      <c r="I40" s="127">
        <f>base!K109</f>
        <v>7</v>
      </c>
      <c r="J40" s="127">
        <f>base!L109</f>
        <v>14</v>
      </c>
      <c r="K40" s="127">
        <f>base!M109</f>
        <v>13</v>
      </c>
      <c r="L40" s="127">
        <f>base!O109</f>
        <v>12</v>
      </c>
      <c r="M40" s="127">
        <f>base!P109</f>
        <v>2</v>
      </c>
      <c r="N40" s="127">
        <f>base!Q109</f>
        <v>16</v>
      </c>
      <c r="O40" s="127">
        <f>base!R109</f>
        <v>15</v>
      </c>
      <c r="P40" s="127"/>
      <c r="Q40" s="127"/>
      <c r="R40" s="127"/>
      <c r="S40" s="127"/>
      <c r="T40" s="127"/>
      <c r="U40" s="127"/>
      <c r="V40" s="132">
        <v>39</v>
      </c>
      <c r="W40" s="132" t="s">
        <v>1</v>
      </c>
      <c r="X40" s="132">
        <v>1</v>
      </c>
      <c r="Y40" s="132" t="s">
        <v>386</v>
      </c>
      <c r="Z40" s="132">
        <v>1</v>
      </c>
    </row>
    <row r="41" spans="1:26" x14ac:dyDescent="0.25">
      <c r="A41" s="132" t="s">
        <v>72</v>
      </c>
      <c r="B41" s="127">
        <f>base!C110</f>
        <v>3</v>
      </c>
      <c r="C41" s="127">
        <f>base!D110</f>
        <v>6</v>
      </c>
      <c r="D41" s="127">
        <f>base!E110</f>
        <v>1</v>
      </c>
      <c r="E41" s="127">
        <f>base!F110</f>
        <v>8</v>
      </c>
      <c r="F41" s="127">
        <f>base!G110</f>
        <v>9</v>
      </c>
      <c r="G41" s="127">
        <f>base!I110</f>
        <v>2</v>
      </c>
      <c r="H41" s="127">
        <f>base!J110</f>
        <v>12</v>
      </c>
      <c r="I41" s="127">
        <f>base!K110</f>
        <v>4</v>
      </c>
      <c r="J41" s="127">
        <f>base!L110</f>
        <v>7</v>
      </c>
      <c r="K41" s="127">
        <f>base!M110</f>
        <v>14</v>
      </c>
      <c r="L41" s="127">
        <f>base!O110</f>
        <v>11</v>
      </c>
      <c r="M41" s="127">
        <f>base!P110</f>
        <v>16</v>
      </c>
      <c r="N41" s="127">
        <f>base!Q110</f>
        <v>10</v>
      </c>
      <c r="O41" s="127">
        <f>base!R110</f>
        <v>15</v>
      </c>
      <c r="P41" s="127"/>
      <c r="Q41" s="127"/>
      <c r="R41" s="127"/>
      <c r="S41" s="127"/>
      <c r="T41" s="127"/>
      <c r="U41" s="127"/>
      <c r="V41" s="132">
        <v>40</v>
      </c>
      <c r="W41" s="132" t="s">
        <v>1</v>
      </c>
      <c r="X41" s="132">
        <v>1</v>
      </c>
      <c r="Y41" s="132" t="s">
        <v>386</v>
      </c>
      <c r="Z41" s="132">
        <v>1</v>
      </c>
    </row>
    <row r="42" spans="1:26" x14ac:dyDescent="0.25">
      <c r="A42" s="132" t="s">
        <v>72</v>
      </c>
      <c r="B42" s="127">
        <f>base!C111</f>
        <v>6</v>
      </c>
      <c r="C42" s="127">
        <f>base!D111</f>
        <v>3</v>
      </c>
      <c r="D42" s="127">
        <f>base!E111</f>
        <v>8</v>
      </c>
      <c r="E42" s="127">
        <f>base!F111</f>
        <v>5</v>
      </c>
      <c r="F42" s="127">
        <f>base!G111</f>
        <v>9</v>
      </c>
      <c r="G42" s="127">
        <f>base!I111</f>
        <v>1</v>
      </c>
      <c r="H42" s="127">
        <f>base!J111</f>
        <v>12</v>
      </c>
      <c r="I42" s="127">
        <f>base!K111</f>
        <v>7</v>
      </c>
      <c r="J42" s="127">
        <f>base!L111</f>
        <v>14</v>
      </c>
      <c r="K42" s="127">
        <f>base!M111</f>
        <v>13</v>
      </c>
      <c r="L42" s="127">
        <f>base!O111</f>
        <v>2</v>
      </c>
      <c r="M42" s="127">
        <f>base!P111</f>
        <v>16</v>
      </c>
      <c r="N42" s="127">
        <f>base!Q111</f>
        <v>10</v>
      </c>
      <c r="O42" s="127">
        <f>base!R111</f>
        <v>15</v>
      </c>
      <c r="P42" s="127"/>
      <c r="Q42" s="127"/>
      <c r="R42" s="127"/>
      <c r="S42" s="127"/>
      <c r="T42" s="127"/>
      <c r="U42" s="127"/>
      <c r="V42" s="132">
        <v>41</v>
      </c>
      <c r="W42" s="132" t="s">
        <v>1</v>
      </c>
      <c r="X42" s="132">
        <v>1</v>
      </c>
      <c r="Y42" s="132" t="s">
        <v>386</v>
      </c>
      <c r="Z42" s="132">
        <v>1</v>
      </c>
    </row>
    <row r="43" spans="1:26" x14ac:dyDescent="0.25">
      <c r="A43" s="132" t="s">
        <v>72</v>
      </c>
      <c r="B43" s="127">
        <f>base!C112</f>
        <v>3</v>
      </c>
      <c r="C43" s="127">
        <f>base!D112</f>
        <v>6</v>
      </c>
      <c r="D43" s="127">
        <f>base!E112</f>
        <v>9</v>
      </c>
      <c r="E43" s="127">
        <f>base!F112</f>
        <v>5</v>
      </c>
      <c r="F43" s="127">
        <f>base!G112</f>
        <v>8</v>
      </c>
      <c r="G43" s="127">
        <f>base!I112</f>
        <v>10</v>
      </c>
      <c r="H43" s="127">
        <f>base!J112</f>
        <v>12</v>
      </c>
      <c r="I43" s="127">
        <f>base!K112</f>
        <v>13</v>
      </c>
      <c r="J43" s="127">
        <f>base!L112</f>
        <v>1</v>
      </c>
      <c r="K43" s="127">
        <f>base!M112</f>
        <v>7</v>
      </c>
      <c r="L43" s="127">
        <f>base!O112</f>
        <v>14</v>
      </c>
      <c r="M43" s="127">
        <f>base!P112</f>
        <v>11</v>
      </c>
      <c r="N43" s="127">
        <f>base!Q112</f>
        <v>15</v>
      </c>
      <c r="O43" s="127">
        <f>base!R112</f>
        <v>16</v>
      </c>
      <c r="P43" s="127"/>
      <c r="Q43" s="127"/>
      <c r="R43" s="127"/>
      <c r="S43" s="127"/>
      <c r="T43" s="127"/>
      <c r="U43" s="127"/>
      <c r="V43" s="132">
        <v>42</v>
      </c>
      <c r="W43" s="132" t="s">
        <v>1</v>
      </c>
      <c r="X43" s="132">
        <v>1</v>
      </c>
      <c r="Y43" s="132" t="s">
        <v>386</v>
      </c>
      <c r="Z43" s="132">
        <v>1</v>
      </c>
    </row>
    <row r="44" spans="1:26" x14ac:dyDescent="0.25">
      <c r="A44" s="132" t="s">
        <v>72</v>
      </c>
      <c r="B44" s="127">
        <f>base!C113</f>
        <v>3</v>
      </c>
      <c r="C44" s="127">
        <f>base!D113</f>
        <v>4</v>
      </c>
      <c r="D44" s="127">
        <f>base!E113</f>
        <v>9</v>
      </c>
      <c r="E44" s="127">
        <f>base!F113</f>
        <v>6</v>
      </c>
      <c r="F44" s="127">
        <f>base!G113</f>
        <v>8</v>
      </c>
      <c r="G44" s="127">
        <f>base!I113</f>
        <v>12</v>
      </c>
      <c r="H44" s="127">
        <f>base!J113</f>
        <v>1</v>
      </c>
      <c r="I44" s="127">
        <f>base!K113</f>
        <v>10</v>
      </c>
      <c r="J44" s="127">
        <f>base!L113</f>
        <v>13</v>
      </c>
      <c r="K44" s="127">
        <f>base!M113</f>
        <v>7</v>
      </c>
      <c r="L44" s="127">
        <f>base!O113</f>
        <v>14</v>
      </c>
      <c r="M44" s="127">
        <f>base!P113</f>
        <v>11</v>
      </c>
      <c r="N44" s="127">
        <f>base!Q113</f>
        <v>15</v>
      </c>
      <c r="O44" s="127">
        <f>base!R113</f>
        <v>16</v>
      </c>
      <c r="P44" s="127"/>
      <c r="Q44" s="127"/>
      <c r="R44" s="127"/>
      <c r="S44" s="127"/>
      <c r="T44" s="127"/>
      <c r="U44" s="127"/>
      <c r="V44" s="132">
        <v>43</v>
      </c>
      <c r="W44" s="132" t="s">
        <v>1</v>
      </c>
      <c r="X44" s="132">
        <v>1</v>
      </c>
      <c r="Y44" s="132" t="s">
        <v>386</v>
      </c>
      <c r="Z44" s="132">
        <v>1</v>
      </c>
    </row>
    <row r="45" spans="1:26" x14ac:dyDescent="0.25">
      <c r="A45" s="132" t="s">
        <v>72</v>
      </c>
      <c r="B45" s="127">
        <f>base!C114</f>
        <v>3</v>
      </c>
      <c r="C45" s="127">
        <f>base!D114</f>
        <v>6</v>
      </c>
      <c r="D45" s="127">
        <f>base!E114</f>
        <v>9</v>
      </c>
      <c r="E45" s="127">
        <f>base!F114</f>
        <v>8</v>
      </c>
      <c r="F45" s="127">
        <f>base!G114</f>
        <v>5</v>
      </c>
      <c r="G45" s="127">
        <f>base!I114</f>
        <v>10</v>
      </c>
      <c r="H45" s="127">
        <f>base!J114</f>
        <v>12</v>
      </c>
      <c r="I45" s="127">
        <f>base!K114</f>
        <v>4</v>
      </c>
      <c r="J45" s="127">
        <f>base!L114</f>
        <v>13</v>
      </c>
      <c r="K45" s="127">
        <f>base!M114</f>
        <v>7</v>
      </c>
      <c r="L45" s="127">
        <f>base!O114</f>
        <v>14</v>
      </c>
      <c r="M45" s="127">
        <f>base!P114</f>
        <v>11</v>
      </c>
      <c r="N45" s="127">
        <f>base!Q114</f>
        <v>15</v>
      </c>
      <c r="O45" s="127">
        <f>base!R114</f>
        <v>16</v>
      </c>
      <c r="P45" s="127"/>
      <c r="Q45" s="127"/>
      <c r="R45" s="127"/>
      <c r="S45" s="127"/>
      <c r="T45" s="127"/>
      <c r="U45" s="127"/>
      <c r="V45" s="132">
        <v>44</v>
      </c>
      <c r="W45" s="132" t="s">
        <v>1</v>
      </c>
      <c r="X45" s="132">
        <v>1</v>
      </c>
      <c r="Y45" s="132" t="s">
        <v>386</v>
      </c>
      <c r="Z45" s="132">
        <v>1</v>
      </c>
    </row>
    <row r="46" spans="1:26" x14ac:dyDescent="0.25">
      <c r="A46" s="132" t="s">
        <v>72</v>
      </c>
      <c r="B46" s="127">
        <f>base!C115</f>
        <v>6</v>
      </c>
      <c r="C46" s="127">
        <f>base!D115</f>
        <v>3</v>
      </c>
      <c r="D46" s="127">
        <f>base!E115</f>
        <v>8</v>
      </c>
      <c r="E46" s="127">
        <f>base!F115</f>
        <v>9</v>
      </c>
      <c r="F46" s="127">
        <f>base!G115</f>
        <v>5</v>
      </c>
      <c r="G46" s="127">
        <f>base!I115</f>
        <v>12</v>
      </c>
      <c r="H46" s="127">
        <f>base!J115</f>
        <v>4</v>
      </c>
      <c r="I46" s="127">
        <f>base!K115</f>
        <v>7</v>
      </c>
      <c r="J46" s="127">
        <f>base!L115</f>
        <v>14</v>
      </c>
      <c r="K46" s="127">
        <f>base!M115</f>
        <v>11</v>
      </c>
      <c r="L46" s="127">
        <f>base!O115</f>
        <v>13</v>
      </c>
      <c r="M46" s="127">
        <f>base!P115</f>
        <v>1</v>
      </c>
      <c r="N46" s="127">
        <f>base!Q115</f>
        <v>15</v>
      </c>
      <c r="O46" s="127">
        <f>base!R115</f>
        <v>16</v>
      </c>
      <c r="P46" s="127"/>
      <c r="Q46" s="127"/>
      <c r="R46" s="127"/>
      <c r="S46" s="127"/>
      <c r="T46" s="127"/>
      <c r="U46" s="127"/>
      <c r="V46" s="132">
        <v>45</v>
      </c>
      <c r="W46" s="132" t="s">
        <v>1</v>
      </c>
      <c r="X46" s="132">
        <v>1</v>
      </c>
      <c r="Y46" s="132" t="s">
        <v>386</v>
      </c>
      <c r="Z46" s="132">
        <v>1</v>
      </c>
    </row>
    <row r="47" spans="1:26" x14ac:dyDescent="0.25">
      <c r="A47" s="132" t="s">
        <v>72</v>
      </c>
      <c r="B47" s="127">
        <f>base!C116</f>
        <v>3</v>
      </c>
      <c r="C47" s="127">
        <f>base!D116</f>
        <v>9</v>
      </c>
      <c r="D47" s="127">
        <f>base!E116</f>
        <v>6</v>
      </c>
      <c r="E47" s="127">
        <f>base!F116</f>
        <v>5</v>
      </c>
      <c r="F47" s="127">
        <f>base!G116</f>
        <v>8</v>
      </c>
      <c r="G47" s="127">
        <f>base!I116</f>
        <v>1</v>
      </c>
      <c r="H47" s="127">
        <f>base!J116</f>
        <v>10</v>
      </c>
      <c r="I47" s="127">
        <f>base!K116</f>
        <v>7</v>
      </c>
      <c r="J47" s="127">
        <f>base!L116</f>
        <v>14</v>
      </c>
      <c r="K47" s="127">
        <f>base!M116</f>
        <v>11</v>
      </c>
      <c r="L47" s="127">
        <f>base!O116</f>
        <v>13</v>
      </c>
      <c r="M47" s="127">
        <f>base!P116</f>
        <v>12</v>
      </c>
      <c r="N47" s="127">
        <f>base!Q116</f>
        <v>15</v>
      </c>
      <c r="O47" s="127">
        <f>base!R116</f>
        <v>16</v>
      </c>
      <c r="P47" s="127"/>
      <c r="Q47" s="127"/>
      <c r="R47" s="127"/>
      <c r="S47" s="127"/>
      <c r="T47" s="127"/>
      <c r="U47" s="127"/>
      <c r="V47" s="132">
        <v>46</v>
      </c>
      <c r="W47" s="132" t="s">
        <v>1</v>
      </c>
      <c r="X47" s="132">
        <v>1</v>
      </c>
      <c r="Y47" s="132" t="s">
        <v>386</v>
      </c>
      <c r="Z47" s="132">
        <v>1</v>
      </c>
    </row>
    <row r="48" spans="1:26" x14ac:dyDescent="0.25">
      <c r="A48" s="132" t="s">
        <v>72</v>
      </c>
      <c r="B48" s="127">
        <f>base!C117</f>
        <v>3</v>
      </c>
      <c r="C48" s="127">
        <f>base!D117</f>
        <v>8</v>
      </c>
      <c r="D48" s="127">
        <f>base!E117</f>
        <v>6</v>
      </c>
      <c r="E48" s="127">
        <f>base!F117</f>
        <v>9</v>
      </c>
      <c r="F48" s="127">
        <f>base!G117</f>
        <v>5</v>
      </c>
      <c r="G48" s="127">
        <f>base!I117</f>
        <v>12</v>
      </c>
      <c r="H48" s="127">
        <f>base!J117</f>
        <v>1</v>
      </c>
      <c r="I48" s="127">
        <f>base!K117</f>
        <v>7</v>
      </c>
      <c r="J48" s="127">
        <f>base!L117</f>
        <v>4</v>
      </c>
      <c r="K48" s="127">
        <f>base!M117</f>
        <v>14</v>
      </c>
      <c r="L48" s="127">
        <f>base!O117</f>
        <v>2</v>
      </c>
      <c r="M48" s="127">
        <f>base!P117</f>
        <v>13</v>
      </c>
      <c r="N48" s="127">
        <f>base!Q117</f>
        <v>15</v>
      </c>
      <c r="O48" s="127">
        <f>base!R117</f>
        <v>16</v>
      </c>
      <c r="P48" s="127"/>
      <c r="Q48" s="127"/>
      <c r="R48" s="127"/>
      <c r="S48" s="127"/>
      <c r="T48" s="127"/>
      <c r="U48" s="127"/>
      <c r="V48" s="132">
        <v>47</v>
      </c>
      <c r="W48" s="132" t="s">
        <v>1</v>
      </c>
      <c r="X48" s="132">
        <v>1</v>
      </c>
      <c r="Y48" s="132" t="s">
        <v>386</v>
      </c>
      <c r="Z48" s="132">
        <v>1</v>
      </c>
    </row>
    <row r="49" spans="1:26" x14ac:dyDescent="0.25">
      <c r="A49" s="132" t="s">
        <v>72</v>
      </c>
      <c r="B49" s="127">
        <f>base!C118</f>
        <v>3</v>
      </c>
      <c r="C49" s="127">
        <f>base!D118</f>
        <v>5</v>
      </c>
      <c r="D49" s="127">
        <f>base!E118</f>
        <v>6</v>
      </c>
      <c r="E49" s="127">
        <f>base!F118</f>
        <v>9</v>
      </c>
      <c r="F49" s="127">
        <f>base!G118</f>
        <v>8</v>
      </c>
      <c r="G49" s="127">
        <f>base!I118</f>
        <v>4</v>
      </c>
      <c r="H49" s="127">
        <f>base!J118</f>
        <v>10</v>
      </c>
      <c r="I49" s="127">
        <f>base!K118</f>
        <v>15</v>
      </c>
      <c r="J49" s="127">
        <f>base!L118</f>
        <v>11</v>
      </c>
      <c r="K49" s="127">
        <f>base!M118</f>
        <v>12</v>
      </c>
      <c r="L49" s="127">
        <f>base!O118</f>
        <v>13</v>
      </c>
      <c r="M49" s="127">
        <f>base!P118</f>
        <v>18</v>
      </c>
      <c r="N49" s="127">
        <f>base!Q118</f>
        <v>7</v>
      </c>
      <c r="O49" s="127">
        <f>base!R118</f>
        <v>17</v>
      </c>
      <c r="P49" s="127"/>
      <c r="Q49" s="127"/>
      <c r="R49" s="127"/>
      <c r="S49" s="127"/>
      <c r="T49" s="127"/>
      <c r="U49" s="127"/>
      <c r="V49" s="132">
        <v>48</v>
      </c>
      <c r="W49" s="132" t="s">
        <v>1</v>
      </c>
      <c r="X49" s="132">
        <v>1</v>
      </c>
      <c r="Y49" s="132" t="s">
        <v>386</v>
      </c>
      <c r="Z49" s="132">
        <v>1</v>
      </c>
    </row>
    <row r="50" spans="1:26" x14ac:dyDescent="0.25">
      <c r="A50" s="132" t="s">
        <v>72</v>
      </c>
      <c r="B50" s="127">
        <f>base!C119</f>
        <v>6</v>
      </c>
      <c r="C50" s="127">
        <f>base!D119</f>
        <v>8</v>
      </c>
      <c r="D50" s="127">
        <f>base!E119</f>
        <v>3</v>
      </c>
      <c r="E50" s="127">
        <f>base!F119</f>
        <v>2</v>
      </c>
      <c r="F50" s="127">
        <f>base!G119</f>
        <v>12</v>
      </c>
      <c r="G50" s="127">
        <f>base!I119</f>
        <v>1</v>
      </c>
      <c r="H50" s="127">
        <f>base!J119</f>
        <v>9</v>
      </c>
      <c r="I50" s="127">
        <f>base!K119</f>
        <v>15</v>
      </c>
      <c r="J50" s="127">
        <f>base!L119</f>
        <v>11</v>
      </c>
      <c r="K50" s="127">
        <f>base!M119</f>
        <v>14</v>
      </c>
      <c r="L50" s="127">
        <f>base!O119</f>
        <v>18</v>
      </c>
      <c r="M50" s="127">
        <f>base!P119</f>
        <v>4</v>
      </c>
      <c r="N50" s="127">
        <f>base!Q119</f>
        <v>10</v>
      </c>
      <c r="O50" s="127">
        <f>base!R119</f>
        <v>7</v>
      </c>
      <c r="P50" s="127"/>
      <c r="Q50" s="127"/>
      <c r="R50" s="127"/>
      <c r="S50" s="127"/>
      <c r="T50" s="127"/>
      <c r="U50" s="127"/>
      <c r="V50" s="132">
        <v>49</v>
      </c>
      <c r="W50" s="132" t="s">
        <v>1</v>
      </c>
      <c r="X50" s="132">
        <v>1</v>
      </c>
      <c r="Y50" s="132" t="s">
        <v>386</v>
      </c>
      <c r="Z50" s="132">
        <v>1</v>
      </c>
    </row>
    <row r="51" spans="1:26" x14ac:dyDescent="0.25">
      <c r="A51" s="132" t="s">
        <v>72</v>
      </c>
      <c r="B51" s="127">
        <f>base!C120</f>
        <v>3</v>
      </c>
      <c r="C51" s="127">
        <f>base!D120</f>
        <v>6</v>
      </c>
      <c r="D51" s="127">
        <f>base!E120</f>
        <v>8</v>
      </c>
      <c r="E51" s="127">
        <f>base!F120</f>
        <v>9</v>
      </c>
      <c r="F51" s="127">
        <f>base!G120</f>
        <v>5</v>
      </c>
      <c r="G51" s="127">
        <f>base!I120</f>
        <v>2</v>
      </c>
      <c r="H51" s="127">
        <f>base!J120</f>
        <v>12</v>
      </c>
      <c r="I51" s="127">
        <f>base!K120</f>
        <v>15</v>
      </c>
      <c r="J51" s="127">
        <f>base!L120</f>
        <v>11</v>
      </c>
      <c r="K51" s="127">
        <f>base!M120</f>
        <v>14</v>
      </c>
      <c r="L51" s="127">
        <f>base!O120</f>
        <v>18</v>
      </c>
      <c r="M51" s="127">
        <f>base!P120</f>
        <v>4</v>
      </c>
      <c r="N51" s="127">
        <f>base!Q120</f>
        <v>10</v>
      </c>
      <c r="O51" s="127">
        <f>base!R120</f>
        <v>7</v>
      </c>
      <c r="P51" s="127"/>
      <c r="Q51" s="127"/>
      <c r="R51" s="127"/>
      <c r="S51" s="127"/>
      <c r="T51" s="127"/>
      <c r="U51" s="127"/>
      <c r="V51" s="132">
        <v>50</v>
      </c>
      <c r="W51" s="132" t="s">
        <v>1</v>
      </c>
      <c r="X51" s="132">
        <v>1</v>
      </c>
      <c r="Y51" s="132" t="s">
        <v>386</v>
      </c>
      <c r="Z51" s="132">
        <v>1</v>
      </c>
    </row>
  </sheetData>
  <conditionalFormatting sqref="B2:E51 M2:U51">
    <cfRule type="cellIs" dxfId="1549" priority="26" operator="equal">
      <formula>$AE$5</formula>
    </cfRule>
    <cfRule type="cellIs" dxfId="1548" priority="27" operator="equal">
      <formula>$AD$5</formula>
    </cfRule>
    <cfRule type="cellIs" dxfId="1547" priority="28" operator="equal">
      <formula>$AC$5</formula>
    </cfRule>
    <cfRule type="cellIs" dxfId="1546" priority="29" operator="equal">
      <formula>$AB$5</formula>
    </cfRule>
    <cfRule type="cellIs" dxfId="1545" priority="30" operator="equal">
      <formula>$AA$5</formula>
    </cfRule>
  </conditionalFormatting>
  <conditionalFormatting sqref="F2:L51">
    <cfRule type="cellIs" dxfId="1544" priority="11" operator="equal">
      <formula>$AE$5</formula>
    </cfRule>
    <cfRule type="cellIs" dxfId="1543" priority="12" operator="equal">
      <formula>$AD$5</formula>
    </cfRule>
    <cfRule type="cellIs" dxfId="1542" priority="13" operator="equal">
      <formula>$AC$5</formula>
    </cfRule>
    <cfRule type="cellIs" dxfId="1541" priority="14" operator="equal">
      <formula>$AB$5</formula>
    </cfRule>
    <cfRule type="cellIs" dxfId="154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1" operator="equal" id="{C137EC05-60BC-4F73-9368-7515EA65ADE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B0E60B8D-6C66-47D2-9119-71E0B31E0F1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71B45DCA-6B1A-4A14-8575-089103B9741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9D1FB900-1F80-485C-8412-93EF4C651B5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58A2C1E7-7F8E-4CAC-9C2F-9B62E21E5B0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6" operator="equal" id="{7F24FFA1-A453-482B-A5B8-5E16A1A7B9B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2BC72A10-13DC-4F9A-BDD6-D4B6E5D19D6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71914D03-0F68-45E1-BAFA-2472EB3A776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DA0C8F4D-428A-4900-961E-004DDEAD992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77FB6EFD-6F0F-4710-A068-F93221ED547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B3BD265C-607C-4E42-92F6-74CAA61BFA2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4199CC9C-B527-48C1-8640-25CFFE91F53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6F309673-5341-4AA8-A363-7C57EA1757E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55637159-7708-4297-A578-5AC97D81368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35FD6EFF-E9D1-4B99-B561-898A02F06F9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6" operator="equal" id="{D10EFB01-7DF5-40D6-80AE-A8205047AFF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215613E2-0F52-4CF1-B8F4-CEE49590937E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09D34947-7ABF-4FE4-804D-22C4BE88DCE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1908E550-DDAF-4BAB-8CD9-1471F153357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83B86D86-7F40-439B-BA3E-0B0F7E004B6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6" operator="equal" id="{22A66169-F8C9-4439-AFE0-BD65662F1F9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32A9B8B6-4621-4F89-9D0F-02C446CCAB4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E1A7486D-4FB6-448E-BE9F-7BD29D4498A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7F7371C7-0009-4D49-95F2-2F838A6EA75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26DEE8F4-BDBA-41FB-B524-8E06581979C0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B2:E51 M2:U51</xm:sqref>
        </x14:conditionalFormatting>
        <x14:conditionalFormatting xmlns:xm="http://schemas.microsoft.com/office/excel/2006/main">
          <x14:cfRule type="cellIs" priority="21" operator="equal" id="{A69B11FA-5F90-404E-913F-ACE15AA5203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4F95C959-8B6C-4E88-A084-0F0667F45E0D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044F34B3-18F0-4374-96BA-F5E1750CDAD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A569F567-D11D-4163-B100-8B5DB46A2B9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85018A99-91B6-46C2-9596-257354D9EDBE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B2:E51 M2:U51</xm:sqref>
        </x14:conditionalFormatting>
        <x14:conditionalFormatting xmlns:xm="http://schemas.microsoft.com/office/excel/2006/main">
          <x14:cfRule type="cellIs" priority="1" operator="equal" id="{1566EE4B-9E12-4F0A-B795-5C907548D1D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29EB82AA-956D-4E33-89FB-AF48538BD50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69B7C84A-4217-4C06-BCA4-DBC163341A4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F9F07ED6-84ED-4AFE-AD28-B8D18A3D7B8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0EB81D9-804B-4DA3-A63A-B4BC392998E8}">
            <xm:f>base!$AA$5</xm:f>
            <x14:dxf>
              <fill>
                <patternFill>
                  <bgColor rgb="FFFFFF00"/>
                </patternFill>
              </fill>
            </x14:dxf>
          </x14:cfRule>
          <xm:sqref>F2:L51</xm:sqref>
        </x14:conditionalFormatting>
        <x14:conditionalFormatting xmlns:xm="http://schemas.microsoft.com/office/excel/2006/main">
          <x14:cfRule type="cellIs" priority="6" operator="equal" id="{E79D1A44-2116-4AAF-BAAB-22069273460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01A4E3C3-C5D0-415E-89B7-1EF9F4A6AEAB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9F221BA6-56C1-41EB-82D3-E7BDFCC4A2B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E254BAE6-31F6-46F5-AE66-6A161672300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A62820CF-ADC0-4514-85F5-191FB6F7C7ED}">
            <xm:f>base!$AA$5</xm:f>
            <x14:dxf>
              <fill>
                <patternFill>
                  <bgColor rgb="FFFFFF00"/>
                </patternFill>
              </fill>
            </x14:dxf>
          </x14:cfRule>
          <xm:sqref>F2:L51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85" zoomScaleNormal="85" workbookViewId="0">
      <selection activeCell="J29" sqref="J29"/>
    </sheetView>
  </sheetViews>
  <sheetFormatPr baseColWidth="10" defaultColWidth="4.28515625" defaultRowHeight="15" x14ac:dyDescent="0.25"/>
  <cols>
    <col min="1" max="1" width="6" style="108" bestFit="1" customWidth="1"/>
    <col min="2" max="6" width="5.140625" style="108" customWidth="1"/>
    <col min="7" max="7" width="4.28515625" style="108"/>
    <col min="8" max="9" width="5.28515625" style="108" bestFit="1" customWidth="1"/>
    <col min="10" max="20" width="4.28515625" style="108"/>
    <col min="21" max="21" width="5.28515625" style="108" bestFit="1" customWidth="1"/>
    <col min="22" max="22" width="8.28515625" style="108" bestFit="1" customWidth="1"/>
    <col min="23" max="23" width="11.42578125" style="108" bestFit="1" customWidth="1"/>
    <col min="24" max="24" width="7.85546875" style="108" bestFit="1" customWidth="1"/>
    <col min="25" max="25" width="28.85546875" style="108" bestFit="1" customWidth="1"/>
    <col min="26" max="26" width="9.5703125" style="108" bestFit="1" customWidth="1"/>
    <col min="27" max="16384" width="4.28515625" style="108"/>
  </cols>
  <sheetData>
    <row r="1" spans="1:26" x14ac:dyDescent="0.25">
      <c r="A1" s="132" t="s">
        <v>8</v>
      </c>
      <c r="B1" s="132" t="s">
        <v>9</v>
      </c>
      <c r="C1" s="132" t="s">
        <v>10</v>
      </c>
      <c r="D1" s="132" t="s">
        <v>11</v>
      </c>
      <c r="E1" s="132" t="s">
        <v>12</v>
      </c>
      <c r="F1" s="132" t="s">
        <v>13</v>
      </c>
      <c r="G1" s="132" t="s">
        <v>14</v>
      </c>
      <c r="H1" s="132" t="s">
        <v>15</v>
      </c>
      <c r="I1" s="132" t="s">
        <v>16</v>
      </c>
      <c r="J1" s="132" t="s">
        <v>17</v>
      </c>
      <c r="K1" s="132" t="s">
        <v>18</v>
      </c>
      <c r="L1" s="132" t="s">
        <v>19</v>
      </c>
      <c r="M1" s="132" t="s">
        <v>20</v>
      </c>
      <c r="N1" s="132" t="s">
        <v>21</v>
      </c>
      <c r="O1" s="132" t="s">
        <v>22</v>
      </c>
      <c r="P1" s="132" t="s">
        <v>23</v>
      </c>
      <c r="Q1" s="132" t="s">
        <v>24</v>
      </c>
      <c r="R1" s="132" t="s">
        <v>25</v>
      </c>
      <c r="S1" s="132" t="s">
        <v>26</v>
      </c>
      <c r="T1" s="132" t="s">
        <v>27</v>
      </c>
      <c r="U1" s="132" t="s">
        <v>28</v>
      </c>
      <c r="V1" s="132" t="s">
        <v>29</v>
      </c>
      <c r="W1" s="132" t="s">
        <v>30</v>
      </c>
      <c r="X1" s="132" t="s">
        <v>31</v>
      </c>
      <c r="Y1" s="132" t="s">
        <v>32</v>
      </c>
      <c r="Z1" s="132" t="s">
        <v>189</v>
      </c>
    </row>
    <row r="2" spans="1:26" x14ac:dyDescent="0.25">
      <c r="A2" s="132" t="s">
        <v>72</v>
      </c>
      <c r="B2" s="127">
        <f>base!C71</f>
        <v>3</v>
      </c>
      <c r="C2" s="127">
        <f>base!D71</f>
        <v>4</v>
      </c>
      <c r="D2" s="127">
        <f>base!E71</f>
        <v>5</v>
      </c>
      <c r="E2" s="127">
        <f>base!F71</f>
        <v>7</v>
      </c>
      <c r="F2" s="127">
        <f>base!G71</f>
        <v>14</v>
      </c>
      <c r="G2" s="127">
        <f>base!H71</f>
        <v>8</v>
      </c>
      <c r="H2" s="127">
        <f>base!I71</f>
        <v>13</v>
      </c>
      <c r="I2" s="127">
        <f>base!J71</f>
        <v>11</v>
      </c>
      <c r="J2" s="127">
        <f>base!K71</f>
        <v>12</v>
      </c>
      <c r="K2" s="127">
        <f>base!L71</f>
        <v>1</v>
      </c>
      <c r="L2" s="127">
        <f>base!M71</f>
        <v>6</v>
      </c>
      <c r="M2" s="127">
        <f>base!N71</f>
        <v>2</v>
      </c>
      <c r="N2" s="127">
        <f>base!O71</f>
        <v>16</v>
      </c>
      <c r="O2" s="127">
        <f>base!P71</f>
        <v>10</v>
      </c>
      <c r="P2" s="127"/>
      <c r="Q2" s="127"/>
      <c r="R2" s="127"/>
      <c r="S2" s="127"/>
      <c r="T2" s="127"/>
      <c r="U2" s="127"/>
      <c r="V2" s="132">
        <v>1</v>
      </c>
      <c r="W2" s="132" t="s">
        <v>1</v>
      </c>
      <c r="X2" s="132">
        <v>1</v>
      </c>
      <c r="Y2" s="132" t="s">
        <v>387</v>
      </c>
      <c r="Z2" s="132">
        <v>1</v>
      </c>
    </row>
    <row r="3" spans="1:26" x14ac:dyDescent="0.25">
      <c r="A3" s="132" t="s">
        <v>72</v>
      </c>
      <c r="B3" s="127">
        <f>base!C72</f>
        <v>6</v>
      </c>
      <c r="C3" s="127">
        <f>base!D72</f>
        <v>9</v>
      </c>
      <c r="D3" s="127">
        <f>base!E72</f>
        <v>3</v>
      </c>
      <c r="E3" s="127">
        <f>base!F72</f>
        <v>4</v>
      </c>
      <c r="F3" s="127">
        <f>base!G72</f>
        <v>10</v>
      </c>
      <c r="G3" s="127">
        <f>base!H72</f>
        <v>8</v>
      </c>
      <c r="H3" s="127">
        <f>base!I72</f>
        <v>13</v>
      </c>
      <c r="I3" s="127">
        <f>base!J72</f>
        <v>5</v>
      </c>
      <c r="J3" s="127">
        <f>base!K72</f>
        <v>1</v>
      </c>
      <c r="K3" s="127">
        <f>base!L72</f>
        <v>7</v>
      </c>
      <c r="L3" s="127">
        <f>base!M72</f>
        <v>2</v>
      </c>
      <c r="M3" s="127">
        <f>base!N72</f>
        <v>14</v>
      </c>
      <c r="N3" s="127">
        <f>base!O72</f>
        <v>11</v>
      </c>
      <c r="O3" s="127">
        <f>base!P72</f>
        <v>12</v>
      </c>
      <c r="P3" s="127"/>
      <c r="Q3" s="127"/>
      <c r="R3" s="127"/>
      <c r="S3" s="127"/>
      <c r="T3" s="127"/>
      <c r="U3" s="127"/>
      <c r="V3" s="132">
        <v>2</v>
      </c>
      <c r="W3" s="132" t="s">
        <v>1</v>
      </c>
      <c r="X3" s="132">
        <v>1</v>
      </c>
      <c r="Y3" s="132" t="s">
        <v>387</v>
      </c>
      <c r="Z3" s="132">
        <v>1</v>
      </c>
    </row>
    <row r="4" spans="1:26" x14ac:dyDescent="0.25">
      <c r="A4" s="132" t="s">
        <v>72</v>
      </c>
      <c r="B4" s="127">
        <f>base!C73</f>
        <v>7</v>
      </c>
      <c r="C4" s="127">
        <f>base!D73</f>
        <v>4</v>
      </c>
      <c r="D4" s="127">
        <f>base!E73</f>
        <v>5</v>
      </c>
      <c r="E4" s="127">
        <f>base!F73</f>
        <v>3</v>
      </c>
      <c r="F4" s="127">
        <f>base!G73</f>
        <v>6</v>
      </c>
      <c r="G4" s="127">
        <f>base!H73</f>
        <v>9</v>
      </c>
      <c r="H4" s="127">
        <f>base!I73</f>
        <v>14</v>
      </c>
      <c r="I4" s="127">
        <f>base!J73</f>
        <v>10</v>
      </c>
      <c r="J4" s="127">
        <f>base!K73</f>
        <v>11</v>
      </c>
      <c r="K4" s="127">
        <f>base!L73</f>
        <v>2</v>
      </c>
      <c r="L4" s="127">
        <f>base!M73</f>
        <v>13</v>
      </c>
      <c r="M4" s="127">
        <f>base!N73</f>
        <v>1</v>
      </c>
      <c r="N4" s="127">
        <f>base!O73</f>
        <v>8</v>
      </c>
      <c r="O4" s="127">
        <f>base!P73</f>
        <v>12</v>
      </c>
      <c r="P4" s="127"/>
      <c r="Q4" s="127"/>
      <c r="R4" s="127"/>
      <c r="S4" s="127"/>
      <c r="T4" s="127"/>
      <c r="U4" s="127"/>
      <c r="V4" s="132">
        <v>3</v>
      </c>
      <c r="W4" s="132" t="s">
        <v>1</v>
      </c>
      <c r="X4" s="132">
        <v>1</v>
      </c>
      <c r="Y4" s="132" t="s">
        <v>387</v>
      </c>
      <c r="Z4" s="132">
        <v>1</v>
      </c>
    </row>
    <row r="5" spans="1:26" x14ac:dyDescent="0.25">
      <c r="A5" s="132" t="s">
        <v>72</v>
      </c>
      <c r="B5" s="127">
        <f>base!C74</f>
        <v>3</v>
      </c>
      <c r="C5" s="127">
        <f>base!D74</f>
        <v>5</v>
      </c>
      <c r="D5" s="127">
        <f>base!E74</f>
        <v>8</v>
      </c>
      <c r="E5" s="127">
        <f>base!F74</f>
        <v>15</v>
      </c>
      <c r="F5" s="127">
        <f>base!G74</f>
        <v>11</v>
      </c>
      <c r="G5" s="127">
        <f>base!H74</f>
        <v>1</v>
      </c>
      <c r="H5" s="127">
        <f>base!I74</f>
        <v>12</v>
      </c>
      <c r="I5" s="127">
        <f>base!J74</f>
        <v>14</v>
      </c>
      <c r="J5" s="127">
        <f>base!K74</f>
        <v>13</v>
      </c>
      <c r="K5" s="127">
        <f>base!L74</f>
        <v>18</v>
      </c>
      <c r="L5" s="127">
        <f>base!M74</f>
        <v>4</v>
      </c>
      <c r="M5" s="127">
        <f>base!N74</f>
        <v>10</v>
      </c>
      <c r="N5" s="127">
        <f>base!O74</f>
        <v>6</v>
      </c>
      <c r="O5" s="127">
        <f>base!P74</f>
        <v>7</v>
      </c>
      <c r="P5" s="127"/>
      <c r="Q5" s="127"/>
      <c r="R5" s="127"/>
      <c r="S5" s="127"/>
      <c r="T5" s="127"/>
      <c r="U5" s="127"/>
      <c r="V5" s="132">
        <v>4</v>
      </c>
      <c r="W5" s="132" t="s">
        <v>1</v>
      </c>
      <c r="X5" s="132">
        <v>1</v>
      </c>
      <c r="Y5" s="132" t="s">
        <v>387</v>
      </c>
      <c r="Z5" s="132">
        <v>1</v>
      </c>
    </row>
    <row r="6" spans="1:26" x14ac:dyDescent="0.25">
      <c r="A6" s="132" t="s">
        <v>72</v>
      </c>
      <c r="B6" s="127">
        <f>base!C75</f>
        <v>6</v>
      </c>
      <c r="C6" s="127">
        <f>base!D75</f>
        <v>3</v>
      </c>
      <c r="D6" s="127">
        <f>base!E75</f>
        <v>7</v>
      </c>
      <c r="E6" s="127">
        <f>base!F75</f>
        <v>9</v>
      </c>
      <c r="F6" s="127">
        <f>base!G75</f>
        <v>2</v>
      </c>
      <c r="G6" s="127">
        <f>base!H75</f>
        <v>4</v>
      </c>
      <c r="H6" s="127">
        <f>base!I75</f>
        <v>1</v>
      </c>
      <c r="I6" s="127">
        <f>base!J75</f>
        <v>8</v>
      </c>
      <c r="J6" s="127">
        <f>base!K75</f>
        <v>11</v>
      </c>
      <c r="K6" s="127">
        <f>base!L75</f>
        <v>5</v>
      </c>
      <c r="L6" s="127">
        <f>base!M75</f>
        <v>10</v>
      </c>
      <c r="M6" s="127">
        <f>base!N75</f>
        <v>12</v>
      </c>
      <c r="N6" s="127">
        <f>base!O75</f>
        <v>14</v>
      </c>
      <c r="O6" s="127">
        <f>base!P75</f>
        <v>13</v>
      </c>
      <c r="P6" s="127"/>
      <c r="Q6" s="127"/>
      <c r="R6" s="127"/>
      <c r="S6" s="127"/>
      <c r="T6" s="127"/>
      <c r="U6" s="127"/>
      <c r="V6" s="132">
        <v>5</v>
      </c>
      <c r="W6" s="132" t="s">
        <v>1</v>
      </c>
      <c r="X6" s="132">
        <v>1</v>
      </c>
      <c r="Y6" s="132" t="s">
        <v>387</v>
      </c>
      <c r="Z6" s="132">
        <v>1</v>
      </c>
    </row>
    <row r="7" spans="1:26" x14ac:dyDescent="0.25">
      <c r="A7" s="132" t="s">
        <v>72</v>
      </c>
      <c r="B7" s="127">
        <f>base!C76</f>
        <v>5</v>
      </c>
      <c r="C7" s="127">
        <f>base!D76</f>
        <v>2</v>
      </c>
      <c r="D7" s="127">
        <f>base!E76</f>
        <v>4</v>
      </c>
      <c r="E7" s="127">
        <f>base!F76</f>
        <v>7</v>
      </c>
      <c r="F7" s="127">
        <f>base!G76</f>
        <v>6</v>
      </c>
      <c r="G7" s="127">
        <f>base!H76</f>
        <v>3</v>
      </c>
      <c r="H7" s="127">
        <f>base!I76</f>
        <v>8</v>
      </c>
      <c r="I7" s="127">
        <f>base!J76</f>
        <v>14</v>
      </c>
      <c r="J7" s="127">
        <f>base!K76</f>
        <v>9</v>
      </c>
      <c r="K7" s="127">
        <f>base!L76</f>
        <v>12</v>
      </c>
      <c r="L7" s="127">
        <f>base!M76</f>
        <v>1</v>
      </c>
      <c r="M7" s="127">
        <f>base!N76</f>
        <v>10</v>
      </c>
      <c r="N7" s="127">
        <f>base!O76</f>
        <v>15</v>
      </c>
      <c r="O7" s="127">
        <f>base!P76</f>
        <v>11</v>
      </c>
      <c r="P7" s="127"/>
      <c r="Q7" s="127"/>
      <c r="R7" s="127"/>
      <c r="S7" s="127"/>
      <c r="T7" s="127"/>
      <c r="U7" s="127"/>
      <c r="V7" s="132">
        <v>6</v>
      </c>
      <c r="W7" s="132" t="s">
        <v>1</v>
      </c>
      <c r="X7" s="132">
        <v>1</v>
      </c>
      <c r="Y7" s="132" t="s">
        <v>387</v>
      </c>
      <c r="Z7" s="132">
        <v>1</v>
      </c>
    </row>
    <row r="8" spans="1:26" x14ac:dyDescent="0.25">
      <c r="A8" s="132" t="s">
        <v>72</v>
      </c>
      <c r="B8" s="127">
        <f>base!C77</f>
        <v>3</v>
      </c>
      <c r="C8" s="127">
        <f>base!D77</f>
        <v>6</v>
      </c>
      <c r="D8" s="127">
        <f>base!E77</f>
        <v>1</v>
      </c>
      <c r="E8" s="127">
        <f>base!F77</f>
        <v>5</v>
      </c>
      <c r="F8" s="127">
        <f>base!G77</f>
        <v>9</v>
      </c>
      <c r="G8" s="127">
        <f>base!H77</f>
        <v>8</v>
      </c>
      <c r="H8" s="127">
        <f>base!I77</f>
        <v>2</v>
      </c>
      <c r="I8" s="127">
        <f>base!J77</f>
        <v>4</v>
      </c>
      <c r="J8" s="127">
        <f>base!K77</f>
        <v>10</v>
      </c>
      <c r="K8" s="127">
        <f>base!L77</f>
        <v>12</v>
      </c>
      <c r="L8" s="127">
        <f>base!M77</f>
        <v>7</v>
      </c>
      <c r="M8" s="127">
        <f>base!N77</f>
        <v>13</v>
      </c>
      <c r="N8" s="127">
        <f>base!O77</f>
        <v>14</v>
      </c>
      <c r="O8" s="127">
        <f>base!P77</f>
        <v>11</v>
      </c>
      <c r="P8" s="127"/>
      <c r="Q8" s="127"/>
      <c r="R8" s="127"/>
      <c r="S8" s="127"/>
      <c r="T8" s="127"/>
      <c r="U8" s="127"/>
      <c r="V8" s="132">
        <v>7</v>
      </c>
      <c r="W8" s="132" t="s">
        <v>1</v>
      </c>
      <c r="X8" s="132">
        <v>1</v>
      </c>
      <c r="Y8" s="132" t="s">
        <v>387</v>
      </c>
      <c r="Z8" s="132">
        <v>1</v>
      </c>
    </row>
    <row r="9" spans="1:26" x14ac:dyDescent="0.25">
      <c r="A9" s="132" t="s">
        <v>72</v>
      </c>
      <c r="B9" s="127">
        <f>base!C78</f>
        <v>3</v>
      </c>
      <c r="C9" s="127">
        <f>base!D78</f>
        <v>6</v>
      </c>
      <c r="D9" s="127">
        <f>base!E78</f>
        <v>8</v>
      </c>
      <c r="E9" s="127">
        <f>base!F78</f>
        <v>9</v>
      </c>
      <c r="F9" s="127">
        <f>base!G78</f>
        <v>5</v>
      </c>
      <c r="G9" s="127">
        <f>base!H78</f>
        <v>1</v>
      </c>
      <c r="H9" s="127">
        <f>base!I78</f>
        <v>10</v>
      </c>
      <c r="I9" s="127">
        <f>base!J78</f>
        <v>2</v>
      </c>
      <c r="J9" s="127">
        <f>base!K78</f>
        <v>4</v>
      </c>
      <c r="K9" s="127">
        <f>base!L78</f>
        <v>12</v>
      </c>
      <c r="L9" s="127">
        <f>base!M78</f>
        <v>11</v>
      </c>
      <c r="M9" s="127">
        <f>base!N78</f>
        <v>13</v>
      </c>
      <c r="N9" s="127">
        <f>base!O78</f>
        <v>18</v>
      </c>
      <c r="O9" s="127">
        <f>base!P78</f>
        <v>7</v>
      </c>
      <c r="P9" s="127"/>
      <c r="Q9" s="127"/>
      <c r="R9" s="127"/>
      <c r="S9" s="127"/>
      <c r="T9" s="127"/>
      <c r="U9" s="127"/>
      <c r="V9" s="132">
        <v>8</v>
      </c>
      <c r="W9" s="132" t="s">
        <v>1</v>
      </c>
      <c r="X9" s="132">
        <v>1</v>
      </c>
      <c r="Y9" s="132" t="s">
        <v>387</v>
      </c>
      <c r="Z9" s="132">
        <v>1</v>
      </c>
    </row>
    <row r="10" spans="1:26" x14ac:dyDescent="0.25">
      <c r="A10" s="132" t="s">
        <v>72</v>
      </c>
      <c r="B10" s="127">
        <f>base!C79</f>
        <v>3</v>
      </c>
      <c r="C10" s="127">
        <f>base!D79</f>
        <v>6</v>
      </c>
      <c r="D10" s="127">
        <f>base!E79</f>
        <v>5</v>
      </c>
      <c r="E10" s="127">
        <f>base!F79</f>
        <v>9</v>
      </c>
      <c r="F10" s="127">
        <f>base!G79</f>
        <v>8</v>
      </c>
      <c r="G10" s="127">
        <f>base!H79</f>
        <v>10</v>
      </c>
      <c r="H10" s="127">
        <f>base!I79</f>
        <v>1</v>
      </c>
      <c r="I10" s="127">
        <f>base!J79</f>
        <v>2</v>
      </c>
      <c r="J10" s="127">
        <f>base!K79</f>
        <v>4</v>
      </c>
      <c r="K10" s="127">
        <f>base!L79</f>
        <v>12</v>
      </c>
      <c r="L10" s="127">
        <f>base!M79</f>
        <v>11</v>
      </c>
      <c r="M10" s="127">
        <f>base!N79</f>
        <v>18</v>
      </c>
      <c r="N10" s="127">
        <f>base!O79</f>
        <v>14</v>
      </c>
      <c r="O10" s="127">
        <f>base!P79</f>
        <v>7</v>
      </c>
      <c r="P10" s="127"/>
      <c r="Q10" s="127"/>
      <c r="R10" s="127"/>
      <c r="S10" s="127"/>
      <c r="T10" s="127"/>
      <c r="U10" s="127"/>
      <c r="V10" s="132">
        <v>9</v>
      </c>
      <c r="W10" s="132" t="s">
        <v>1</v>
      </c>
      <c r="X10" s="132">
        <v>1</v>
      </c>
      <c r="Y10" s="132" t="s">
        <v>387</v>
      </c>
      <c r="Z10" s="132">
        <v>1</v>
      </c>
    </row>
    <row r="11" spans="1:26" x14ac:dyDescent="0.25">
      <c r="A11" s="132" t="s">
        <v>72</v>
      </c>
      <c r="B11" s="127">
        <f>base!C80</f>
        <v>9</v>
      </c>
      <c r="C11" s="127">
        <f>base!D80</f>
        <v>8</v>
      </c>
      <c r="D11" s="127">
        <f>base!E80</f>
        <v>6</v>
      </c>
      <c r="E11" s="127">
        <f>base!F80</f>
        <v>7</v>
      </c>
      <c r="F11" s="127">
        <f>base!G80</f>
        <v>4</v>
      </c>
      <c r="G11" s="127">
        <f>base!H80</f>
        <v>1</v>
      </c>
      <c r="H11" s="127">
        <f>base!I80</f>
        <v>2</v>
      </c>
      <c r="I11" s="127">
        <f>base!J80</f>
        <v>11</v>
      </c>
      <c r="J11" s="127">
        <f>base!K80</f>
        <v>13</v>
      </c>
      <c r="K11" s="127">
        <f>base!L80</f>
        <v>10</v>
      </c>
      <c r="L11" s="127">
        <f>base!M80</f>
        <v>17</v>
      </c>
      <c r="M11" s="127">
        <f>base!N80</f>
        <v>12</v>
      </c>
      <c r="N11" s="127">
        <f>base!O80</f>
        <v>18</v>
      </c>
      <c r="O11" s="127">
        <f>base!P80</f>
        <v>16</v>
      </c>
      <c r="P11" s="127"/>
      <c r="Q11" s="127"/>
      <c r="R11" s="127"/>
      <c r="S11" s="127"/>
      <c r="T11" s="127"/>
      <c r="U11" s="127"/>
      <c r="V11" s="132">
        <v>10</v>
      </c>
      <c r="W11" s="132" t="s">
        <v>1</v>
      </c>
      <c r="X11" s="132">
        <v>1</v>
      </c>
      <c r="Y11" s="132" t="s">
        <v>387</v>
      </c>
      <c r="Z11" s="132">
        <v>1</v>
      </c>
    </row>
    <row r="12" spans="1:26" x14ac:dyDescent="0.25">
      <c r="A12" s="132" t="s">
        <v>72</v>
      </c>
      <c r="B12" s="127">
        <f>base!C81</f>
        <v>4</v>
      </c>
      <c r="C12" s="127">
        <f>base!D81</f>
        <v>7</v>
      </c>
      <c r="D12" s="127">
        <f>base!E81</f>
        <v>14</v>
      </c>
      <c r="E12" s="127">
        <f>base!F81</f>
        <v>3</v>
      </c>
      <c r="F12" s="127">
        <f>base!G81</f>
        <v>17</v>
      </c>
      <c r="G12" s="127">
        <f>base!H81</f>
        <v>2</v>
      </c>
      <c r="H12" s="127">
        <f>base!I81</f>
        <v>16</v>
      </c>
      <c r="I12" s="127">
        <f>base!J81</f>
        <v>6</v>
      </c>
      <c r="J12" s="127">
        <f>base!K81</f>
        <v>8</v>
      </c>
      <c r="K12" s="127">
        <f>base!L81</f>
        <v>11</v>
      </c>
      <c r="L12" s="127">
        <f>base!M81</f>
        <v>13</v>
      </c>
      <c r="M12" s="127">
        <f>base!N81</f>
        <v>1</v>
      </c>
      <c r="N12" s="127">
        <f>base!O81</f>
        <v>18</v>
      </c>
      <c r="O12" s="127">
        <f>base!P81</f>
        <v>9</v>
      </c>
      <c r="P12" s="127"/>
      <c r="Q12" s="127"/>
      <c r="R12" s="127"/>
      <c r="S12" s="127"/>
      <c r="T12" s="127"/>
      <c r="U12" s="127"/>
      <c r="V12" s="132">
        <v>11</v>
      </c>
      <c r="W12" s="132" t="s">
        <v>1</v>
      </c>
      <c r="X12" s="132">
        <v>1</v>
      </c>
      <c r="Y12" s="132" t="s">
        <v>387</v>
      </c>
      <c r="Z12" s="132">
        <v>1</v>
      </c>
    </row>
    <row r="13" spans="1:26" x14ac:dyDescent="0.25">
      <c r="A13" s="132" t="s">
        <v>72</v>
      </c>
      <c r="B13" s="127">
        <f>base!C82</f>
        <v>3</v>
      </c>
      <c r="C13" s="127">
        <f>base!D82</f>
        <v>6</v>
      </c>
      <c r="D13" s="127">
        <f>base!E82</f>
        <v>18</v>
      </c>
      <c r="E13" s="127">
        <f>base!F82</f>
        <v>8</v>
      </c>
      <c r="F13" s="127">
        <f>base!G82</f>
        <v>9</v>
      </c>
      <c r="G13" s="127">
        <f>base!H82</f>
        <v>5</v>
      </c>
      <c r="H13" s="127">
        <f>base!I82</f>
        <v>10</v>
      </c>
      <c r="I13" s="127">
        <f>base!J82</f>
        <v>1</v>
      </c>
      <c r="J13" s="127">
        <f>base!K82</f>
        <v>2</v>
      </c>
      <c r="K13" s="127">
        <f>base!L82</f>
        <v>4</v>
      </c>
      <c r="L13" s="127">
        <f>base!M82</f>
        <v>11</v>
      </c>
      <c r="M13" s="127">
        <f>base!N82</f>
        <v>12</v>
      </c>
      <c r="N13" s="127">
        <f>base!O82</f>
        <v>17</v>
      </c>
      <c r="O13" s="127">
        <f>base!P82</f>
        <v>7</v>
      </c>
      <c r="P13" s="127"/>
      <c r="Q13" s="127"/>
      <c r="R13" s="127"/>
      <c r="S13" s="127"/>
      <c r="T13" s="127"/>
      <c r="U13" s="127"/>
      <c r="V13" s="132">
        <v>12</v>
      </c>
      <c r="W13" s="132" t="s">
        <v>1</v>
      </c>
      <c r="X13" s="132">
        <v>1</v>
      </c>
      <c r="Y13" s="132" t="s">
        <v>387</v>
      </c>
      <c r="Z13" s="132">
        <v>1</v>
      </c>
    </row>
    <row r="14" spans="1:26" x14ac:dyDescent="0.25">
      <c r="A14" s="132" t="s">
        <v>72</v>
      </c>
      <c r="B14" s="127">
        <f>base!C83</f>
        <v>3</v>
      </c>
      <c r="C14" s="127">
        <f>base!D83</f>
        <v>6</v>
      </c>
      <c r="D14" s="127">
        <f>base!E83</f>
        <v>9</v>
      </c>
      <c r="E14" s="127">
        <f>base!F83</f>
        <v>8</v>
      </c>
      <c r="F14" s="127">
        <f>base!G83</f>
        <v>5</v>
      </c>
      <c r="G14" s="127">
        <f>base!H83</f>
        <v>10</v>
      </c>
      <c r="H14" s="127">
        <f>base!I83</f>
        <v>1</v>
      </c>
      <c r="I14" s="127">
        <f>base!J83</f>
        <v>12</v>
      </c>
      <c r="J14" s="127">
        <f>base!K83</f>
        <v>2</v>
      </c>
      <c r="K14" s="127">
        <f>base!L83</f>
        <v>18</v>
      </c>
      <c r="L14" s="127">
        <f>base!M83</f>
        <v>4</v>
      </c>
      <c r="M14" s="127">
        <f>base!N83</f>
        <v>11</v>
      </c>
      <c r="N14" s="127">
        <f>base!O83</f>
        <v>14</v>
      </c>
      <c r="O14" s="127">
        <f>base!P83</f>
        <v>7</v>
      </c>
      <c r="P14" s="127"/>
      <c r="Q14" s="127"/>
      <c r="R14" s="127"/>
      <c r="S14" s="127"/>
      <c r="T14" s="127"/>
      <c r="U14" s="127"/>
      <c r="V14" s="132">
        <v>13</v>
      </c>
      <c r="W14" s="132" t="s">
        <v>1</v>
      </c>
      <c r="X14" s="132">
        <v>1</v>
      </c>
      <c r="Y14" s="132" t="s">
        <v>387</v>
      </c>
      <c r="Z14" s="132">
        <v>1</v>
      </c>
    </row>
    <row r="15" spans="1:26" x14ac:dyDescent="0.25">
      <c r="A15" s="132" t="s">
        <v>72</v>
      </c>
      <c r="B15" s="127">
        <f>base!C84</f>
        <v>9</v>
      </c>
      <c r="C15" s="127">
        <f>base!D84</f>
        <v>3</v>
      </c>
      <c r="D15" s="127">
        <f>base!E84</f>
        <v>6</v>
      </c>
      <c r="E15" s="127">
        <f>base!F84</f>
        <v>8</v>
      </c>
      <c r="F15" s="127">
        <f>base!G84</f>
        <v>18</v>
      </c>
      <c r="G15" s="127">
        <f>base!H84</f>
        <v>5</v>
      </c>
      <c r="H15" s="127">
        <f>base!I84</f>
        <v>10</v>
      </c>
      <c r="I15" s="127">
        <f>base!J84</f>
        <v>1</v>
      </c>
      <c r="J15" s="127">
        <f>base!K84</f>
        <v>2</v>
      </c>
      <c r="K15" s="127">
        <f>base!L84</f>
        <v>4</v>
      </c>
      <c r="L15" s="127">
        <f>base!M84</f>
        <v>11</v>
      </c>
      <c r="M15" s="127">
        <f>base!N84</f>
        <v>12</v>
      </c>
      <c r="N15" s="127">
        <f>base!O84</f>
        <v>17</v>
      </c>
      <c r="O15" s="127">
        <f>base!P84</f>
        <v>7</v>
      </c>
      <c r="P15" s="127"/>
      <c r="Q15" s="127"/>
      <c r="R15" s="127"/>
      <c r="S15" s="127"/>
      <c r="T15" s="127"/>
      <c r="U15" s="127"/>
      <c r="V15" s="132">
        <v>14</v>
      </c>
      <c r="W15" s="132" t="s">
        <v>1</v>
      </c>
      <c r="X15" s="132">
        <v>1</v>
      </c>
      <c r="Y15" s="132" t="s">
        <v>387</v>
      </c>
      <c r="Z15" s="132">
        <v>1</v>
      </c>
    </row>
    <row r="16" spans="1:26" x14ac:dyDescent="0.25">
      <c r="A16" s="132" t="s">
        <v>72</v>
      </c>
      <c r="B16" s="127">
        <f>base!C85</f>
        <v>3</v>
      </c>
      <c r="C16" s="127">
        <f>base!D85</f>
        <v>6</v>
      </c>
      <c r="D16" s="127">
        <f>base!E85</f>
        <v>9</v>
      </c>
      <c r="E16" s="127">
        <f>base!F85</f>
        <v>8</v>
      </c>
      <c r="F16" s="127">
        <f>base!G85</f>
        <v>5</v>
      </c>
      <c r="G16" s="127">
        <f>base!H85</f>
        <v>10</v>
      </c>
      <c r="H16" s="127">
        <f>base!I85</f>
        <v>1</v>
      </c>
      <c r="I16" s="127">
        <f>base!J85</f>
        <v>4</v>
      </c>
      <c r="J16" s="127">
        <f>base!K85</f>
        <v>12</v>
      </c>
      <c r="K16" s="127">
        <f>base!L85</f>
        <v>2</v>
      </c>
      <c r="L16" s="127">
        <f>base!M85</f>
        <v>13</v>
      </c>
      <c r="M16" s="127">
        <f>base!N85</f>
        <v>14</v>
      </c>
      <c r="N16" s="127">
        <f>base!O85</f>
        <v>17</v>
      </c>
      <c r="O16" s="127">
        <f>base!P85</f>
        <v>18</v>
      </c>
      <c r="P16" s="127"/>
      <c r="Q16" s="127"/>
      <c r="R16" s="127"/>
      <c r="S16" s="127"/>
      <c r="T16" s="127"/>
      <c r="U16" s="127"/>
      <c r="V16" s="132">
        <v>15</v>
      </c>
      <c r="W16" s="132" t="s">
        <v>1</v>
      </c>
      <c r="X16" s="132">
        <v>1</v>
      </c>
      <c r="Y16" s="132" t="s">
        <v>387</v>
      </c>
      <c r="Z16" s="132">
        <v>1</v>
      </c>
    </row>
    <row r="17" spans="1:26" x14ac:dyDescent="0.25">
      <c r="A17" s="132" t="s">
        <v>72</v>
      </c>
      <c r="B17" s="127">
        <f>base!C86</f>
        <v>3</v>
      </c>
      <c r="C17" s="127">
        <f>base!D86</f>
        <v>15</v>
      </c>
      <c r="D17" s="127">
        <f>base!E86</f>
        <v>6</v>
      </c>
      <c r="E17" s="127">
        <f>base!F86</f>
        <v>2</v>
      </c>
      <c r="F17" s="127">
        <f>base!G86</f>
        <v>17</v>
      </c>
      <c r="G17" s="127">
        <f>base!H86</f>
        <v>9</v>
      </c>
      <c r="H17" s="127">
        <f>base!I86</f>
        <v>8</v>
      </c>
      <c r="I17" s="127">
        <f>base!J86</f>
        <v>18</v>
      </c>
      <c r="J17" s="127">
        <f>base!K86</f>
        <v>12</v>
      </c>
      <c r="K17" s="127">
        <f>base!L86</f>
        <v>10</v>
      </c>
      <c r="L17" s="127">
        <f>base!M86</f>
        <v>1</v>
      </c>
      <c r="M17" s="127">
        <f>base!N86</f>
        <v>13</v>
      </c>
      <c r="N17" s="127">
        <f>base!O86</f>
        <v>5</v>
      </c>
      <c r="O17" s="127">
        <f>base!P86</f>
        <v>4</v>
      </c>
      <c r="P17" s="127"/>
      <c r="Q17" s="127"/>
      <c r="R17" s="127"/>
      <c r="S17" s="127"/>
      <c r="T17" s="127"/>
      <c r="U17" s="127"/>
      <c r="V17" s="132">
        <v>16</v>
      </c>
      <c r="W17" s="132" t="s">
        <v>1</v>
      </c>
      <c r="X17" s="132">
        <v>1</v>
      </c>
      <c r="Y17" s="132" t="s">
        <v>387</v>
      </c>
      <c r="Z17" s="132">
        <v>1</v>
      </c>
    </row>
    <row r="18" spans="1:26" x14ac:dyDescent="0.25">
      <c r="A18" s="132" t="s">
        <v>72</v>
      </c>
      <c r="B18" s="127">
        <f>base!C87</f>
        <v>15</v>
      </c>
      <c r="C18" s="127">
        <f>base!D87</f>
        <v>3</v>
      </c>
      <c r="D18" s="127">
        <f>base!E87</f>
        <v>6</v>
      </c>
      <c r="E18" s="127">
        <f>base!F87</f>
        <v>9</v>
      </c>
      <c r="F18" s="127">
        <f>base!G87</f>
        <v>8</v>
      </c>
      <c r="G18" s="127">
        <f>base!H87</f>
        <v>10</v>
      </c>
      <c r="H18" s="127">
        <f>base!I87</f>
        <v>11</v>
      </c>
      <c r="I18" s="127">
        <f>base!J87</f>
        <v>1</v>
      </c>
      <c r="J18" s="127">
        <f>base!K87</f>
        <v>4</v>
      </c>
      <c r="K18" s="127">
        <f>base!L87</f>
        <v>5</v>
      </c>
      <c r="L18" s="127">
        <f>base!M87</f>
        <v>7</v>
      </c>
      <c r="M18" s="127">
        <f>base!N87</f>
        <v>13</v>
      </c>
      <c r="N18" s="127">
        <f>base!O87</f>
        <v>2</v>
      </c>
      <c r="O18" s="127">
        <f>base!P87</f>
        <v>14</v>
      </c>
      <c r="P18" s="127"/>
      <c r="Q18" s="127"/>
      <c r="R18" s="127"/>
      <c r="S18" s="127"/>
      <c r="T18" s="127"/>
      <c r="U18" s="127"/>
      <c r="V18" s="132">
        <v>17</v>
      </c>
      <c r="W18" s="132" t="s">
        <v>1</v>
      </c>
      <c r="X18" s="132">
        <v>1</v>
      </c>
      <c r="Y18" s="132" t="s">
        <v>387</v>
      </c>
      <c r="Z18" s="132">
        <v>1</v>
      </c>
    </row>
    <row r="19" spans="1:26" x14ac:dyDescent="0.25">
      <c r="A19" s="132" t="s">
        <v>72</v>
      </c>
      <c r="B19" s="127">
        <f>base!C88</f>
        <v>3</v>
      </c>
      <c r="C19" s="127">
        <f>base!D88</f>
        <v>9</v>
      </c>
      <c r="D19" s="127">
        <f>base!E88</f>
        <v>5</v>
      </c>
      <c r="E19" s="127">
        <f>base!F88</f>
        <v>8</v>
      </c>
      <c r="F19" s="127">
        <f>base!G88</f>
        <v>6</v>
      </c>
      <c r="G19" s="127">
        <f>base!H88</f>
        <v>17</v>
      </c>
      <c r="H19" s="127">
        <f>base!I88</f>
        <v>7</v>
      </c>
      <c r="I19" s="127">
        <f>base!J88</f>
        <v>16</v>
      </c>
      <c r="J19" s="127">
        <f>base!K88</f>
        <v>11</v>
      </c>
      <c r="K19" s="127">
        <f>base!L88</f>
        <v>12</v>
      </c>
      <c r="L19" s="127">
        <f>base!M88</f>
        <v>18</v>
      </c>
      <c r="M19" s="127">
        <f>base!N88</f>
        <v>4</v>
      </c>
      <c r="N19" s="127">
        <f>base!O88</f>
        <v>15</v>
      </c>
      <c r="O19" s="127">
        <f>base!P88</f>
        <v>13</v>
      </c>
      <c r="P19" s="127"/>
      <c r="Q19" s="127"/>
      <c r="R19" s="127"/>
      <c r="S19" s="127"/>
      <c r="T19" s="127"/>
      <c r="U19" s="127"/>
      <c r="V19" s="132">
        <v>18</v>
      </c>
      <c r="W19" s="132" t="s">
        <v>1</v>
      </c>
      <c r="X19" s="132">
        <v>1</v>
      </c>
      <c r="Y19" s="132" t="s">
        <v>387</v>
      </c>
      <c r="Z19" s="132">
        <v>1</v>
      </c>
    </row>
    <row r="20" spans="1:26" x14ac:dyDescent="0.25">
      <c r="A20" s="132" t="s">
        <v>72</v>
      </c>
      <c r="B20" s="127">
        <f>base!C89</f>
        <v>6</v>
      </c>
      <c r="C20" s="127">
        <f>base!D89</f>
        <v>3</v>
      </c>
      <c r="D20" s="127">
        <f>base!E89</f>
        <v>8</v>
      </c>
      <c r="E20" s="127">
        <f>base!F89</f>
        <v>9</v>
      </c>
      <c r="F20" s="127">
        <f>base!G89</f>
        <v>5</v>
      </c>
      <c r="G20" s="127">
        <f>base!H89</f>
        <v>1</v>
      </c>
      <c r="H20" s="127">
        <f>base!I89</f>
        <v>10</v>
      </c>
      <c r="I20" s="127">
        <f>base!J89</f>
        <v>4</v>
      </c>
      <c r="J20" s="127">
        <f>base!K89</f>
        <v>12</v>
      </c>
      <c r="K20" s="127">
        <f>base!L89</f>
        <v>2</v>
      </c>
      <c r="L20" s="127">
        <f>base!M89</f>
        <v>13</v>
      </c>
      <c r="M20" s="127">
        <f>base!N89</f>
        <v>14</v>
      </c>
      <c r="N20" s="127">
        <f>base!O89</f>
        <v>17</v>
      </c>
      <c r="O20" s="127">
        <f>base!P89</f>
        <v>7</v>
      </c>
      <c r="P20" s="127"/>
      <c r="Q20" s="127"/>
      <c r="R20" s="127"/>
      <c r="S20" s="127"/>
      <c r="T20" s="127"/>
      <c r="U20" s="127"/>
      <c r="V20" s="132">
        <v>19</v>
      </c>
      <c r="W20" s="132" t="s">
        <v>1</v>
      </c>
      <c r="X20" s="132">
        <v>1</v>
      </c>
      <c r="Y20" s="132" t="s">
        <v>387</v>
      </c>
      <c r="Z20" s="132">
        <v>1</v>
      </c>
    </row>
    <row r="21" spans="1:26" x14ac:dyDescent="0.25">
      <c r="A21" s="132" t="s">
        <v>72</v>
      </c>
      <c r="B21" s="127">
        <f>base!C90</f>
        <v>3</v>
      </c>
      <c r="C21" s="127">
        <f>base!D90</f>
        <v>6</v>
      </c>
      <c r="D21" s="127">
        <f>base!E90</f>
        <v>9</v>
      </c>
      <c r="E21" s="127">
        <f>base!F90</f>
        <v>8</v>
      </c>
      <c r="F21" s="127">
        <f>base!G90</f>
        <v>5</v>
      </c>
      <c r="G21" s="127">
        <f>base!H90</f>
        <v>1</v>
      </c>
      <c r="H21" s="127">
        <f>base!I90</f>
        <v>2</v>
      </c>
      <c r="I21" s="127">
        <f>base!J90</f>
        <v>12</v>
      </c>
      <c r="J21" s="127">
        <f>base!K90</f>
        <v>10</v>
      </c>
      <c r="K21" s="127">
        <f>base!L90</f>
        <v>4</v>
      </c>
      <c r="L21" s="127">
        <f>base!M90</f>
        <v>17</v>
      </c>
      <c r="M21" s="127">
        <f>base!N90</f>
        <v>11</v>
      </c>
      <c r="N21" s="127">
        <f>base!O90</f>
        <v>15</v>
      </c>
      <c r="O21" s="127">
        <f>base!P90</f>
        <v>7</v>
      </c>
      <c r="P21" s="127"/>
      <c r="Q21" s="127"/>
      <c r="R21" s="127"/>
      <c r="S21" s="127"/>
      <c r="T21" s="127"/>
      <c r="U21" s="127"/>
      <c r="V21" s="132">
        <v>20</v>
      </c>
      <c r="W21" s="132" t="s">
        <v>1</v>
      </c>
      <c r="X21" s="132">
        <v>1</v>
      </c>
      <c r="Y21" s="132" t="s">
        <v>387</v>
      </c>
      <c r="Z21" s="132">
        <v>1</v>
      </c>
    </row>
    <row r="22" spans="1:26" x14ac:dyDescent="0.25">
      <c r="A22" s="132" t="s">
        <v>72</v>
      </c>
      <c r="B22" s="127">
        <f>base!C91</f>
        <v>3</v>
      </c>
      <c r="C22" s="127">
        <f>base!D91</f>
        <v>6</v>
      </c>
      <c r="D22" s="127">
        <f>base!E91</f>
        <v>9</v>
      </c>
      <c r="E22" s="127">
        <f>base!F91</f>
        <v>8</v>
      </c>
      <c r="F22" s="127">
        <f>base!G91</f>
        <v>5</v>
      </c>
      <c r="G22" s="127">
        <f>base!H91</f>
        <v>1</v>
      </c>
      <c r="H22" s="127">
        <f>base!I91</f>
        <v>4</v>
      </c>
      <c r="I22" s="127">
        <f>base!J91</f>
        <v>2</v>
      </c>
      <c r="J22" s="127">
        <f>base!K91</f>
        <v>10</v>
      </c>
      <c r="K22" s="127">
        <f>base!L91</f>
        <v>12</v>
      </c>
      <c r="L22" s="127">
        <f>base!M91</f>
        <v>13</v>
      </c>
      <c r="M22" s="127">
        <f>base!N91</f>
        <v>14</v>
      </c>
      <c r="N22" s="127">
        <f>base!O91</f>
        <v>17</v>
      </c>
      <c r="O22" s="127">
        <f>base!P91</f>
        <v>18</v>
      </c>
      <c r="P22" s="127"/>
      <c r="Q22" s="127"/>
      <c r="R22" s="127"/>
      <c r="S22" s="127"/>
      <c r="T22" s="127"/>
      <c r="U22" s="127"/>
      <c r="V22" s="132">
        <v>21</v>
      </c>
      <c r="W22" s="132" t="s">
        <v>1</v>
      </c>
      <c r="X22" s="132">
        <v>1</v>
      </c>
      <c r="Y22" s="132" t="s">
        <v>387</v>
      </c>
      <c r="Z22" s="132">
        <v>1</v>
      </c>
    </row>
    <row r="23" spans="1:26" x14ac:dyDescent="0.25">
      <c r="A23" s="132" t="s">
        <v>72</v>
      </c>
      <c r="B23" s="127">
        <f>base!C92</f>
        <v>3</v>
      </c>
      <c r="C23" s="127">
        <f>base!D92</f>
        <v>1</v>
      </c>
      <c r="D23" s="127">
        <f>base!E92</f>
        <v>6</v>
      </c>
      <c r="E23" s="127">
        <f>base!F92</f>
        <v>2</v>
      </c>
      <c r="F23" s="127">
        <f>base!G92</f>
        <v>8</v>
      </c>
      <c r="G23" s="127">
        <f>base!H92</f>
        <v>9</v>
      </c>
      <c r="H23" s="127">
        <f>base!I92</f>
        <v>5</v>
      </c>
      <c r="I23" s="127">
        <f>base!J92</f>
        <v>15</v>
      </c>
      <c r="J23" s="127">
        <f>base!K92</f>
        <v>10</v>
      </c>
      <c r="K23" s="127">
        <f>base!L92</f>
        <v>4</v>
      </c>
      <c r="L23" s="127">
        <f>base!M92</f>
        <v>12</v>
      </c>
      <c r="M23" s="127">
        <f>base!N92</f>
        <v>13</v>
      </c>
      <c r="N23" s="127">
        <f>base!O92</f>
        <v>14</v>
      </c>
      <c r="O23" s="127">
        <f>base!P92</f>
        <v>17</v>
      </c>
      <c r="P23" s="127"/>
      <c r="Q23" s="127"/>
      <c r="R23" s="127"/>
      <c r="S23" s="127"/>
      <c r="T23" s="127"/>
      <c r="U23" s="127"/>
      <c r="V23" s="132">
        <v>22</v>
      </c>
      <c r="W23" s="132" t="s">
        <v>1</v>
      </c>
      <c r="X23" s="132">
        <v>1</v>
      </c>
      <c r="Y23" s="132" t="s">
        <v>387</v>
      </c>
      <c r="Z23" s="132">
        <v>1</v>
      </c>
    </row>
    <row r="24" spans="1:26" x14ac:dyDescent="0.25">
      <c r="A24" s="132" t="s">
        <v>72</v>
      </c>
      <c r="B24" s="127">
        <f>base!C93</f>
        <v>3</v>
      </c>
      <c r="C24" s="127">
        <f>base!D93</f>
        <v>6</v>
      </c>
      <c r="D24" s="127">
        <f>base!E93</f>
        <v>9</v>
      </c>
      <c r="E24" s="127">
        <f>base!F93</f>
        <v>8</v>
      </c>
      <c r="F24" s="127">
        <f>base!G93</f>
        <v>5</v>
      </c>
      <c r="G24" s="127">
        <f>base!H93</f>
        <v>4</v>
      </c>
      <c r="H24" s="127">
        <f>base!I93</f>
        <v>1</v>
      </c>
      <c r="I24" s="127">
        <f>base!J93</f>
        <v>10</v>
      </c>
      <c r="J24" s="127">
        <f>base!K93</f>
        <v>12</v>
      </c>
      <c r="K24" s="127">
        <f>base!L93</f>
        <v>2</v>
      </c>
      <c r="L24" s="127">
        <f>base!M93</f>
        <v>13</v>
      </c>
      <c r="M24" s="127">
        <f>base!N93</f>
        <v>14</v>
      </c>
      <c r="N24" s="127">
        <f>base!O93</f>
        <v>17</v>
      </c>
      <c r="O24" s="127">
        <f>base!P93</f>
        <v>18</v>
      </c>
      <c r="P24" s="127"/>
      <c r="Q24" s="127"/>
      <c r="R24" s="127"/>
      <c r="S24" s="127"/>
      <c r="T24" s="127"/>
      <c r="U24" s="127"/>
      <c r="V24" s="132">
        <v>23</v>
      </c>
      <c r="W24" s="132" t="s">
        <v>1</v>
      </c>
      <c r="X24" s="132">
        <v>1</v>
      </c>
      <c r="Y24" s="132" t="s">
        <v>387</v>
      </c>
      <c r="Z24" s="132">
        <v>1</v>
      </c>
    </row>
    <row r="25" spans="1:26" x14ac:dyDescent="0.25">
      <c r="A25" s="132" t="s">
        <v>72</v>
      </c>
      <c r="B25" s="127">
        <f>base!C94</f>
        <v>3</v>
      </c>
      <c r="C25" s="127">
        <f>base!D94</f>
        <v>6</v>
      </c>
      <c r="D25" s="127">
        <f>base!E94</f>
        <v>9</v>
      </c>
      <c r="E25" s="127">
        <f>base!F94</f>
        <v>8</v>
      </c>
      <c r="F25" s="127">
        <f>base!G94</f>
        <v>5</v>
      </c>
      <c r="G25" s="127">
        <f>base!H94</f>
        <v>1</v>
      </c>
      <c r="H25" s="127">
        <f>base!I94</f>
        <v>4</v>
      </c>
      <c r="I25" s="127">
        <f>base!J94</f>
        <v>2</v>
      </c>
      <c r="J25" s="127">
        <f>base!K94</f>
        <v>15</v>
      </c>
      <c r="K25" s="127">
        <f>base!L94</f>
        <v>17</v>
      </c>
      <c r="L25" s="127">
        <f>base!M94</f>
        <v>18</v>
      </c>
      <c r="M25" s="127">
        <f>base!N94</f>
        <v>12</v>
      </c>
      <c r="N25" s="127">
        <f>base!O94</f>
        <v>10</v>
      </c>
      <c r="O25" s="127">
        <f>base!P94</f>
        <v>13</v>
      </c>
      <c r="P25" s="127"/>
      <c r="Q25" s="127"/>
      <c r="R25" s="127"/>
      <c r="S25" s="127"/>
      <c r="T25" s="127"/>
      <c r="U25" s="127"/>
      <c r="V25" s="132">
        <v>24</v>
      </c>
      <c r="W25" s="132" t="s">
        <v>1</v>
      </c>
      <c r="X25" s="132">
        <v>1</v>
      </c>
      <c r="Y25" s="132" t="s">
        <v>387</v>
      </c>
      <c r="Z25" s="132">
        <v>1</v>
      </c>
    </row>
    <row r="26" spans="1:26" x14ac:dyDescent="0.25">
      <c r="A26" s="132" t="s">
        <v>72</v>
      </c>
      <c r="B26" s="127">
        <f>base!C95</f>
        <v>3</v>
      </c>
      <c r="C26" s="127">
        <f>base!D95</f>
        <v>5</v>
      </c>
      <c r="D26" s="127">
        <f>base!E95</f>
        <v>9</v>
      </c>
      <c r="E26" s="127">
        <f>base!F95</f>
        <v>8</v>
      </c>
      <c r="F26" s="127">
        <f>base!G95</f>
        <v>6</v>
      </c>
      <c r="G26" s="127">
        <f>base!H95</f>
        <v>1</v>
      </c>
      <c r="H26" s="127">
        <f>base!I95</f>
        <v>4</v>
      </c>
      <c r="I26" s="127">
        <f>base!J95</f>
        <v>10</v>
      </c>
      <c r="J26" s="127">
        <f>base!K95</f>
        <v>15</v>
      </c>
      <c r="K26" s="127">
        <f>base!L95</f>
        <v>2</v>
      </c>
      <c r="L26" s="127">
        <f>base!M95</f>
        <v>17</v>
      </c>
      <c r="M26" s="127">
        <f>base!N95</f>
        <v>18</v>
      </c>
      <c r="N26" s="127">
        <f>base!O95</f>
        <v>12</v>
      </c>
      <c r="O26" s="127">
        <f>base!P95</f>
        <v>13</v>
      </c>
      <c r="P26" s="127"/>
      <c r="Q26" s="127"/>
      <c r="R26" s="127"/>
      <c r="S26" s="127"/>
      <c r="T26" s="127"/>
      <c r="U26" s="127"/>
      <c r="V26" s="132">
        <v>25</v>
      </c>
      <c r="W26" s="132" t="s">
        <v>1</v>
      </c>
      <c r="X26" s="132">
        <v>1</v>
      </c>
      <c r="Y26" s="132" t="s">
        <v>387</v>
      </c>
      <c r="Z26" s="132">
        <v>1</v>
      </c>
    </row>
    <row r="27" spans="1:26" x14ac:dyDescent="0.25">
      <c r="A27" s="132" t="s">
        <v>72</v>
      </c>
      <c r="B27" s="127">
        <f>base!C96</f>
        <v>3</v>
      </c>
      <c r="C27" s="127">
        <f>base!D96</f>
        <v>6</v>
      </c>
      <c r="D27" s="127">
        <f>base!E96</f>
        <v>8</v>
      </c>
      <c r="E27" s="127">
        <f>base!F96</f>
        <v>9</v>
      </c>
      <c r="F27" s="127">
        <f>base!G96</f>
        <v>5</v>
      </c>
      <c r="G27" s="127">
        <f>base!H96</f>
        <v>2</v>
      </c>
      <c r="H27" s="127">
        <f>base!I96</f>
        <v>1</v>
      </c>
      <c r="I27" s="127">
        <f>base!J96</f>
        <v>12</v>
      </c>
      <c r="J27" s="127">
        <f>base!K96</f>
        <v>15</v>
      </c>
      <c r="K27" s="127">
        <f>base!L96</f>
        <v>17</v>
      </c>
      <c r="L27" s="127">
        <f>base!M96</f>
        <v>18</v>
      </c>
      <c r="M27" s="127">
        <f>base!N96</f>
        <v>10</v>
      </c>
      <c r="N27" s="127">
        <f>base!O96</f>
        <v>13</v>
      </c>
      <c r="O27" s="127">
        <f>base!P96</f>
        <v>4</v>
      </c>
      <c r="P27" s="127"/>
      <c r="Q27" s="127"/>
      <c r="R27" s="127"/>
      <c r="S27" s="127"/>
      <c r="T27" s="127"/>
      <c r="U27" s="127"/>
      <c r="V27" s="132">
        <v>26</v>
      </c>
      <c r="W27" s="132" t="s">
        <v>1</v>
      </c>
      <c r="X27" s="132">
        <v>1</v>
      </c>
      <c r="Y27" s="132" t="s">
        <v>387</v>
      </c>
      <c r="Z27" s="132">
        <v>1</v>
      </c>
    </row>
    <row r="28" spans="1:26" x14ac:dyDescent="0.25">
      <c r="A28" s="132" t="s">
        <v>72</v>
      </c>
      <c r="B28" s="127">
        <f>base!C97</f>
        <v>3</v>
      </c>
      <c r="C28" s="127">
        <f>base!D97</f>
        <v>8</v>
      </c>
      <c r="D28" s="127">
        <f>base!E97</f>
        <v>5</v>
      </c>
      <c r="E28" s="127">
        <f>base!F97</f>
        <v>9</v>
      </c>
      <c r="F28" s="127">
        <f>base!G97</f>
        <v>6</v>
      </c>
      <c r="G28" s="127">
        <f>base!H97</f>
        <v>1</v>
      </c>
      <c r="H28" s="127">
        <f>base!I97</f>
        <v>10</v>
      </c>
      <c r="I28" s="127">
        <f>base!J97</f>
        <v>4</v>
      </c>
      <c r="J28" s="127">
        <f>base!K97</f>
        <v>17</v>
      </c>
      <c r="K28" s="127">
        <f>base!L97</f>
        <v>7</v>
      </c>
      <c r="L28" s="127">
        <f>base!M97</f>
        <v>16</v>
      </c>
      <c r="M28" s="127">
        <f>base!N97</f>
        <v>11</v>
      </c>
      <c r="N28" s="127">
        <f>base!O97</f>
        <v>12</v>
      </c>
      <c r="O28" s="127">
        <f>base!P97</f>
        <v>18</v>
      </c>
      <c r="P28" s="127"/>
      <c r="Q28" s="127"/>
      <c r="R28" s="127"/>
      <c r="S28" s="127"/>
      <c r="T28" s="127"/>
      <c r="U28" s="127"/>
      <c r="V28" s="132">
        <v>27</v>
      </c>
      <c r="W28" s="132" t="s">
        <v>1</v>
      </c>
      <c r="X28" s="132">
        <v>1</v>
      </c>
      <c r="Y28" s="132" t="s">
        <v>387</v>
      </c>
      <c r="Z28" s="132">
        <v>1</v>
      </c>
    </row>
    <row r="29" spans="1:26" x14ac:dyDescent="0.25">
      <c r="A29" s="132" t="s">
        <v>72</v>
      </c>
      <c r="B29" s="127">
        <f>base!C98</f>
        <v>3</v>
      </c>
      <c r="C29" s="127">
        <f>base!D98</f>
        <v>9</v>
      </c>
      <c r="D29" s="127">
        <f>base!E98</f>
        <v>6</v>
      </c>
      <c r="E29" s="127">
        <f>base!F98</f>
        <v>8</v>
      </c>
      <c r="F29" s="127">
        <f>base!G98</f>
        <v>5</v>
      </c>
      <c r="G29" s="127">
        <f>base!H98</f>
        <v>10</v>
      </c>
      <c r="H29" s="127">
        <f>base!I98</f>
        <v>12</v>
      </c>
      <c r="I29" s="127">
        <f>base!J98</f>
        <v>1</v>
      </c>
      <c r="J29" s="127">
        <f>base!K98</f>
        <v>17</v>
      </c>
      <c r="K29" s="127">
        <f>base!L98</f>
        <v>7</v>
      </c>
      <c r="L29" s="127">
        <f>base!M98</f>
        <v>16</v>
      </c>
      <c r="M29" s="127">
        <f>base!N98</f>
        <v>11</v>
      </c>
      <c r="N29" s="127">
        <f>base!O98</f>
        <v>18</v>
      </c>
      <c r="O29" s="127">
        <f>base!P98</f>
        <v>4</v>
      </c>
      <c r="P29" s="127"/>
      <c r="Q29" s="127"/>
      <c r="R29" s="127"/>
      <c r="S29" s="127"/>
      <c r="T29" s="127"/>
      <c r="U29" s="127"/>
      <c r="V29" s="132">
        <v>28</v>
      </c>
      <c r="W29" s="132" t="s">
        <v>1</v>
      </c>
      <c r="X29" s="132">
        <v>1</v>
      </c>
      <c r="Y29" s="132" t="s">
        <v>387</v>
      </c>
      <c r="Z29" s="132">
        <v>1</v>
      </c>
    </row>
    <row r="30" spans="1:26" x14ac:dyDescent="0.25">
      <c r="A30" s="132" t="s">
        <v>72</v>
      </c>
      <c r="B30" s="127">
        <f>base!C99</f>
        <v>3</v>
      </c>
      <c r="C30" s="127">
        <f>base!D99</f>
        <v>9</v>
      </c>
      <c r="D30" s="127">
        <f>base!E99</f>
        <v>8</v>
      </c>
      <c r="E30" s="127">
        <f>base!F99</f>
        <v>6</v>
      </c>
      <c r="F30" s="127">
        <f>base!G99</f>
        <v>5</v>
      </c>
      <c r="G30" s="127">
        <f>base!H99</f>
        <v>1</v>
      </c>
      <c r="H30" s="127">
        <f>base!I99</f>
        <v>12</v>
      </c>
      <c r="I30" s="127">
        <f>base!J99</f>
        <v>14</v>
      </c>
      <c r="J30" s="127">
        <f>base!K99</f>
        <v>17</v>
      </c>
      <c r="K30" s="127">
        <f>base!L99</f>
        <v>7</v>
      </c>
      <c r="L30" s="127">
        <f>base!M99</f>
        <v>16</v>
      </c>
      <c r="M30" s="127">
        <f>base!N99</f>
        <v>11</v>
      </c>
      <c r="N30" s="127">
        <f>base!O99</f>
        <v>18</v>
      </c>
      <c r="O30" s="127">
        <f>base!P99</f>
        <v>4</v>
      </c>
      <c r="P30" s="127"/>
      <c r="Q30" s="127"/>
      <c r="R30" s="127"/>
      <c r="S30" s="127"/>
      <c r="T30" s="127"/>
      <c r="U30" s="127"/>
      <c r="V30" s="132">
        <v>29</v>
      </c>
      <c r="W30" s="132" t="s">
        <v>1</v>
      </c>
      <c r="X30" s="132">
        <v>1</v>
      </c>
      <c r="Y30" s="132" t="s">
        <v>387</v>
      </c>
      <c r="Z30" s="132">
        <v>1</v>
      </c>
    </row>
    <row r="31" spans="1:26" x14ac:dyDescent="0.25">
      <c r="A31" s="132" t="s">
        <v>72</v>
      </c>
      <c r="B31" s="127">
        <f>base!C100</f>
        <v>3</v>
      </c>
      <c r="C31" s="127">
        <f>base!D100</f>
        <v>5</v>
      </c>
      <c r="D31" s="127">
        <f>base!E100</f>
        <v>6</v>
      </c>
      <c r="E31" s="127">
        <f>base!F100</f>
        <v>8</v>
      </c>
      <c r="F31" s="127">
        <f>base!G100</f>
        <v>9</v>
      </c>
      <c r="G31" s="127">
        <f>base!H100</f>
        <v>1</v>
      </c>
      <c r="H31" s="127">
        <f>base!I100</f>
        <v>12</v>
      </c>
      <c r="I31" s="127">
        <f>base!J100</f>
        <v>10</v>
      </c>
      <c r="J31" s="127">
        <f>base!K100</f>
        <v>2</v>
      </c>
      <c r="K31" s="127">
        <f>base!L100</f>
        <v>4</v>
      </c>
      <c r="L31" s="127">
        <f>base!M100</f>
        <v>17</v>
      </c>
      <c r="M31" s="127">
        <f>base!N100</f>
        <v>11</v>
      </c>
      <c r="N31" s="127">
        <f>base!O100</f>
        <v>15</v>
      </c>
      <c r="O31" s="127">
        <f>base!P100</f>
        <v>7</v>
      </c>
      <c r="P31" s="127"/>
      <c r="Q31" s="127"/>
      <c r="R31" s="127"/>
      <c r="S31" s="127"/>
      <c r="T31" s="127"/>
      <c r="U31" s="127"/>
      <c r="V31" s="132">
        <v>30</v>
      </c>
      <c r="W31" s="132" t="s">
        <v>1</v>
      </c>
      <c r="X31" s="132">
        <v>1</v>
      </c>
      <c r="Y31" s="132" t="s">
        <v>387</v>
      </c>
      <c r="Z31" s="132">
        <v>1</v>
      </c>
    </row>
    <row r="32" spans="1:26" x14ac:dyDescent="0.25">
      <c r="A32" s="132" t="s">
        <v>72</v>
      </c>
      <c r="B32" s="127">
        <f>base!C101</f>
        <v>3</v>
      </c>
      <c r="C32" s="127">
        <f>base!D101</f>
        <v>8</v>
      </c>
      <c r="D32" s="127">
        <f>base!E101</f>
        <v>6</v>
      </c>
      <c r="E32" s="127">
        <f>base!F101</f>
        <v>9</v>
      </c>
      <c r="F32" s="127">
        <f>base!G101</f>
        <v>5</v>
      </c>
      <c r="G32" s="127">
        <f>base!H101</f>
        <v>1</v>
      </c>
      <c r="H32" s="127">
        <f>base!I101</f>
        <v>10</v>
      </c>
      <c r="I32" s="127">
        <f>base!J101</f>
        <v>4</v>
      </c>
      <c r="J32" s="127">
        <f>base!K101</f>
        <v>2</v>
      </c>
      <c r="K32" s="127">
        <f>base!L101</f>
        <v>12</v>
      </c>
      <c r="L32" s="127">
        <f>base!M101</f>
        <v>17</v>
      </c>
      <c r="M32" s="127">
        <f>base!N101</f>
        <v>11</v>
      </c>
      <c r="N32" s="127">
        <f>base!O101</f>
        <v>15</v>
      </c>
      <c r="O32" s="127">
        <f>base!P101</f>
        <v>7</v>
      </c>
      <c r="P32" s="127"/>
      <c r="Q32" s="127"/>
      <c r="R32" s="127"/>
      <c r="S32" s="127"/>
      <c r="T32" s="127"/>
      <c r="U32" s="127"/>
      <c r="V32" s="132">
        <v>31</v>
      </c>
      <c r="W32" s="132" t="s">
        <v>1</v>
      </c>
      <c r="X32" s="132">
        <v>1</v>
      </c>
      <c r="Y32" s="132" t="s">
        <v>387</v>
      </c>
      <c r="Z32" s="132">
        <v>1</v>
      </c>
    </row>
    <row r="33" spans="1:26" x14ac:dyDescent="0.25">
      <c r="A33" s="132" t="s">
        <v>72</v>
      </c>
      <c r="B33" s="127">
        <f>base!C102</f>
        <v>3</v>
      </c>
      <c r="C33" s="127">
        <f>base!D102</f>
        <v>6</v>
      </c>
      <c r="D33" s="127">
        <f>base!E102</f>
        <v>8</v>
      </c>
      <c r="E33" s="127">
        <f>base!F102</f>
        <v>9</v>
      </c>
      <c r="F33" s="127">
        <f>base!G102</f>
        <v>5</v>
      </c>
      <c r="G33" s="127">
        <f>base!H102</f>
        <v>1</v>
      </c>
      <c r="H33" s="127">
        <f>base!I102</f>
        <v>2</v>
      </c>
      <c r="I33" s="127">
        <f>base!J102</f>
        <v>12</v>
      </c>
      <c r="J33" s="127">
        <f>base!K102</f>
        <v>10</v>
      </c>
      <c r="K33" s="127">
        <f>base!L102</f>
        <v>4</v>
      </c>
      <c r="L33" s="127">
        <f>base!M102</f>
        <v>17</v>
      </c>
      <c r="M33" s="127">
        <f>base!N102</f>
        <v>11</v>
      </c>
      <c r="N33" s="127">
        <f>base!O102</f>
        <v>15</v>
      </c>
      <c r="O33" s="127">
        <f>base!P102</f>
        <v>7</v>
      </c>
      <c r="P33" s="127"/>
      <c r="Q33" s="127"/>
      <c r="R33" s="127"/>
      <c r="S33" s="127"/>
      <c r="T33" s="127"/>
      <c r="U33" s="127"/>
      <c r="V33" s="132">
        <v>32</v>
      </c>
      <c r="W33" s="132" t="s">
        <v>1</v>
      </c>
      <c r="X33" s="132">
        <v>1</v>
      </c>
      <c r="Y33" s="132" t="s">
        <v>387</v>
      </c>
      <c r="Z33" s="132">
        <v>1</v>
      </c>
    </row>
    <row r="34" spans="1:26" x14ac:dyDescent="0.25">
      <c r="A34" s="132" t="s">
        <v>72</v>
      </c>
      <c r="B34" s="127">
        <f>base!C103</f>
        <v>3</v>
      </c>
      <c r="C34" s="127">
        <f>base!D103</f>
        <v>6</v>
      </c>
      <c r="D34" s="127">
        <f>base!E103</f>
        <v>8</v>
      </c>
      <c r="E34" s="127">
        <f>base!F103</f>
        <v>9</v>
      </c>
      <c r="F34" s="127">
        <f>base!G103</f>
        <v>5</v>
      </c>
      <c r="G34" s="127">
        <f>base!H103</f>
        <v>4</v>
      </c>
      <c r="H34" s="127">
        <f>base!I103</f>
        <v>1</v>
      </c>
      <c r="I34" s="127">
        <f>base!J103</f>
        <v>10</v>
      </c>
      <c r="J34" s="127">
        <f>base!K103</f>
        <v>12</v>
      </c>
      <c r="K34" s="127">
        <f>base!L103</f>
        <v>2</v>
      </c>
      <c r="L34" s="127">
        <f>base!M103</f>
        <v>13</v>
      </c>
      <c r="M34" s="127">
        <f>base!N103</f>
        <v>14</v>
      </c>
      <c r="N34" s="127">
        <f>base!O103</f>
        <v>17</v>
      </c>
      <c r="O34" s="127">
        <f>base!P103</f>
        <v>18</v>
      </c>
      <c r="P34" s="127"/>
      <c r="Q34" s="127"/>
      <c r="R34" s="127"/>
      <c r="S34" s="127"/>
      <c r="T34" s="127"/>
      <c r="U34" s="127"/>
      <c r="V34" s="132">
        <v>33</v>
      </c>
      <c r="W34" s="132" t="s">
        <v>1</v>
      </c>
      <c r="X34" s="132">
        <v>1</v>
      </c>
      <c r="Y34" s="132" t="s">
        <v>387</v>
      </c>
      <c r="Z34" s="132">
        <v>1</v>
      </c>
    </row>
    <row r="35" spans="1:26" x14ac:dyDescent="0.25">
      <c r="A35" s="132" t="s">
        <v>72</v>
      </c>
      <c r="B35" s="127">
        <f>base!C104</f>
        <v>3</v>
      </c>
      <c r="C35" s="127">
        <f>base!D104</f>
        <v>6</v>
      </c>
      <c r="D35" s="127">
        <f>base!E104</f>
        <v>9</v>
      </c>
      <c r="E35" s="127">
        <f>base!F104</f>
        <v>8</v>
      </c>
      <c r="F35" s="127">
        <f>base!G104</f>
        <v>5</v>
      </c>
      <c r="G35" s="127">
        <f>base!H104</f>
        <v>10</v>
      </c>
      <c r="H35" s="127">
        <f>base!I104</f>
        <v>1</v>
      </c>
      <c r="I35" s="127">
        <f>base!J104</f>
        <v>2</v>
      </c>
      <c r="J35" s="127">
        <f>base!K104</f>
        <v>4</v>
      </c>
      <c r="K35" s="127">
        <f>base!L104</f>
        <v>12</v>
      </c>
      <c r="L35" s="127">
        <f>base!M104</f>
        <v>13</v>
      </c>
      <c r="M35" s="127">
        <f>base!N104</f>
        <v>14</v>
      </c>
      <c r="N35" s="127">
        <f>base!O104</f>
        <v>17</v>
      </c>
      <c r="O35" s="127">
        <f>base!P104</f>
        <v>18</v>
      </c>
      <c r="P35" s="127"/>
      <c r="Q35" s="127"/>
      <c r="R35" s="127"/>
      <c r="S35" s="127"/>
      <c r="T35" s="127"/>
      <c r="U35" s="127"/>
      <c r="V35" s="132">
        <v>34</v>
      </c>
      <c r="W35" s="132" t="s">
        <v>1</v>
      </c>
      <c r="X35" s="132">
        <v>1</v>
      </c>
      <c r="Y35" s="132" t="s">
        <v>387</v>
      </c>
      <c r="Z35" s="132">
        <v>1</v>
      </c>
    </row>
    <row r="36" spans="1:26" x14ac:dyDescent="0.25">
      <c r="A36" s="132" t="s">
        <v>72</v>
      </c>
      <c r="B36" s="127">
        <f>base!C105</f>
        <v>3</v>
      </c>
      <c r="C36" s="127">
        <f>base!D105</f>
        <v>5</v>
      </c>
      <c r="D36" s="127">
        <f>base!E105</f>
        <v>6</v>
      </c>
      <c r="E36" s="127">
        <f>base!F105</f>
        <v>9</v>
      </c>
      <c r="F36" s="127">
        <f>base!G105</f>
        <v>8</v>
      </c>
      <c r="G36" s="127">
        <f>base!H105</f>
        <v>4</v>
      </c>
      <c r="H36" s="127">
        <f>base!I105</f>
        <v>12</v>
      </c>
      <c r="I36" s="127">
        <f>base!J105</f>
        <v>2</v>
      </c>
      <c r="J36" s="127">
        <f>base!K105</f>
        <v>10</v>
      </c>
      <c r="K36" s="127">
        <f>base!L105</f>
        <v>1</v>
      </c>
      <c r="L36" s="127">
        <f>base!M105</f>
        <v>13</v>
      </c>
      <c r="M36" s="127">
        <f>base!N105</f>
        <v>14</v>
      </c>
      <c r="N36" s="127">
        <f>base!O105</f>
        <v>17</v>
      </c>
      <c r="O36" s="127">
        <f>base!P105</f>
        <v>18</v>
      </c>
      <c r="P36" s="127"/>
      <c r="Q36" s="127"/>
      <c r="R36" s="127"/>
      <c r="S36" s="127"/>
      <c r="T36" s="127"/>
      <c r="U36" s="127"/>
      <c r="V36" s="132">
        <v>35</v>
      </c>
      <c r="W36" s="132" t="s">
        <v>1</v>
      </c>
      <c r="X36" s="132">
        <v>1</v>
      </c>
      <c r="Y36" s="132" t="s">
        <v>387</v>
      </c>
      <c r="Z36" s="132">
        <v>1</v>
      </c>
    </row>
    <row r="37" spans="1:26" x14ac:dyDescent="0.25">
      <c r="A37" s="132" t="s">
        <v>72</v>
      </c>
      <c r="B37" s="127">
        <f>base!C106</f>
        <v>3</v>
      </c>
      <c r="C37" s="127">
        <f>base!D106</f>
        <v>6</v>
      </c>
      <c r="D37" s="127">
        <f>base!E106</f>
        <v>8</v>
      </c>
      <c r="E37" s="127">
        <f>base!F106</f>
        <v>9</v>
      </c>
      <c r="F37" s="127">
        <f>base!G106</f>
        <v>5</v>
      </c>
      <c r="G37" s="127">
        <f>base!H106</f>
        <v>1</v>
      </c>
      <c r="H37" s="127">
        <f>base!I106</f>
        <v>4</v>
      </c>
      <c r="I37" s="127">
        <f>base!J106</f>
        <v>12</v>
      </c>
      <c r="J37" s="127">
        <f>base!K106</f>
        <v>15</v>
      </c>
      <c r="K37" s="127">
        <f>base!L106</f>
        <v>10</v>
      </c>
      <c r="L37" s="127">
        <f>base!M106</f>
        <v>11</v>
      </c>
      <c r="M37" s="127">
        <f>base!N106</f>
        <v>7</v>
      </c>
      <c r="N37" s="127">
        <f>base!O106</f>
        <v>13</v>
      </c>
      <c r="O37" s="127">
        <f>base!P106</f>
        <v>2</v>
      </c>
      <c r="P37" s="127"/>
      <c r="Q37" s="127"/>
      <c r="R37" s="127"/>
      <c r="S37" s="127"/>
      <c r="T37" s="127"/>
      <c r="U37" s="127"/>
      <c r="V37" s="132">
        <v>36</v>
      </c>
      <c r="W37" s="132" t="s">
        <v>1</v>
      </c>
      <c r="X37" s="132">
        <v>1</v>
      </c>
      <c r="Y37" s="132" t="s">
        <v>387</v>
      </c>
      <c r="Z37" s="132">
        <v>1</v>
      </c>
    </row>
    <row r="38" spans="1:26" x14ac:dyDescent="0.25">
      <c r="A38" s="132" t="s">
        <v>72</v>
      </c>
      <c r="B38" s="127">
        <f>base!C107</f>
        <v>3</v>
      </c>
      <c r="C38" s="127">
        <f>base!D107</f>
        <v>9</v>
      </c>
      <c r="D38" s="127">
        <f>base!E107</f>
        <v>6</v>
      </c>
      <c r="E38" s="127">
        <f>base!F107</f>
        <v>10</v>
      </c>
      <c r="F38" s="127">
        <f>base!G107</f>
        <v>8</v>
      </c>
      <c r="G38" s="127">
        <f>base!H107</f>
        <v>5</v>
      </c>
      <c r="H38" s="127">
        <f>base!I107</f>
        <v>2</v>
      </c>
      <c r="I38" s="127">
        <f>base!J107</f>
        <v>4</v>
      </c>
      <c r="J38" s="127">
        <f>base!K107</f>
        <v>15</v>
      </c>
      <c r="K38" s="127">
        <f>base!L107</f>
        <v>11</v>
      </c>
      <c r="L38" s="127">
        <f>base!M107</f>
        <v>1</v>
      </c>
      <c r="M38" s="127">
        <f>base!N107</f>
        <v>7</v>
      </c>
      <c r="N38" s="127">
        <f>base!O107</f>
        <v>13</v>
      </c>
      <c r="O38" s="127">
        <f>base!P107</f>
        <v>14</v>
      </c>
      <c r="P38" s="127"/>
      <c r="Q38" s="127"/>
      <c r="R38" s="127"/>
      <c r="S38" s="127"/>
      <c r="T38" s="127"/>
      <c r="U38" s="127"/>
      <c r="V38" s="132">
        <v>37</v>
      </c>
      <c r="W38" s="132" t="s">
        <v>1</v>
      </c>
      <c r="X38" s="132">
        <v>1</v>
      </c>
      <c r="Y38" s="132" t="s">
        <v>387</v>
      </c>
      <c r="Z38" s="132">
        <v>1</v>
      </c>
    </row>
    <row r="39" spans="1:26" x14ac:dyDescent="0.25">
      <c r="A39" s="132" t="s">
        <v>72</v>
      </c>
      <c r="B39" s="127">
        <f>base!C108</f>
        <v>6</v>
      </c>
      <c r="C39" s="127">
        <f>base!D108</f>
        <v>3</v>
      </c>
      <c r="D39" s="127">
        <f>base!E108</f>
        <v>8</v>
      </c>
      <c r="E39" s="127">
        <f>base!F108</f>
        <v>9</v>
      </c>
      <c r="F39" s="127">
        <f>base!G108</f>
        <v>5</v>
      </c>
      <c r="G39" s="127">
        <f>base!H108</f>
        <v>10</v>
      </c>
      <c r="H39" s="127">
        <f>base!I108</f>
        <v>12</v>
      </c>
      <c r="I39" s="127">
        <f>base!J108</f>
        <v>4</v>
      </c>
      <c r="J39" s="127">
        <f>base!K108</f>
        <v>15</v>
      </c>
      <c r="K39" s="127">
        <f>base!L108</f>
        <v>11</v>
      </c>
      <c r="L39" s="127">
        <f>base!M108</f>
        <v>1</v>
      </c>
      <c r="M39" s="127">
        <f>base!N108</f>
        <v>7</v>
      </c>
      <c r="N39" s="127">
        <f>base!O108</f>
        <v>13</v>
      </c>
      <c r="O39" s="127">
        <f>base!P108</f>
        <v>2</v>
      </c>
      <c r="P39" s="127"/>
      <c r="Q39" s="127"/>
      <c r="R39" s="127"/>
      <c r="S39" s="127"/>
      <c r="T39" s="127"/>
      <c r="U39" s="127"/>
      <c r="V39" s="132">
        <v>38</v>
      </c>
      <c r="W39" s="132" t="s">
        <v>1</v>
      </c>
      <c r="X39" s="132">
        <v>1</v>
      </c>
      <c r="Y39" s="132" t="s">
        <v>387</v>
      </c>
      <c r="Z39" s="132">
        <v>1</v>
      </c>
    </row>
    <row r="40" spans="1:26" x14ac:dyDescent="0.25">
      <c r="A40" s="132" t="s">
        <v>72</v>
      </c>
      <c r="B40" s="127">
        <f>base!C109</f>
        <v>3</v>
      </c>
      <c r="C40" s="127">
        <f>base!D109</f>
        <v>8</v>
      </c>
      <c r="D40" s="127">
        <f>base!E109</f>
        <v>6</v>
      </c>
      <c r="E40" s="127">
        <f>base!F109</f>
        <v>9</v>
      </c>
      <c r="F40" s="127">
        <f>base!G109</f>
        <v>5</v>
      </c>
      <c r="G40" s="127">
        <f>base!H109</f>
        <v>10</v>
      </c>
      <c r="H40" s="127">
        <f>base!I109</f>
        <v>4</v>
      </c>
      <c r="I40" s="127">
        <f>base!J109</f>
        <v>1</v>
      </c>
      <c r="J40" s="127">
        <f>base!K109</f>
        <v>7</v>
      </c>
      <c r="K40" s="127">
        <f>base!L109</f>
        <v>14</v>
      </c>
      <c r="L40" s="127">
        <f>base!M109</f>
        <v>13</v>
      </c>
      <c r="M40" s="127">
        <f>base!N109</f>
        <v>11</v>
      </c>
      <c r="N40" s="127">
        <f>base!O109</f>
        <v>12</v>
      </c>
      <c r="O40" s="127">
        <f>base!P109</f>
        <v>2</v>
      </c>
      <c r="P40" s="127"/>
      <c r="Q40" s="127"/>
      <c r="R40" s="127"/>
      <c r="S40" s="127"/>
      <c r="T40" s="127"/>
      <c r="U40" s="127"/>
      <c r="V40" s="132">
        <v>39</v>
      </c>
      <c r="W40" s="132" t="s">
        <v>1</v>
      </c>
      <c r="X40" s="132">
        <v>1</v>
      </c>
      <c r="Y40" s="132" t="s">
        <v>387</v>
      </c>
      <c r="Z40" s="132">
        <v>1</v>
      </c>
    </row>
    <row r="41" spans="1:26" x14ac:dyDescent="0.25">
      <c r="A41" s="132" t="s">
        <v>72</v>
      </c>
      <c r="B41" s="127">
        <f>base!C110</f>
        <v>3</v>
      </c>
      <c r="C41" s="127">
        <f>base!D110</f>
        <v>6</v>
      </c>
      <c r="D41" s="127">
        <f>base!E110</f>
        <v>1</v>
      </c>
      <c r="E41" s="127">
        <f>base!F110</f>
        <v>8</v>
      </c>
      <c r="F41" s="127">
        <f>base!G110</f>
        <v>9</v>
      </c>
      <c r="G41" s="127">
        <f>base!H110</f>
        <v>5</v>
      </c>
      <c r="H41" s="127">
        <f>base!I110</f>
        <v>2</v>
      </c>
      <c r="I41" s="127">
        <f>base!J110</f>
        <v>12</v>
      </c>
      <c r="J41" s="127">
        <f>base!K110</f>
        <v>4</v>
      </c>
      <c r="K41" s="127">
        <f>base!L110</f>
        <v>7</v>
      </c>
      <c r="L41" s="127">
        <f>base!M110</f>
        <v>14</v>
      </c>
      <c r="M41" s="127">
        <f>base!N110</f>
        <v>13</v>
      </c>
      <c r="N41" s="127">
        <f>base!O110</f>
        <v>11</v>
      </c>
      <c r="O41" s="127">
        <f>base!P110</f>
        <v>16</v>
      </c>
      <c r="P41" s="127"/>
      <c r="Q41" s="127"/>
      <c r="R41" s="127"/>
      <c r="S41" s="127"/>
      <c r="T41" s="127"/>
      <c r="U41" s="127"/>
      <c r="V41" s="132">
        <v>40</v>
      </c>
      <c r="W41" s="132" t="s">
        <v>1</v>
      </c>
      <c r="X41" s="132">
        <v>1</v>
      </c>
      <c r="Y41" s="132" t="s">
        <v>387</v>
      </c>
      <c r="Z41" s="132">
        <v>1</v>
      </c>
    </row>
    <row r="42" spans="1:26" x14ac:dyDescent="0.25">
      <c r="A42" s="132" t="s">
        <v>72</v>
      </c>
      <c r="B42" s="127">
        <f>base!C111</f>
        <v>6</v>
      </c>
      <c r="C42" s="127">
        <f>base!D111</f>
        <v>3</v>
      </c>
      <c r="D42" s="127">
        <f>base!E111</f>
        <v>8</v>
      </c>
      <c r="E42" s="127">
        <f>base!F111</f>
        <v>5</v>
      </c>
      <c r="F42" s="127">
        <f>base!G111</f>
        <v>9</v>
      </c>
      <c r="G42" s="127">
        <f>base!H111</f>
        <v>4</v>
      </c>
      <c r="H42" s="127">
        <f>base!I111</f>
        <v>1</v>
      </c>
      <c r="I42" s="127">
        <f>base!J111</f>
        <v>12</v>
      </c>
      <c r="J42" s="127">
        <f>base!K111</f>
        <v>7</v>
      </c>
      <c r="K42" s="127">
        <f>base!L111</f>
        <v>14</v>
      </c>
      <c r="L42" s="127">
        <f>base!M111</f>
        <v>13</v>
      </c>
      <c r="M42" s="127">
        <f>base!N111</f>
        <v>11</v>
      </c>
      <c r="N42" s="127">
        <f>base!O111</f>
        <v>2</v>
      </c>
      <c r="O42" s="127">
        <f>base!P111</f>
        <v>16</v>
      </c>
      <c r="P42" s="127"/>
      <c r="Q42" s="127"/>
      <c r="R42" s="127"/>
      <c r="S42" s="127"/>
      <c r="T42" s="127"/>
      <c r="U42" s="127"/>
      <c r="V42" s="132">
        <v>41</v>
      </c>
      <c r="W42" s="132" t="s">
        <v>1</v>
      </c>
      <c r="X42" s="132">
        <v>1</v>
      </c>
      <c r="Y42" s="132" t="s">
        <v>387</v>
      </c>
      <c r="Z42" s="132">
        <v>1</v>
      </c>
    </row>
    <row r="43" spans="1:26" x14ac:dyDescent="0.25">
      <c r="A43" s="132" t="s">
        <v>72</v>
      </c>
      <c r="B43" s="127">
        <f>base!C112</f>
        <v>3</v>
      </c>
      <c r="C43" s="127">
        <f>base!D112</f>
        <v>6</v>
      </c>
      <c r="D43" s="127">
        <f>base!E112</f>
        <v>9</v>
      </c>
      <c r="E43" s="127">
        <f>base!F112</f>
        <v>5</v>
      </c>
      <c r="F43" s="127">
        <f>base!G112</f>
        <v>8</v>
      </c>
      <c r="G43" s="127">
        <f>base!H112</f>
        <v>4</v>
      </c>
      <c r="H43" s="127">
        <f>base!I112</f>
        <v>10</v>
      </c>
      <c r="I43" s="127">
        <f>base!J112</f>
        <v>12</v>
      </c>
      <c r="J43" s="127">
        <f>base!K112</f>
        <v>13</v>
      </c>
      <c r="K43" s="127">
        <f>base!L112</f>
        <v>1</v>
      </c>
      <c r="L43" s="127">
        <f>base!M112</f>
        <v>7</v>
      </c>
      <c r="M43" s="127">
        <f>base!N112</f>
        <v>2</v>
      </c>
      <c r="N43" s="127">
        <f>base!O112</f>
        <v>14</v>
      </c>
      <c r="O43" s="127">
        <f>base!P112</f>
        <v>11</v>
      </c>
      <c r="P43" s="127"/>
      <c r="Q43" s="127"/>
      <c r="R43" s="127"/>
      <c r="S43" s="127"/>
      <c r="T43" s="127"/>
      <c r="U43" s="127"/>
      <c r="V43" s="132">
        <v>42</v>
      </c>
      <c r="W43" s="132" t="s">
        <v>1</v>
      </c>
      <c r="X43" s="132">
        <v>1</v>
      </c>
      <c r="Y43" s="132" t="s">
        <v>387</v>
      </c>
      <c r="Z43" s="132">
        <v>1</v>
      </c>
    </row>
    <row r="44" spans="1:26" x14ac:dyDescent="0.25">
      <c r="A44" s="132" t="s">
        <v>72</v>
      </c>
      <c r="B44" s="127">
        <f>base!C113</f>
        <v>3</v>
      </c>
      <c r="C44" s="127">
        <f>base!D113</f>
        <v>4</v>
      </c>
      <c r="D44" s="127">
        <f>base!E113</f>
        <v>9</v>
      </c>
      <c r="E44" s="127">
        <f>base!F113</f>
        <v>6</v>
      </c>
      <c r="F44" s="127">
        <f>base!G113</f>
        <v>8</v>
      </c>
      <c r="G44" s="127">
        <f>base!H113</f>
        <v>5</v>
      </c>
      <c r="H44" s="127">
        <f>base!I113</f>
        <v>12</v>
      </c>
      <c r="I44" s="127">
        <f>base!J113</f>
        <v>1</v>
      </c>
      <c r="J44" s="127">
        <f>base!K113</f>
        <v>10</v>
      </c>
      <c r="K44" s="127">
        <f>base!L113</f>
        <v>13</v>
      </c>
      <c r="L44" s="127">
        <f>base!M113</f>
        <v>7</v>
      </c>
      <c r="M44" s="127">
        <f>base!N113</f>
        <v>2</v>
      </c>
      <c r="N44" s="127">
        <f>base!O113</f>
        <v>14</v>
      </c>
      <c r="O44" s="127">
        <f>base!P113</f>
        <v>11</v>
      </c>
      <c r="P44" s="127"/>
      <c r="Q44" s="127"/>
      <c r="R44" s="127"/>
      <c r="S44" s="127"/>
      <c r="T44" s="127"/>
      <c r="U44" s="127"/>
      <c r="V44" s="132">
        <v>43</v>
      </c>
      <c r="W44" s="132" t="s">
        <v>1</v>
      </c>
      <c r="X44" s="132">
        <v>1</v>
      </c>
      <c r="Y44" s="132" t="s">
        <v>387</v>
      </c>
      <c r="Z44" s="132">
        <v>1</v>
      </c>
    </row>
    <row r="45" spans="1:26" x14ac:dyDescent="0.25">
      <c r="A45" s="132" t="s">
        <v>72</v>
      </c>
      <c r="B45" s="127">
        <f>base!C114</f>
        <v>3</v>
      </c>
      <c r="C45" s="127">
        <f>base!D114</f>
        <v>6</v>
      </c>
      <c r="D45" s="127">
        <f>base!E114</f>
        <v>9</v>
      </c>
      <c r="E45" s="127">
        <f>base!F114</f>
        <v>8</v>
      </c>
      <c r="F45" s="127">
        <f>base!G114</f>
        <v>5</v>
      </c>
      <c r="G45" s="127">
        <f>base!H114</f>
        <v>1</v>
      </c>
      <c r="H45" s="127">
        <f>base!I114</f>
        <v>10</v>
      </c>
      <c r="I45" s="127">
        <f>base!J114</f>
        <v>12</v>
      </c>
      <c r="J45" s="127">
        <f>base!K114</f>
        <v>4</v>
      </c>
      <c r="K45" s="127">
        <f>base!L114</f>
        <v>13</v>
      </c>
      <c r="L45" s="127">
        <f>base!M114</f>
        <v>7</v>
      </c>
      <c r="M45" s="127">
        <f>base!N114</f>
        <v>2</v>
      </c>
      <c r="N45" s="127">
        <f>base!O114</f>
        <v>14</v>
      </c>
      <c r="O45" s="127">
        <f>base!P114</f>
        <v>11</v>
      </c>
      <c r="P45" s="127"/>
      <c r="Q45" s="127"/>
      <c r="R45" s="127"/>
      <c r="S45" s="127"/>
      <c r="T45" s="127"/>
      <c r="U45" s="127"/>
      <c r="V45" s="132">
        <v>44</v>
      </c>
      <c r="W45" s="132" t="s">
        <v>1</v>
      </c>
      <c r="X45" s="132">
        <v>1</v>
      </c>
      <c r="Y45" s="132" t="s">
        <v>387</v>
      </c>
      <c r="Z45" s="132">
        <v>1</v>
      </c>
    </row>
    <row r="46" spans="1:26" x14ac:dyDescent="0.25">
      <c r="A46" s="132" t="s">
        <v>72</v>
      </c>
      <c r="B46" s="127">
        <f>base!C115</f>
        <v>6</v>
      </c>
      <c r="C46" s="127">
        <f>base!D115</f>
        <v>3</v>
      </c>
      <c r="D46" s="127">
        <f>base!E115</f>
        <v>8</v>
      </c>
      <c r="E46" s="127">
        <f>base!F115</f>
        <v>9</v>
      </c>
      <c r="F46" s="127">
        <f>base!G115</f>
        <v>5</v>
      </c>
      <c r="G46" s="127">
        <f>base!H115</f>
        <v>10</v>
      </c>
      <c r="H46" s="127">
        <f>base!I115</f>
        <v>12</v>
      </c>
      <c r="I46" s="127">
        <f>base!J115</f>
        <v>4</v>
      </c>
      <c r="J46" s="127">
        <f>base!K115</f>
        <v>7</v>
      </c>
      <c r="K46" s="127">
        <f>base!L115</f>
        <v>14</v>
      </c>
      <c r="L46" s="127">
        <f>base!M115</f>
        <v>11</v>
      </c>
      <c r="M46" s="127">
        <f>base!N115</f>
        <v>2</v>
      </c>
      <c r="N46" s="127">
        <f>base!O115</f>
        <v>13</v>
      </c>
      <c r="O46" s="127">
        <f>base!P115</f>
        <v>1</v>
      </c>
      <c r="P46" s="127"/>
      <c r="Q46" s="127"/>
      <c r="R46" s="127"/>
      <c r="S46" s="127"/>
      <c r="T46" s="127"/>
      <c r="U46" s="127"/>
      <c r="V46" s="132">
        <v>45</v>
      </c>
      <c r="W46" s="132" t="s">
        <v>1</v>
      </c>
      <c r="X46" s="132">
        <v>1</v>
      </c>
      <c r="Y46" s="132" t="s">
        <v>387</v>
      </c>
      <c r="Z46" s="132">
        <v>1</v>
      </c>
    </row>
    <row r="47" spans="1:26" x14ac:dyDescent="0.25">
      <c r="A47" s="132" t="s">
        <v>72</v>
      </c>
      <c r="B47" s="127">
        <f>base!C116</f>
        <v>3</v>
      </c>
      <c r="C47" s="127">
        <f>base!D116</f>
        <v>9</v>
      </c>
      <c r="D47" s="127">
        <f>base!E116</f>
        <v>6</v>
      </c>
      <c r="E47" s="127">
        <f>base!F116</f>
        <v>5</v>
      </c>
      <c r="F47" s="127">
        <f>base!G116</f>
        <v>8</v>
      </c>
      <c r="G47" s="127">
        <f>base!H116</f>
        <v>4</v>
      </c>
      <c r="H47" s="127">
        <f>base!I116</f>
        <v>1</v>
      </c>
      <c r="I47" s="127">
        <f>base!J116</f>
        <v>10</v>
      </c>
      <c r="J47" s="127">
        <f>base!K116</f>
        <v>7</v>
      </c>
      <c r="K47" s="127">
        <f>base!L116</f>
        <v>14</v>
      </c>
      <c r="L47" s="127">
        <f>base!M116</f>
        <v>11</v>
      </c>
      <c r="M47" s="127">
        <f>base!N116</f>
        <v>2</v>
      </c>
      <c r="N47" s="127">
        <f>base!O116</f>
        <v>13</v>
      </c>
      <c r="O47" s="127">
        <f>base!P116</f>
        <v>12</v>
      </c>
      <c r="P47" s="127"/>
      <c r="Q47" s="127"/>
      <c r="R47" s="127"/>
      <c r="S47" s="127"/>
      <c r="T47" s="127"/>
      <c r="U47" s="127"/>
      <c r="V47" s="132">
        <v>46</v>
      </c>
      <c r="W47" s="132" t="s">
        <v>1</v>
      </c>
      <c r="X47" s="132">
        <v>1</v>
      </c>
      <c r="Y47" s="132" t="s">
        <v>387</v>
      </c>
      <c r="Z47" s="132">
        <v>1</v>
      </c>
    </row>
    <row r="48" spans="1:26" x14ac:dyDescent="0.25">
      <c r="A48" s="132" t="s">
        <v>72</v>
      </c>
      <c r="B48" s="127">
        <f>base!C117</f>
        <v>3</v>
      </c>
      <c r="C48" s="127">
        <f>base!D117</f>
        <v>8</v>
      </c>
      <c r="D48" s="127">
        <f>base!E117</f>
        <v>6</v>
      </c>
      <c r="E48" s="127">
        <f>base!F117</f>
        <v>9</v>
      </c>
      <c r="F48" s="127">
        <f>base!G117</f>
        <v>5</v>
      </c>
      <c r="G48" s="127">
        <f>base!H117</f>
        <v>10</v>
      </c>
      <c r="H48" s="127">
        <f>base!I117</f>
        <v>12</v>
      </c>
      <c r="I48" s="127">
        <f>base!J117</f>
        <v>1</v>
      </c>
      <c r="J48" s="127">
        <f>base!K117</f>
        <v>7</v>
      </c>
      <c r="K48" s="127">
        <f>base!L117</f>
        <v>4</v>
      </c>
      <c r="L48" s="127">
        <f>base!M117</f>
        <v>14</v>
      </c>
      <c r="M48" s="127">
        <f>base!N117</f>
        <v>11</v>
      </c>
      <c r="N48" s="127">
        <f>base!O117</f>
        <v>2</v>
      </c>
      <c r="O48" s="127">
        <f>base!P117</f>
        <v>13</v>
      </c>
      <c r="P48" s="127"/>
      <c r="Q48" s="127"/>
      <c r="R48" s="127"/>
      <c r="S48" s="127"/>
      <c r="T48" s="127"/>
      <c r="U48" s="127"/>
      <c r="V48" s="132">
        <v>47</v>
      </c>
      <c r="W48" s="132" t="s">
        <v>1</v>
      </c>
      <c r="X48" s="132">
        <v>1</v>
      </c>
      <c r="Y48" s="132" t="s">
        <v>387</v>
      </c>
      <c r="Z48" s="132">
        <v>1</v>
      </c>
    </row>
    <row r="49" spans="1:26" x14ac:dyDescent="0.25">
      <c r="A49" s="132" t="s">
        <v>72</v>
      </c>
      <c r="B49" s="127">
        <f>base!C118</f>
        <v>3</v>
      </c>
      <c r="C49" s="127">
        <f>base!D118</f>
        <v>5</v>
      </c>
      <c r="D49" s="127">
        <f>base!E118</f>
        <v>6</v>
      </c>
      <c r="E49" s="127">
        <f>base!F118</f>
        <v>9</v>
      </c>
      <c r="F49" s="127">
        <f>base!G118</f>
        <v>8</v>
      </c>
      <c r="G49" s="127">
        <f>base!H118</f>
        <v>1</v>
      </c>
      <c r="H49" s="127">
        <f>base!I118</f>
        <v>4</v>
      </c>
      <c r="I49" s="127">
        <f>base!J118</f>
        <v>10</v>
      </c>
      <c r="J49" s="127">
        <f>base!K118</f>
        <v>15</v>
      </c>
      <c r="K49" s="127">
        <f>base!L118</f>
        <v>11</v>
      </c>
      <c r="L49" s="127">
        <f>base!M118</f>
        <v>12</v>
      </c>
      <c r="M49" s="127">
        <f>base!N118</f>
        <v>14</v>
      </c>
      <c r="N49" s="127">
        <f>base!O118</f>
        <v>13</v>
      </c>
      <c r="O49" s="127">
        <f>base!P118</f>
        <v>18</v>
      </c>
      <c r="P49" s="127"/>
      <c r="Q49" s="127"/>
      <c r="R49" s="127"/>
      <c r="S49" s="127"/>
      <c r="T49" s="127"/>
      <c r="U49" s="127"/>
      <c r="V49" s="132">
        <v>48</v>
      </c>
      <c r="W49" s="132" t="s">
        <v>1</v>
      </c>
      <c r="X49" s="132">
        <v>1</v>
      </c>
      <c r="Y49" s="132" t="s">
        <v>387</v>
      </c>
      <c r="Z49" s="132">
        <v>1</v>
      </c>
    </row>
    <row r="50" spans="1:26" x14ac:dyDescent="0.25">
      <c r="A50" s="132" t="s">
        <v>72</v>
      </c>
      <c r="B50" s="127">
        <f>base!C119</f>
        <v>6</v>
      </c>
      <c r="C50" s="127">
        <f>base!D119</f>
        <v>8</v>
      </c>
      <c r="D50" s="127">
        <f>base!E119</f>
        <v>3</v>
      </c>
      <c r="E50" s="127">
        <f>base!F119</f>
        <v>2</v>
      </c>
      <c r="F50" s="127">
        <f>base!G119</f>
        <v>12</v>
      </c>
      <c r="G50" s="127">
        <f>base!H119</f>
        <v>5</v>
      </c>
      <c r="H50" s="127">
        <f>base!I119</f>
        <v>1</v>
      </c>
      <c r="I50" s="127">
        <f>base!J119</f>
        <v>9</v>
      </c>
      <c r="J50" s="127">
        <f>base!K119</f>
        <v>15</v>
      </c>
      <c r="K50" s="127">
        <f>base!L119</f>
        <v>11</v>
      </c>
      <c r="L50" s="127">
        <f>base!M119</f>
        <v>14</v>
      </c>
      <c r="M50" s="127">
        <f>base!N119</f>
        <v>13</v>
      </c>
      <c r="N50" s="127">
        <f>base!O119</f>
        <v>18</v>
      </c>
      <c r="O50" s="127">
        <f>base!P119</f>
        <v>4</v>
      </c>
      <c r="P50" s="127"/>
      <c r="Q50" s="127"/>
      <c r="R50" s="127"/>
      <c r="S50" s="127"/>
      <c r="T50" s="127"/>
      <c r="U50" s="127"/>
      <c r="V50" s="132">
        <v>49</v>
      </c>
      <c r="W50" s="132" t="s">
        <v>1</v>
      </c>
      <c r="X50" s="132">
        <v>1</v>
      </c>
      <c r="Y50" s="132" t="s">
        <v>387</v>
      </c>
      <c r="Z50" s="132">
        <v>1</v>
      </c>
    </row>
    <row r="51" spans="1:26" x14ac:dyDescent="0.25">
      <c r="A51" s="132" t="s">
        <v>72</v>
      </c>
      <c r="B51" s="127">
        <f>base!C120</f>
        <v>3</v>
      </c>
      <c r="C51" s="127">
        <f>base!D120</f>
        <v>6</v>
      </c>
      <c r="D51" s="127">
        <f>base!E120</f>
        <v>8</v>
      </c>
      <c r="E51" s="127">
        <f>base!F120</f>
        <v>9</v>
      </c>
      <c r="F51" s="127">
        <f>base!G120</f>
        <v>5</v>
      </c>
      <c r="G51" s="127">
        <f>base!H120</f>
        <v>1</v>
      </c>
      <c r="H51" s="127">
        <f>base!I120</f>
        <v>2</v>
      </c>
      <c r="I51" s="127">
        <f>base!J120</f>
        <v>12</v>
      </c>
      <c r="J51" s="127">
        <f>base!K120</f>
        <v>15</v>
      </c>
      <c r="K51" s="127">
        <f>base!L120</f>
        <v>11</v>
      </c>
      <c r="L51" s="127">
        <f>base!M120</f>
        <v>14</v>
      </c>
      <c r="M51" s="127">
        <f>base!N120</f>
        <v>13</v>
      </c>
      <c r="N51" s="127">
        <f>base!O120</f>
        <v>18</v>
      </c>
      <c r="O51" s="127">
        <f>base!P120</f>
        <v>4</v>
      </c>
      <c r="P51" s="127"/>
      <c r="Q51" s="127"/>
      <c r="R51" s="127"/>
      <c r="S51" s="127"/>
      <c r="T51" s="127"/>
      <c r="U51" s="127"/>
      <c r="V51" s="132">
        <v>50</v>
      </c>
      <c r="W51" s="132" t="s">
        <v>1</v>
      </c>
      <c r="X51" s="132">
        <v>1</v>
      </c>
      <c r="Y51" s="132" t="s">
        <v>387</v>
      </c>
      <c r="Z51" s="132">
        <v>1</v>
      </c>
    </row>
  </sheetData>
  <conditionalFormatting sqref="B2:U51">
    <cfRule type="cellIs" dxfId="1499" priority="11" operator="equal">
      <formula>$AE$5</formula>
    </cfRule>
    <cfRule type="cellIs" dxfId="1498" priority="12" operator="equal">
      <formula>$AD$5</formula>
    </cfRule>
    <cfRule type="cellIs" dxfId="1497" priority="13" operator="equal">
      <formula>$AC$5</formula>
    </cfRule>
    <cfRule type="cellIs" dxfId="1496" priority="14" operator="equal">
      <formula>$AB$5</formula>
    </cfRule>
    <cfRule type="cellIs" dxfId="1495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FE414B1C-0D23-4FF1-BA29-79458CAF15E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2559FBD3-E16E-45E8-BDB0-F158BF8B524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C1F6682F-234F-4A3E-AD8E-6764399B5A0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0BE78CC3-896B-40D7-BC66-DD9C01C4735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719D2128-A2E7-45A1-8AD2-4320C941FBE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5171DCE0-0711-4D14-8745-BE719E93977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CDB214C9-C08A-4BF1-A00A-E624D1A553E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4D3ACD99-F1F3-4F9C-817E-2125FF4AEB0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4E841861-1BC0-472F-95E4-B7968E370BB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E3D2D0F7-A0C5-4A10-AFEA-E4C70EE48D1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60B063DB-0A6B-4E7B-A68D-1E5A3558904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19C502A4-618A-4EE4-9919-3600B5EA238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26E912D7-099E-4A7C-A633-3F3821A2B19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0D10AC20-F87B-4331-BF08-C3134E7F847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A36B8FF5-2460-4452-B243-41D54A4A5DD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A07F5455-223C-4CCF-8E46-97C6124A632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2EA01A6A-59A7-438F-B106-63B925EAEA0A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09A7E5D9-B3EB-4F4D-8E67-F0F21B5CC73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CD9EE0E3-448C-4B8D-B510-F6BB04F5059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81422FD9-10B5-49EC-BEFE-AF2F25931F3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6FF01341-197F-4486-86B6-8ECD201B138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5F55C202-FCE5-4907-89A0-9B15B9DECC37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F6E6ED19-874A-4039-8AAC-4C415C8CBBC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D522466-AAC1-4AE7-A13F-A85A2B64F31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188BC32E-F897-43F5-8949-3C4588F86C1E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D5D2310F-91C0-4E1F-A6C8-87A693C6BB3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3AF7C652-704E-4A27-865B-5718AC6EB5DD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6661A4AB-B7D7-4F79-8A33-712D83E384F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3102F690-82F7-4514-9996-55843C9002A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267BEB12-DDAA-4371-B96C-10D7B6A43082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4" zoomScale="85" zoomScaleNormal="85" workbookViewId="0">
      <selection activeCell="Y28" sqref="Y28"/>
    </sheetView>
  </sheetViews>
  <sheetFormatPr baseColWidth="10" defaultColWidth="4.28515625" defaultRowHeight="15" x14ac:dyDescent="0.25"/>
  <cols>
    <col min="1" max="1" width="6" style="108" bestFit="1" customWidth="1"/>
    <col min="2" max="6" width="5.140625" style="108" customWidth="1"/>
    <col min="7" max="7" width="4.28515625" style="108"/>
    <col min="8" max="9" width="5.28515625" style="108" bestFit="1" customWidth="1"/>
    <col min="10" max="20" width="4.28515625" style="108"/>
    <col min="21" max="21" width="5.28515625" style="108" bestFit="1" customWidth="1"/>
    <col min="22" max="22" width="8.28515625" style="108" bestFit="1" customWidth="1"/>
    <col min="23" max="23" width="11.42578125" style="108" bestFit="1" customWidth="1"/>
    <col min="24" max="24" width="7.85546875" style="108" bestFit="1" customWidth="1"/>
    <col min="25" max="25" width="28.85546875" style="108" bestFit="1" customWidth="1"/>
    <col min="26" max="26" width="9.5703125" style="108" bestFit="1" customWidth="1"/>
    <col min="27" max="16384" width="4.28515625" style="108"/>
  </cols>
  <sheetData>
    <row r="1" spans="1:26" x14ac:dyDescent="0.25">
      <c r="A1" s="132" t="s">
        <v>8</v>
      </c>
      <c r="B1" s="132" t="s">
        <v>9</v>
      </c>
      <c r="C1" s="132" t="s">
        <v>10</v>
      </c>
      <c r="D1" s="132" t="s">
        <v>11</v>
      </c>
      <c r="E1" s="132" t="s">
        <v>12</v>
      </c>
      <c r="F1" s="132" t="s">
        <v>13</v>
      </c>
      <c r="G1" s="132" t="s">
        <v>14</v>
      </c>
      <c r="H1" s="132" t="s">
        <v>15</v>
      </c>
      <c r="I1" s="132" t="s">
        <v>16</v>
      </c>
      <c r="J1" s="132" t="s">
        <v>17</v>
      </c>
      <c r="K1" s="132" t="s">
        <v>18</v>
      </c>
      <c r="L1" s="132" t="s">
        <v>19</v>
      </c>
      <c r="M1" s="132" t="s">
        <v>20</v>
      </c>
      <c r="N1" s="132" t="s">
        <v>21</v>
      </c>
      <c r="O1" s="132" t="s">
        <v>22</v>
      </c>
      <c r="P1" s="132" t="s">
        <v>23</v>
      </c>
      <c r="Q1" s="132" t="s">
        <v>24</v>
      </c>
      <c r="R1" s="132" t="s">
        <v>25</v>
      </c>
      <c r="S1" s="132" t="s">
        <v>26</v>
      </c>
      <c r="T1" s="132" t="s">
        <v>27</v>
      </c>
      <c r="U1" s="132" t="s">
        <v>28</v>
      </c>
      <c r="V1" s="132" t="s">
        <v>29</v>
      </c>
      <c r="W1" s="132" t="s">
        <v>30</v>
      </c>
      <c r="X1" s="132" t="s">
        <v>31</v>
      </c>
      <c r="Y1" s="132" t="s">
        <v>32</v>
      </c>
      <c r="Z1" s="132" t="s">
        <v>189</v>
      </c>
    </row>
    <row r="2" spans="1:26" x14ac:dyDescent="0.25">
      <c r="A2" s="132" t="s">
        <v>72</v>
      </c>
      <c r="B2" s="127">
        <f>base!C71</f>
        <v>3</v>
      </c>
      <c r="C2" s="127">
        <f>base!D71</f>
        <v>4</v>
      </c>
      <c r="D2" s="127">
        <f>base!E71</f>
        <v>5</v>
      </c>
      <c r="E2" s="127">
        <f>base!F71</f>
        <v>7</v>
      </c>
      <c r="F2" s="127">
        <f>base!G71</f>
        <v>14</v>
      </c>
      <c r="G2" s="127">
        <f>base!H71</f>
        <v>8</v>
      </c>
      <c r="H2" s="127">
        <f>base!J71</f>
        <v>11</v>
      </c>
      <c r="I2" s="127">
        <f>base!K71</f>
        <v>12</v>
      </c>
      <c r="J2" s="127">
        <f>base!L71</f>
        <v>1</v>
      </c>
      <c r="K2" s="127">
        <f>base!M71</f>
        <v>6</v>
      </c>
      <c r="L2" s="127">
        <f>base!N71</f>
        <v>2</v>
      </c>
      <c r="M2" s="127">
        <f>base!O71</f>
        <v>16</v>
      </c>
      <c r="N2" s="127">
        <f>base!P71</f>
        <v>10</v>
      </c>
      <c r="O2" s="127">
        <f>base!Q71</f>
        <v>9</v>
      </c>
      <c r="P2" s="127"/>
      <c r="Q2" s="127"/>
      <c r="R2" s="127"/>
      <c r="S2" s="127"/>
      <c r="T2" s="127"/>
      <c r="U2" s="127"/>
      <c r="V2" s="132">
        <v>1</v>
      </c>
      <c r="W2" s="132" t="s">
        <v>1</v>
      </c>
      <c r="X2" s="132">
        <v>1</v>
      </c>
      <c r="Y2" s="132" t="s">
        <v>388</v>
      </c>
      <c r="Z2" s="132">
        <v>1</v>
      </c>
    </row>
    <row r="3" spans="1:26" x14ac:dyDescent="0.25">
      <c r="A3" s="132" t="s">
        <v>72</v>
      </c>
      <c r="B3" s="127">
        <f>base!C72</f>
        <v>6</v>
      </c>
      <c r="C3" s="127">
        <f>base!D72</f>
        <v>9</v>
      </c>
      <c r="D3" s="127">
        <f>base!E72</f>
        <v>3</v>
      </c>
      <c r="E3" s="127">
        <f>base!F72</f>
        <v>4</v>
      </c>
      <c r="F3" s="127">
        <f>base!G72</f>
        <v>10</v>
      </c>
      <c r="G3" s="127">
        <f>base!H72</f>
        <v>8</v>
      </c>
      <c r="H3" s="127">
        <f>base!J72</f>
        <v>5</v>
      </c>
      <c r="I3" s="127">
        <f>base!K72</f>
        <v>1</v>
      </c>
      <c r="J3" s="127">
        <f>base!L72</f>
        <v>7</v>
      </c>
      <c r="K3" s="127">
        <f>base!M72</f>
        <v>2</v>
      </c>
      <c r="L3" s="127">
        <f>base!N72</f>
        <v>14</v>
      </c>
      <c r="M3" s="127">
        <f>base!O72</f>
        <v>11</v>
      </c>
      <c r="N3" s="127">
        <f>base!P72</f>
        <v>12</v>
      </c>
      <c r="O3" s="127">
        <f>base!Q72</f>
        <v>15</v>
      </c>
      <c r="P3" s="127"/>
      <c r="Q3" s="127"/>
      <c r="R3" s="127"/>
      <c r="S3" s="127"/>
      <c r="T3" s="127"/>
      <c r="U3" s="127"/>
      <c r="V3" s="132">
        <v>2</v>
      </c>
      <c r="W3" s="132" t="s">
        <v>1</v>
      </c>
      <c r="X3" s="132">
        <v>1</v>
      </c>
      <c r="Y3" s="132" t="s">
        <v>388</v>
      </c>
      <c r="Z3" s="132">
        <v>1</v>
      </c>
    </row>
    <row r="4" spans="1:26" x14ac:dyDescent="0.25">
      <c r="A4" s="132" t="s">
        <v>72</v>
      </c>
      <c r="B4" s="127">
        <f>base!C73</f>
        <v>7</v>
      </c>
      <c r="C4" s="127">
        <f>base!D73</f>
        <v>4</v>
      </c>
      <c r="D4" s="127">
        <f>base!E73</f>
        <v>5</v>
      </c>
      <c r="E4" s="127">
        <f>base!F73</f>
        <v>3</v>
      </c>
      <c r="F4" s="127">
        <f>base!G73</f>
        <v>6</v>
      </c>
      <c r="G4" s="127">
        <f>base!H73</f>
        <v>9</v>
      </c>
      <c r="H4" s="127">
        <f>base!J73</f>
        <v>10</v>
      </c>
      <c r="I4" s="127">
        <f>base!K73</f>
        <v>11</v>
      </c>
      <c r="J4" s="127">
        <f>base!L73</f>
        <v>2</v>
      </c>
      <c r="K4" s="127">
        <f>base!M73</f>
        <v>13</v>
      </c>
      <c r="L4" s="127">
        <f>base!N73</f>
        <v>1</v>
      </c>
      <c r="M4" s="127">
        <f>base!O73</f>
        <v>8</v>
      </c>
      <c r="N4" s="127">
        <f>base!P73</f>
        <v>12</v>
      </c>
      <c r="O4" s="127">
        <f>base!Q73</f>
        <v>15</v>
      </c>
      <c r="P4" s="127"/>
      <c r="Q4" s="127"/>
      <c r="R4" s="127"/>
      <c r="S4" s="127"/>
      <c r="T4" s="127"/>
      <c r="U4" s="127"/>
      <c r="V4" s="132">
        <v>3</v>
      </c>
      <c r="W4" s="132" t="s">
        <v>1</v>
      </c>
      <c r="X4" s="132">
        <v>1</v>
      </c>
      <c r="Y4" s="132" t="s">
        <v>388</v>
      </c>
      <c r="Z4" s="132">
        <v>1</v>
      </c>
    </row>
    <row r="5" spans="1:26" x14ac:dyDescent="0.25">
      <c r="A5" s="132" t="s">
        <v>72</v>
      </c>
      <c r="B5" s="127">
        <f>base!C74</f>
        <v>3</v>
      </c>
      <c r="C5" s="127">
        <f>base!D74</f>
        <v>5</v>
      </c>
      <c r="D5" s="127">
        <f>base!E74</f>
        <v>8</v>
      </c>
      <c r="E5" s="127">
        <f>base!F74</f>
        <v>15</v>
      </c>
      <c r="F5" s="127">
        <f>base!G74</f>
        <v>11</v>
      </c>
      <c r="G5" s="127">
        <f>base!H74</f>
        <v>1</v>
      </c>
      <c r="H5" s="127">
        <f>base!J74</f>
        <v>14</v>
      </c>
      <c r="I5" s="127">
        <f>base!K74</f>
        <v>13</v>
      </c>
      <c r="J5" s="127">
        <f>base!L74</f>
        <v>18</v>
      </c>
      <c r="K5" s="127">
        <f>base!M74</f>
        <v>4</v>
      </c>
      <c r="L5" s="127">
        <f>base!N74</f>
        <v>10</v>
      </c>
      <c r="M5" s="127">
        <f>base!O74</f>
        <v>6</v>
      </c>
      <c r="N5" s="127">
        <f>base!P74</f>
        <v>7</v>
      </c>
      <c r="O5" s="127">
        <f>base!Q74</f>
        <v>17</v>
      </c>
      <c r="P5" s="127"/>
      <c r="Q5" s="127"/>
      <c r="R5" s="127"/>
      <c r="S5" s="127"/>
      <c r="T5" s="127"/>
      <c r="U5" s="127"/>
      <c r="V5" s="132">
        <v>4</v>
      </c>
      <c r="W5" s="132" t="s">
        <v>1</v>
      </c>
      <c r="X5" s="132">
        <v>1</v>
      </c>
      <c r="Y5" s="132" t="s">
        <v>388</v>
      </c>
      <c r="Z5" s="132">
        <v>1</v>
      </c>
    </row>
    <row r="6" spans="1:26" x14ac:dyDescent="0.25">
      <c r="A6" s="132" t="s">
        <v>72</v>
      </c>
      <c r="B6" s="127">
        <f>base!C75</f>
        <v>6</v>
      </c>
      <c r="C6" s="127">
        <f>base!D75</f>
        <v>3</v>
      </c>
      <c r="D6" s="127">
        <f>base!E75</f>
        <v>7</v>
      </c>
      <c r="E6" s="127">
        <f>base!F75</f>
        <v>9</v>
      </c>
      <c r="F6" s="127">
        <f>base!G75</f>
        <v>2</v>
      </c>
      <c r="G6" s="127">
        <f>base!H75</f>
        <v>4</v>
      </c>
      <c r="H6" s="127">
        <f>base!J75</f>
        <v>8</v>
      </c>
      <c r="I6" s="127">
        <f>base!K75</f>
        <v>11</v>
      </c>
      <c r="J6" s="127">
        <f>base!L75</f>
        <v>5</v>
      </c>
      <c r="K6" s="127">
        <f>base!M75</f>
        <v>10</v>
      </c>
      <c r="L6" s="127">
        <f>base!N75</f>
        <v>12</v>
      </c>
      <c r="M6" s="127">
        <f>base!O75</f>
        <v>14</v>
      </c>
      <c r="N6" s="127">
        <f>base!P75</f>
        <v>13</v>
      </c>
      <c r="O6" s="127">
        <f>base!Q75</f>
        <v>15</v>
      </c>
      <c r="P6" s="127"/>
      <c r="Q6" s="127"/>
      <c r="R6" s="127"/>
      <c r="S6" s="127"/>
      <c r="T6" s="127"/>
      <c r="U6" s="127"/>
      <c r="V6" s="132">
        <v>5</v>
      </c>
      <c r="W6" s="132" t="s">
        <v>1</v>
      </c>
      <c r="X6" s="132">
        <v>1</v>
      </c>
      <c r="Y6" s="132" t="s">
        <v>388</v>
      </c>
      <c r="Z6" s="132">
        <v>1</v>
      </c>
    </row>
    <row r="7" spans="1:26" x14ac:dyDescent="0.25">
      <c r="A7" s="132" t="s">
        <v>72</v>
      </c>
      <c r="B7" s="127">
        <f>base!C76</f>
        <v>5</v>
      </c>
      <c r="C7" s="127">
        <f>base!D76</f>
        <v>2</v>
      </c>
      <c r="D7" s="127">
        <f>base!E76</f>
        <v>4</v>
      </c>
      <c r="E7" s="127">
        <f>base!F76</f>
        <v>7</v>
      </c>
      <c r="F7" s="127">
        <f>base!G76</f>
        <v>6</v>
      </c>
      <c r="G7" s="127">
        <f>base!H76</f>
        <v>3</v>
      </c>
      <c r="H7" s="127">
        <f>base!J76</f>
        <v>14</v>
      </c>
      <c r="I7" s="127">
        <f>base!K76</f>
        <v>9</v>
      </c>
      <c r="J7" s="127">
        <f>base!L76</f>
        <v>12</v>
      </c>
      <c r="K7" s="127">
        <f>base!M76</f>
        <v>1</v>
      </c>
      <c r="L7" s="127">
        <f>base!N76</f>
        <v>10</v>
      </c>
      <c r="M7" s="127">
        <f>base!O76</f>
        <v>15</v>
      </c>
      <c r="N7" s="127">
        <f>base!P76</f>
        <v>11</v>
      </c>
      <c r="O7" s="127">
        <f>base!Q76</f>
        <v>13</v>
      </c>
      <c r="P7" s="127"/>
      <c r="Q7" s="127"/>
      <c r="R7" s="127"/>
      <c r="S7" s="127"/>
      <c r="T7" s="127"/>
      <c r="U7" s="127"/>
      <c r="V7" s="132">
        <v>6</v>
      </c>
      <c r="W7" s="132" t="s">
        <v>1</v>
      </c>
      <c r="X7" s="132">
        <v>1</v>
      </c>
      <c r="Y7" s="132" t="s">
        <v>388</v>
      </c>
      <c r="Z7" s="132">
        <v>1</v>
      </c>
    </row>
    <row r="8" spans="1:26" x14ac:dyDescent="0.25">
      <c r="A8" s="132" t="s">
        <v>72</v>
      </c>
      <c r="B8" s="127">
        <f>base!C77</f>
        <v>3</v>
      </c>
      <c r="C8" s="127">
        <f>base!D77</f>
        <v>6</v>
      </c>
      <c r="D8" s="127">
        <f>base!E77</f>
        <v>1</v>
      </c>
      <c r="E8" s="127">
        <f>base!F77</f>
        <v>5</v>
      </c>
      <c r="F8" s="127">
        <f>base!G77</f>
        <v>9</v>
      </c>
      <c r="G8" s="127">
        <f>base!H77</f>
        <v>8</v>
      </c>
      <c r="H8" s="127">
        <f>base!J77</f>
        <v>4</v>
      </c>
      <c r="I8" s="127">
        <f>base!K77</f>
        <v>10</v>
      </c>
      <c r="J8" s="127">
        <f>base!L77</f>
        <v>12</v>
      </c>
      <c r="K8" s="127">
        <f>base!M77</f>
        <v>7</v>
      </c>
      <c r="L8" s="127">
        <f>base!N77</f>
        <v>13</v>
      </c>
      <c r="M8" s="127">
        <f>base!O77</f>
        <v>14</v>
      </c>
      <c r="N8" s="127">
        <f>base!P77</f>
        <v>11</v>
      </c>
      <c r="O8" s="127">
        <f>base!Q77</f>
        <v>17</v>
      </c>
      <c r="P8" s="127"/>
      <c r="Q8" s="127"/>
      <c r="R8" s="127"/>
      <c r="S8" s="127"/>
      <c r="T8" s="127"/>
      <c r="U8" s="127"/>
      <c r="V8" s="132">
        <v>7</v>
      </c>
      <c r="W8" s="132" t="s">
        <v>1</v>
      </c>
      <c r="X8" s="132">
        <v>1</v>
      </c>
      <c r="Y8" s="132" t="s">
        <v>388</v>
      </c>
      <c r="Z8" s="132">
        <v>1</v>
      </c>
    </row>
    <row r="9" spans="1:26" x14ac:dyDescent="0.25">
      <c r="A9" s="132" t="s">
        <v>72</v>
      </c>
      <c r="B9" s="127">
        <f>base!C78</f>
        <v>3</v>
      </c>
      <c r="C9" s="127">
        <f>base!D78</f>
        <v>6</v>
      </c>
      <c r="D9" s="127">
        <f>base!E78</f>
        <v>8</v>
      </c>
      <c r="E9" s="127">
        <f>base!F78</f>
        <v>9</v>
      </c>
      <c r="F9" s="127">
        <f>base!G78</f>
        <v>5</v>
      </c>
      <c r="G9" s="127">
        <f>base!H78</f>
        <v>1</v>
      </c>
      <c r="H9" s="127">
        <f>base!J78</f>
        <v>2</v>
      </c>
      <c r="I9" s="127">
        <f>base!K78</f>
        <v>4</v>
      </c>
      <c r="J9" s="127">
        <f>base!L78</f>
        <v>12</v>
      </c>
      <c r="K9" s="127">
        <f>base!M78</f>
        <v>11</v>
      </c>
      <c r="L9" s="127">
        <f>base!N78</f>
        <v>13</v>
      </c>
      <c r="M9" s="127">
        <f>base!O78</f>
        <v>18</v>
      </c>
      <c r="N9" s="127">
        <f>base!P78</f>
        <v>7</v>
      </c>
      <c r="O9" s="127">
        <f>base!Q78</f>
        <v>17</v>
      </c>
      <c r="P9" s="127"/>
      <c r="Q9" s="127"/>
      <c r="R9" s="127"/>
      <c r="S9" s="127"/>
      <c r="T9" s="127"/>
      <c r="U9" s="127"/>
      <c r="V9" s="132">
        <v>8</v>
      </c>
      <c r="W9" s="132" t="s">
        <v>1</v>
      </c>
      <c r="X9" s="132">
        <v>1</v>
      </c>
      <c r="Y9" s="132" t="s">
        <v>388</v>
      </c>
      <c r="Z9" s="132">
        <v>1</v>
      </c>
    </row>
    <row r="10" spans="1:26" x14ac:dyDescent="0.25">
      <c r="A10" s="132" t="s">
        <v>72</v>
      </c>
      <c r="B10" s="127">
        <f>base!C79</f>
        <v>3</v>
      </c>
      <c r="C10" s="127">
        <f>base!D79</f>
        <v>6</v>
      </c>
      <c r="D10" s="127">
        <f>base!E79</f>
        <v>5</v>
      </c>
      <c r="E10" s="127">
        <f>base!F79</f>
        <v>9</v>
      </c>
      <c r="F10" s="127">
        <f>base!G79</f>
        <v>8</v>
      </c>
      <c r="G10" s="127">
        <f>base!H79</f>
        <v>10</v>
      </c>
      <c r="H10" s="127">
        <f>base!J79</f>
        <v>2</v>
      </c>
      <c r="I10" s="127">
        <f>base!K79</f>
        <v>4</v>
      </c>
      <c r="J10" s="127">
        <f>base!L79</f>
        <v>12</v>
      </c>
      <c r="K10" s="127">
        <f>base!M79</f>
        <v>11</v>
      </c>
      <c r="L10" s="127">
        <f>base!N79</f>
        <v>18</v>
      </c>
      <c r="M10" s="127">
        <f>base!O79</f>
        <v>14</v>
      </c>
      <c r="N10" s="127">
        <f>base!P79</f>
        <v>7</v>
      </c>
      <c r="O10" s="127">
        <f>base!Q79</f>
        <v>13</v>
      </c>
      <c r="P10" s="127"/>
      <c r="Q10" s="127"/>
      <c r="R10" s="127"/>
      <c r="S10" s="127"/>
      <c r="T10" s="127"/>
      <c r="U10" s="127"/>
      <c r="V10" s="132">
        <v>9</v>
      </c>
      <c r="W10" s="132" t="s">
        <v>1</v>
      </c>
      <c r="X10" s="132">
        <v>1</v>
      </c>
      <c r="Y10" s="132" t="s">
        <v>388</v>
      </c>
      <c r="Z10" s="132">
        <v>1</v>
      </c>
    </row>
    <row r="11" spans="1:26" x14ac:dyDescent="0.25">
      <c r="A11" s="132" t="s">
        <v>72</v>
      </c>
      <c r="B11" s="127">
        <f>base!C80</f>
        <v>9</v>
      </c>
      <c r="C11" s="127">
        <f>base!D80</f>
        <v>8</v>
      </c>
      <c r="D11" s="127">
        <f>base!E80</f>
        <v>6</v>
      </c>
      <c r="E11" s="127">
        <f>base!F80</f>
        <v>7</v>
      </c>
      <c r="F11" s="127">
        <f>base!G80</f>
        <v>4</v>
      </c>
      <c r="G11" s="127">
        <f>base!H80</f>
        <v>1</v>
      </c>
      <c r="H11" s="127">
        <f>base!J80</f>
        <v>11</v>
      </c>
      <c r="I11" s="127">
        <f>base!K80</f>
        <v>13</v>
      </c>
      <c r="J11" s="127">
        <f>base!L80</f>
        <v>10</v>
      </c>
      <c r="K11" s="127">
        <f>base!M80</f>
        <v>17</v>
      </c>
      <c r="L11" s="127">
        <f>base!N80</f>
        <v>12</v>
      </c>
      <c r="M11" s="127">
        <f>base!O80</f>
        <v>18</v>
      </c>
      <c r="N11" s="127">
        <f>base!P80</f>
        <v>16</v>
      </c>
      <c r="O11" s="127">
        <f>base!Q80</f>
        <v>14</v>
      </c>
      <c r="P11" s="127"/>
      <c r="Q11" s="127"/>
      <c r="R11" s="127"/>
      <c r="S11" s="127"/>
      <c r="T11" s="127"/>
      <c r="U11" s="127"/>
      <c r="V11" s="132">
        <v>10</v>
      </c>
      <c r="W11" s="132" t="s">
        <v>1</v>
      </c>
      <c r="X11" s="132">
        <v>1</v>
      </c>
      <c r="Y11" s="132" t="s">
        <v>388</v>
      </c>
      <c r="Z11" s="132">
        <v>1</v>
      </c>
    </row>
    <row r="12" spans="1:26" x14ac:dyDescent="0.25">
      <c r="A12" s="132" t="s">
        <v>72</v>
      </c>
      <c r="B12" s="127">
        <f>base!C81</f>
        <v>4</v>
      </c>
      <c r="C12" s="127">
        <f>base!D81</f>
        <v>7</v>
      </c>
      <c r="D12" s="127">
        <f>base!E81</f>
        <v>14</v>
      </c>
      <c r="E12" s="127">
        <f>base!F81</f>
        <v>3</v>
      </c>
      <c r="F12" s="127">
        <f>base!G81</f>
        <v>17</v>
      </c>
      <c r="G12" s="127">
        <f>base!H81</f>
        <v>2</v>
      </c>
      <c r="H12" s="127">
        <f>base!J81</f>
        <v>6</v>
      </c>
      <c r="I12" s="127">
        <f>base!K81</f>
        <v>8</v>
      </c>
      <c r="J12" s="127">
        <f>base!L81</f>
        <v>11</v>
      </c>
      <c r="K12" s="127">
        <f>base!M81</f>
        <v>13</v>
      </c>
      <c r="L12" s="127">
        <f>base!N81</f>
        <v>1</v>
      </c>
      <c r="M12" s="127">
        <f>base!O81</f>
        <v>18</v>
      </c>
      <c r="N12" s="127">
        <f>base!P81</f>
        <v>9</v>
      </c>
      <c r="O12" s="127">
        <f>base!Q81</f>
        <v>5</v>
      </c>
      <c r="P12" s="127"/>
      <c r="Q12" s="127"/>
      <c r="R12" s="127"/>
      <c r="S12" s="127"/>
      <c r="T12" s="127"/>
      <c r="U12" s="127"/>
      <c r="V12" s="132">
        <v>11</v>
      </c>
      <c r="W12" s="132" t="s">
        <v>1</v>
      </c>
      <c r="X12" s="132">
        <v>1</v>
      </c>
      <c r="Y12" s="132" t="s">
        <v>388</v>
      </c>
      <c r="Z12" s="132">
        <v>1</v>
      </c>
    </row>
    <row r="13" spans="1:26" x14ac:dyDescent="0.25">
      <c r="A13" s="132" t="s">
        <v>72</v>
      </c>
      <c r="B13" s="127">
        <f>base!C82</f>
        <v>3</v>
      </c>
      <c r="C13" s="127">
        <f>base!D82</f>
        <v>6</v>
      </c>
      <c r="D13" s="127">
        <f>base!E82</f>
        <v>18</v>
      </c>
      <c r="E13" s="127">
        <f>base!F82</f>
        <v>8</v>
      </c>
      <c r="F13" s="127">
        <f>base!G82</f>
        <v>9</v>
      </c>
      <c r="G13" s="127">
        <f>base!H82</f>
        <v>5</v>
      </c>
      <c r="H13" s="127">
        <f>base!J82</f>
        <v>1</v>
      </c>
      <c r="I13" s="127">
        <f>base!K82</f>
        <v>2</v>
      </c>
      <c r="J13" s="127">
        <f>base!L82</f>
        <v>4</v>
      </c>
      <c r="K13" s="127">
        <f>base!M82</f>
        <v>11</v>
      </c>
      <c r="L13" s="127">
        <f>base!N82</f>
        <v>12</v>
      </c>
      <c r="M13" s="127">
        <f>base!O82</f>
        <v>17</v>
      </c>
      <c r="N13" s="127">
        <f>base!P82</f>
        <v>7</v>
      </c>
      <c r="O13" s="127">
        <f>base!Q82</f>
        <v>16</v>
      </c>
      <c r="P13" s="127"/>
      <c r="Q13" s="127"/>
      <c r="R13" s="127"/>
      <c r="S13" s="127"/>
      <c r="T13" s="127"/>
      <c r="U13" s="127"/>
      <c r="V13" s="132">
        <v>12</v>
      </c>
      <c r="W13" s="132" t="s">
        <v>1</v>
      </c>
      <c r="X13" s="132">
        <v>1</v>
      </c>
      <c r="Y13" s="132" t="s">
        <v>388</v>
      </c>
      <c r="Z13" s="132">
        <v>1</v>
      </c>
    </row>
    <row r="14" spans="1:26" x14ac:dyDescent="0.25">
      <c r="A14" s="132" t="s">
        <v>72</v>
      </c>
      <c r="B14" s="127">
        <f>base!C83</f>
        <v>3</v>
      </c>
      <c r="C14" s="127">
        <f>base!D83</f>
        <v>6</v>
      </c>
      <c r="D14" s="127">
        <f>base!E83</f>
        <v>9</v>
      </c>
      <c r="E14" s="127">
        <f>base!F83</f>
        <v>8</v>
      </c>
      <c r="F14" s="127">
        <f>base!G83</f>
        <v>5</v>
      </c>
      <c r="G14" s="127">
        <f>base!H83</f>
        <v>10</v>
      </c>
      <c r="H14" s="127">
        <f>base!J83</f>
        <v>12</v>
      </c>
      <c r="I14" s="127">
        <f>base!K83</f>
        <v>2</v>
      </c>
      <c r="J14" s="127">
        <f>base!L83</f>
        <v>18</v>
      </c>
      <c r="K14" s="127">
        <f>base!M83</f>
        <v>4</v>
      </c>
      <c r="L14" s="127">
        <f>base!N83</f>
        <v>11</v>
      </c>
      <c r="M14" s="127">
        <f>base!O83</f>
        <v>14</v>
      </c>
      <c r="N14" s="127">
        <f>base!P83</f>
        <v>7</v>
      </c>
      <c r="O14" s="127">
        <f>base!Q83</f>
        <v>13</v>
      </c>
      <c r="P14" s="127"/>
      <c r="Q14" s="127"/>
      <c r="R14" s="127"/>
      <c r="S14" s="127"/>
      <c r="T14" s="127"/>
      <c r="U14" s="127"/>
      <c r="V14" s="132">
        <v>13</v>
      </c>
      <c r="W14" s="132" t="s">
        <v>1</v>
      </c>
      <c r="X14" s="132">
        <v>1</v>
      </c>
      <c r="Y14" s="132" t="s">
        <v>388</v>
      </c>
      <c r="Z14" s="132">
        <v>1</v>
      </c>
    </row>
    <row r="15" spans="1:26" x14ac:dyDescent="0.25">
      <c r="A15" s="132" t="s">
        <v>72</v>
      </c>
      <c r="B15" s="127">
        <f>base!C84</f>
        <v>9</v>
      </c>
      <c r="C15" s="127">
        <f>base!D84</f>
        <v>3</v>
      </c>
      <c r="D15" s="127">
        <f>base!E84</f>
        <v>6</v>
      </c>
      <c r="E15" s="127">
        <f>base!F84</f>
        <v>8</v>
      </c>
      <c r="F15" s="127">
        <f>base!G84</f>
        <v>18</v>
      </c>
      <c r="G15" s="127">
        <f>base!H84</f>
        <v>5</v>
      </c>
      <c r="H15" s="127">
        <f>base!J84</f>
        <v>1</v>
      </c>
      <c r="I15" s="127">
        <f>base!K84</f>
        <v>2</v>
      </c>
      <c r="J15" s="127">
        <f>base!L84</f>
        <v>4</v>
      </c>
      <c r="K15" s="127">
        <f>base!M84</f>
        <v>11</v>
      </c>
      <c r="L15" s="127">
        <f>base!N84</f>
        <v>12</v>
      </c>
      <c r="M15" s="127">
        <f>base!O84</f>
        <v>17</v>
      </c>
      <c r="N15" s="127">
        <f>base!P84</f>
        <v>7</v>
      </c>
      <c r="O15" s="127">
        <f>base!Q84</f>
        <v>16</v>
      </c>
      <c r="P15" s="127"/>
      <c r="Q15" s="127"/>
      <c r="R15" s="127"/>
      <c r="S15" s="127"/>
      <c r="T15" s="127"/>
      <c r="U15" s="127"/>
      <c r="V15" s="132">
        <v>14</v>
      </c>
      <c r="W15" s="132" t="s">
        <v>1</v>
      </c>
      <c r="X15" s="132">
        <v>1</v>
      </c>
      <c r="Y15" s="132" t="s">
        <v>388</v>
      </c>
      <c r="Z15" s="132">
        <v>1</v>
      </c>
    </row>
    <row r="16" spans="1:26" x14ac:dyDescent="0.25">
      <c r="A16" s="132" t="s">
        <v>72</v>
      </c>
      <c r="B16" s="127">
        <f>base!C85</f>
        <v>3</v>
      </c>
      <c r="C16" s="127">
        <f>base!D85</f>
        <v>6</v>
      </c>
      <c r="D16" s="127">
        <f>base!E85</f>
        <v>9</v>
      </c>
      <c r="E16" s="127">
        <f>base!F85</f>
        <v>8</v>
      </c>
      <c r="F16" s="127">
        <f>base!G85</f>
        <v>5</v>
      </c>
      <c r="G16" s="127">
        <f>base!H85</f>
        <v>10</v>
      </c>
      <c r="H16" s="127">
        <f>base!J85</f>
        <v>4</v>
      </c>
      <c r="I16" s="127">
        <f>base!K85</f>
        <v>12</v>
      </c>
      <c r="J16" s="127">
        <f>base!L85</f>
        <v>2</v>
      </c>
      <c r="K16" s="127">
        <f>base!M85</f>
        <v>13</v>
      </c>
      <c r="L16" s="127">
        <f>base!N85</f>
        <v>14</v>
      </c>
      <c r="M16" s="127">
        <f>base!O85</f>
        <v>17</v>
      </c>
      <c r="N16" s="127">
        <f>base!P85</f>
        <v>18</v>
      </c>
      <c r="O16" s="127">
        <f>base!Q85</f>
        <v>11</v>
      </c>
      <c r="P16" s="127"/>
      <c r="Q16" s="127"/>
      <c r="R16" s="127"/>
      <c r="S16" s="127"/>
      <c r="T16" s="127"/>
      <c r="U16" s="127"/>
      <c r="V16" s="132">
        <v>15</v>
      </c>
      <c r="W16" s="132" t="s">
        <v>1</v>
      </c>
      <c r="X16" s="132">
        <v>1</v>
      </c>
      <c r="Y16" s="132" t="s">
        <v>388</v>
      </c>
      <c r="Z16" s="132">
        <v>1</v>
      </c>
    </row>
    <row r="17" spans="1:26" x14ac:dyDescent="0.25">
      <c r="A17" s="132" t="s">
        <v>72</v>
      </c>
      <c r="B17" s="127">
        <f>base!C86</f>
        <v>3</v>
      </c>
      <c r="C17" s="127">
        <f>base!D86</f>
        <v>15</v>
      </c>
      <c r="D17" s="127">
        <f>base!E86</f>
        <v>6</v>
      </c>
      <c r="E17" s="127">
        <f>base!F86</f>
        <v>2</v>
      </c>
      <c r="F17" s="127">
        <f>base!G86</f>
        <v>17</v>
      </c>
      <c r="G17" s="127">
        <f>base!H86</f>
        <v>9</v>
      </c>
      <c r="H17" s="127">
        <f>base!J86</f>
        <v>18</v>
      </c>
      <c r="I17" s="127">
        <f>base!K86</f>
        <v>12</v>
      </c>
      <c r="J17" s="127">
        <f>base!L86</f>
        <v>10</v>
      </c>
      <c r="K17" s="127">
        <f>base!M86</f>
        <v>1</v>
      </c>
      <c r="L17" s="127">
        <f>base!N86</f>
        <v>13</v>
      </c>
      <c r="M17" s="127">
        <f>base!O86</f>
        <v>5</v>
      </c>
      <c r="N17" s="127">
        <f>base!P86</f>
        <v>4</v>
      </c>
      <c r="O17" s="127">
        <f>base!Q86</f>
        <v>14</v>
      </c>
      <c r="P17" s="127"/>
      <c r="Q17" s="127"/>
      <c r="R17" s="127"/>
      <c r="S17" s="127"/>
      <c r="T17" s="127"/>
      <c r="U17" s="127"/>
      <c r="V17" s="132">
        <v>16</v>
      </c>
      <c r="W17" s="132" t="s">
        <v>1</v>
      </c>
      <c r="X17" s="132">
        <v>1</v>
      </c>
      <c r="Y17" s="132" t="s">
        <v>388</v>
      </c>
      <c r="Z17" s="132">
        <v>1</v>
      </c>
    </row>
    <row r="18" spans="1:26" x14ac:dyDescent="0.25">
      <c r="A18" s="132" t="s">
        <v>72</v>
      </c>
      <c r="B18" s="127">
        <f>base!C87</f>
        <v>15</v>
      </c>
      <c r="C18" s="127">
        <f>base!D87</f>
        <v>3</v>
      </c>
      <c r="D18" s="127">
        <f>base!E87</f>
        <v>6</v>
      </c>
      <c r="E18" s="127">
        <f>base!F87</f>
        <v>9</v>
      </c>
      <c r="F18" s="127">
        <f>base!G87</f>
        <v>8</v>
      </c>
      <c r="G18" s="127">
        <f>base!H87</f>
        <v>10</v>
      </c>
      <c r="H18" s="127">
        <f>base!J87</f>
        <v>1</v>
      </c>
      <c r="I18" s="127">
        <f>base!K87</f>
        <v>4</v>
      </c>
      <c r="J18" s="127">
        <f>base!L87</f>
        <v>5</v>
      </c>
      <c r="K18" s="127">
        <f>base!M87</f>
        <v>7</v>
      </c>
      <c r="L18" s="127">
        <f>base!N87</f>
        <v>13</v>
      </c>
      <c r="M18" s="127">
        <f>base!O87</f>
        <v>2</v>
      </c>
      <c r="N18" s="127">
        <f>base!P87</f>
        <v>14</v>
      </c>
      <c r="O18" s="127">
        <f>base!Q87</f>
        <v>16</v>
      </c>
      <c r="P18" s="127"/>
      <c r="Q18" s="127"/>
      <c r="R18" s="127"/>
      <c r="S18" s="127"/>
      <c r="T18" s="127"/>
      <c r="U18" s="127"/>
      <c r="V18" s="132">
        <v>17</v>
      </c>
      <c r="W18" s="132" t="s">
        <v>1</v>
      </c>
      <c r="X18" s="132">
        <v>1</v>
      </c>
      <c r="Y18" s="132" t="s">
        <v>388</v>
      </c>
      <c r="Z18" s="132">
        <v>1</v>
      </c>
    </row>
    <row r="19" spans="1:26" x14ac:dyDescent="0.25">
      <c r="A19" s="132" t="s">
        <v>72</v>
      </c>
      <c r="B19" s="127">
        <f>base!C88</f>
        <v>3</v>
      </c>
      <c r="C19" s="127">
        <f>base!D88</f>
        <v>9</v>
      </c>
      <c r="D19" s="127">
        <f>base!E88</f>
        <v>5</v>
      </c>
      <c r="E19" s="127">
        <f>base!F88</f>
        <v>8</v>
      </c>
      <c r="F19" s="127">
        <f>base!G88</f>
        <v>6</v>
      </c>
      <c r="G19" s="127">
        <f>base!H88</f>
        <v>17</v>
      </c>
      <c r="H19" s="127">
        <f>base!J88</f>
        <v>16</v>
      </c>
      <c r="I19" s="127">
        <f>base!K88</f>
        <v>11</v>
      </c>
      <c r="J19" s="127">
        <f>base!L88</f>
        <v>12</v>
      </c>
      <c r="K19" s="127">
        <f>base!M88</f>
        <v>18</v>
      </c>
      <c r="L19" s="127">
        <f>base!N88</f>
        <v>4</v>
      </c>
      <c r="M19" s="127">
        <f>base!O88</f>
        <v>15</v>
      </c>
      <c r="N19" s="127">
        <f>base!P88</f>
        <v>13</v>
      </c>
      <c r="O19" s="127">
        <f>base!Q88</f>
        <v>1</v>
      </c>
      <c r="P19" s="127"/>
      <c r="Q19" s="127"/>
      <c r="R19" s="127"/>
      <c r="S19" s="127"/>
      <c r="T19" s="127"/>
      <c r="U19" s="127"/>
      <c r="V19" s="132">
        <v>18</v>
      </c>
      <c r="W19" s="132" t="s">
        <v>1</v>
      </c>
      <c r="X19" s="132">
        <v>1</v>
      </c>
      <c r="Y19" s="132" t="s">
        <v>388</v>
      </c>
      <c r="Z19" s="132">
        <v>1</v>
      </c>
    </row>
    <row r="20" spans="1:26" x14ac:dyDescent="0.25">
      <c r="A20" s="132" t="s">
        <v>72</v>
      </c>
      <c r="B20" s="127">
        <f>base!C89</f>
        <v>6</v>
      </c>
      <c r="C20" s="127">
        <f>base!D89</f>
        <v>3</v>
      </c>
      <c r="D20" s="127">
        <f>base!E89</f>
        <v>8</v>
      </c>
      <c r="E20" s="127">
        <f>base!F89</f>
        <v>9</v>
      </c>
      <c r="F20" s="127">
        <f>base!G89</f>
        <v>5</v>
      </c>
      <c r="G20" s="127">
        <f>base!H89</f>
        <v>1</v>
      </c>
      <c r="H20" s="127">
        <f>base!J89</f>
        <v>4</v>
      </c>
      <c r="I20" s="127">
        <f>base!K89</f>
        <v>12</v>
      </c>
      <c r="J20" s="127">
        <f>base!L89</f>
        <v>2</v>
      </c>
      <c r="K20" s="127">
        <f>base!M89</f>
        <v>13</v>
      </c>
      <c r="L20" s="127">
        <f>base!N89</f>
        <v>14</v>
      </c>
      <c r="M20" s="127">
        <f>base!O89</f>
        <v>17</v>
      </c>
      <c r="N20" s="127">
        <f>base!P89</f>
        <v>7</v>
      </c>
      <c r="O20" s="127">
        <f>base!Q89</f>
        <v>16</v>
      </c>
      <c r="P20" s="127"/>
      <c r="Q20" s="127"/>
      <c r="R20" s="127"/>
      <c r="S20" s="127"/>
      <c r="T20" s="127"/>
      <c r="U20" s="127"/>
      <c r="V20" s="132">
        <v>19</v>
      </c>
      <c r="W20" s="132" t="s">
        <v>1</v>
      </c>
      <c r="X20" s="132">
        <v>1</v>
      </c>
      <c r="Y20" s="132" t="s">
        <v>388</v>
      </c>
      <c r="Z20" s="132">
        <v>1</v>
      </c>
    </row>
    <row r="21" spans="1:26" x14ac:dyDescent="0.25">
      <c r="A21" s="132" t="s">
        <v>72</v>
      </c>
      <c r="B21" s="127">
        <f>base!C90</f>
        <v>3</v>
      </c>
      <c r="C21" s="127">
        <f>base!D90</f>
        <v>6</v>
      </c>
      <c r="D21" s="127">
        <f>base!E90</f>
        <v>9</v>
      </c>
      <c r="E21" s="127">
        <f>base!F90</f>
        <v>8</v>
      </c>
      <c r="F21" s="127">
        <f>base!G90</f>
        <v>5</v>
      </c>
      <c r="G21" s="127">
        <f>base!H90</f>
        <v>1</v>
      </c>
      <c r="H21" s="127">
        <f>base!J90</f>
        <v>12</v>
      </c>
      <c r="I21" s="127">
        <f>base!K90</f>
        <v>10</v>
      </c>
      <c r="J21" s="127">
        <f>base!L90</f>
        <v>4</v>
      </c>
      <c r="K21" s="127">
        <f>base!M90</f>
        <v>17</v>
      </c>
      <c r="L21" s="127">
        <f>base!N90</f>
        <v>11</v>
      </c>
      <c r="M21" s="127">
        <f>base!O90</f>
        <v>15</v>
      </c>
      <c r="N21" s="127">
        <f>base!P90</f>
        <v>7</v>
      </c>
      <c r="O21" s="127">
        <f>base!Q90</f>
        <v>18</v>
      </c>
      <c r="P21" s="127"/>
      <c r="Q21" s="127"/>
      <c r="R21" s="127"/>
      <c r="S21" s="127"/>
      <c r="T21" s="127"/>
      <c r="U21" s="127"/>
      <c r="V21" s="132">
        <v>20</v>
      </c>
      <c r="W21" s="132" t="s">
        <v>1</v>
      </c>
      <c r="X21" s="132">
        <v>1</v>
      </c>
      <c r="Y21" s="132" t="s">
        <v>388</v>
      </c>
      <c r="Z21" s="132">
        <v>1</v>
      </c>
    </row>
    <row r="22" spans="1:26" x14ac:dyDescent="0.25">
      <c r="A22" s="132" t="s">
        <v>72</v>
      </c>
      <c r="B22" s="127">
        <f>base!C91</f>
        <v>3</v>
      </c>
      <c r="C22" s="127">
        <f>base!D91</f>
        <v>6</v>
      </c>
      <c r="D22" s="127">
        <f>base!E91</f>
        <v>9</v>
      </c>
      <c r="E22" s="127">
        <f>base!F91</f>
        <v>8</v>
      </c>
      <c r="F22" s="127">
        <f>base!G91</f>
        <v>5</v>
      </c>
      <c r="G22" s="127">
        <f>base!H91</f>
        <v>1</v>
      </c>
      <c r="H22" s="127">
        <f>base!J91</f>
        <v>2</v>
      </c>
      <c r="I22" s="127">
        <f>base!K91</f>
        <v>10</v>
      </c>
      <c r="J22" s="127">
        <f>base!L91</f>
        <v>12</v>
      </c>
      <c r="K22" s="127">
        <f>base!M91</f>
        <v>13</v>
      </c>
      <c r="L22" s="127">
        <f>base!N91</f>
        <v>14</v>
      </c>
      <c r="M22" s="127">
        <f>base!O91</f>
        <v>17</v>
      </c>
      <c r="N22" s="127">
        <f>base!P91</f>
        <v>18</v>
      </c>
      <c r="O22" s="127">
        <f>base!Q91</f>
        <v>11</v>
      </c>
      <c r="P22" s="127"/>
      <c r="Q22" s="127"/>
      <c r="R22" s="127"/>
      <c r="S22" s="127"/>
      <c r="T22" s="127"/>
      <c r="U22" s="127"/>
      <c r="V22" s="132">
        <v>21</v>
      </c>
      <c r="W22" s="132" t="s">
        <v>1</v>
      </c>
      <c r="X22" s="132">
        <v>1</v>
      </c>
      <c r="Y22" s="132" t="s">
        <v>388</v>
      </c>
      <c r="Z22" s="132">
        <v>1</v>
      </c>
    </row>
    <row r="23" spans="1:26" x14ac:dyDescent="0.25">
      <c r="A23" s="132" t="s">
        <v>72</v>
      </c>
      <c r="B23" s="127">
        <f>base!C92</f>
        <v>3</v>
      </c>
      <c r="C23" s="127">
        <f>base!D92</f>
        <v>1</v>
      </c>
      <c r="D23" s="127">
        <f>base!E92</f>
        <v>6</v>
      </c>
      <c r="E23" s="127">
        <f>base!F92</f>
        <v>2</v>
      </c>
      <c r="F23" s="127">
        <f>base!G92</f>
        <v>8</v>
      </c>
      <c r="G23" s="127">
        <f>base!H92</f>
        <v>9</v>
      </c>
      <c r="H23" s="127">
        <f>base!J92</f>
        <v>15</v>
      </c>
      <c r="I23" s="127">
        <f>base!K92</f>
        <v>10</v>
      </c>
      <c r="J23" s="127">
        <f>base!L92</f>
        <v>4</v>
      </c>
      <c r="K23" s="127">
        <f>base!M92</f>
        <v>12</v>
      </c>
      <c r="L23" s="127">
        <f>base!N92</f>
        <v>13</v>
      </c>
      <c r="M23" s="127">
        <f>base!O92</f>
        <v>14</v>
      </c>
      <c r="N23" s="127">
        <f>base!P92</f>
        <v>17</v>
      </c>
      <c r="O23" s="127">
        <f>base!Q92</f>
        <v>18</v>
      </c>
      <c r="P23" s="127"/>
      <c r="Q23" s="127"/>
      <c r="R23" s="127"/>
      <c r="S23" s="127"/>
      <c r="T23" s="127"/>
      <c r="U23" s="127"/>
      <c r="V23" s="132">
        <v>22</v>
      </c>
      <c r="W23" s="132" t="s">
        <v>1</v>
      </c>
      <c r="X23" s="132">
        <v>1</v>
      </c>
      <c r="Y23" s="132" t="s">
        <v>388</v>
      </c>
      <c r="Z23" s="132">
        <v>1</v>
      </c>
    </row>
    <row r="24" spans="1:26" x14ac:dyDescent="0.25">
      <c r="A24" s="132" t="s">
        <v>72</v>
      </c>
      <c r="B24" s="127">
        <f>base!C93</f>
        <v>3</v>
      </c>
      <c r="C24" s="127">
        <f>base!D93</f>
        <v>6</v>
      </c>
      <c r="D24" s="127">
        <f>base!E93</f>
        <v>9</v>
      </c>
      <c r="E24" s="127">
        <f>base!F93</f>
        <v>8</v>
      </c>
      <c r="F24" s="127">
        <f>base!G93</f>
        <v>5</v>
      </c>
      <c r="G24" s="127">
        <f>base!H93</f>
        <v>4</v>
      </c>
      <c r="H24" s="127">
        <f>base!J93</f>
        <v>10</v>
      </c>
      <c r="I24" s="127">
        <f>base!K93</f>
        <v>12</v>
      </c>
      <c r="J24" s="127">
        <f>base!L93</f>
        <v>2</v>
      </c>
      <c r="K24" s="127">
        <f>base!M93</f>
        <v>13</v>
      </c>
      <c r="L24" s="127">
        <f>base!N93</f>
        <v>14</v>
      </c>
      <c r="M24" s="127">
        <f>base!O93</f>
        <v>17</v>
      </c>
      <c r="N24" s="127">
        <f>base!P93</f>
        <v>18</v>
      </c>
      <c r="O24" s="127">
        <f>base!Q93</f>
        <v>11</v>
      </c>
      <c r="P24" s="127"/>
      <c r="Q24" s="127"/>
      <c r="R24" s="127"/>
      <c r="S24" s="127"/>
      <c r="T24" s="127"/>
      <c r="U24" s="127"/>
      <c r="V24" s="132">
        <v>23</v>
      </c>
      <c r="W24" s="132" t="s">
        <v>1</v>
      </c>
      <c r="X24" s="132">
        <v>1</v>
      </c>
      <c r="Y24" s="132" t="s">
        <v>388</v>
      </c>
      <c r="Z24" s="132">
        <v>1</v>
      </c>
    </row>
    <row r="25" spans="1:26" x14ac:dyDescent="0.25">
      <c r="A25" s="132" t="s">
        <v>72</v>
      </c>
      <c r="B25" s="127">
        <f>base!C94</f>
        <v>3</v>
      </c>
      <c r="C25" s="127">
        <f>base!D94</f>
        <v>6</v>
      </c>
      <c r="D25" s="127">
        <f>base!E94</f>
        <v>9</v>
      </c>
      <c r="E25" s="127">
        <f>base!F94</f>
        <v>8</v>
      </c>
      <c r="F25" s="127">
        <f>base!G94</f>
        <v>5</v>
      </c>
      <c r="G25" s="127">
        <f>base!H94</f>
        <v>1</v>
      </c>
      <c r="H25" s="127">
        <f>base!J94</f>
        <v>2</v>
      </c>
      <c r="I25" s="127">
        <f>base!K94</f>
        <v>15</v>
      </c>
      <c r="J25" s="127">
        <f>base!L94</f>
        <v>17</v>
      </c>
      <c r="K25" s="127">
        <f>base!M94</f>
        <v>18</v>
      </c>
      <c r="L25" s="127">
        <f>base!N94</f>
        <v>12</v>
      </c>
      <c r="M25" s="127">
        <f>base!O94</f>
        <v>10</v>
      </c>
      <c r="N25" s="127">
        <f>base!P94</f>
        <v>13</v>
      </c>
      <c r="O25" s="127">
        <f>base!Q94</f>
        <v>14</v>
      </c>
      <c r="P25" s="127"/>
      <c r="Q25" s="127"/>
      <c r="R25" s="127"/>
      <c r="S25" s="127"/>
      <c r="T25" s="127"/>
      <c r="U25" s="127"/>
      <c r="V25" s="132">
        <v>24</v>
      </c>
      <c r="W25" s="132" t="s">
        <v>1</v>
      </c>
      <c r="X25" s="132">
        <v>1</v>
      </c>
      <c r="Y25" s="132" t="s">
        <v>388</v>
      </c>
      <c r="Z25" s="132">
        <v>1</v>
      </c>
    </row>
    <row r="26" spans="1:26" x14ac:dyDescent="0.25">
      <c r="A26" s="132" t="s">
        <v>72</v>
      </c>
      <c r="B26" s="127">
        <f>base!C95</f>
        <v>3</v>
      </c>
      <c r="C26" s="127">
        <f>base!D95</f>
        <v>5</v>
      </c>
      <c r="D26" s="127">
        <f>base!E95</f>
        <v>9</v>
      </c>
      <c r="E26" s="127">
        <f>base!F95</f>
        <v>8</v>
      </c>
      <c r="F26" s="127">
        <f>base!G95</f>
        <v>6</v>
      </c>
      <c r="G26" s="127">
        <f>base!H95</f>
        <v>1</v>
      </c>
      <c r="H26" s="127">
        <f>base!J95</f>
        <v>10</v>
      </c>
      <c r="I26" s="127">
        <f>base!K95</f>
        <v>15</v>
      </c>
      <c r="J26" s="127">
        <f>base!L95</f>
        <v>2</v>
      </c>
      <c r="K26" s="127">
        <f>base!M95</f>
        <v>17</v>
      </c>
      <c r="L26" s="127">
        <f>base!N95</f>
        <v>18</v>
      </c>
      <c r="M26" s="127">
        <f>base!O95</f>
        <v>12</v>
      </c>
      <c r="N26" s="127">
        <f>base!P95</f>
        <v>13</v>
      </c>
      <c r="O26" s="127">
        <f>base!Q95</f>
        <v>14</v>
      </c>
      <c r="P26" s="127"/>
      <c r="Q26" s="127"/>
      <c r="R26" s="127"/>
      <c r="S26" s="127"/>
      <c r="T26" s="127"/>
      <c r="U26" s="127"/>
      <c r="V26" s="132">
        <v>25</v>
      </c>
      <c r="W26" s="132" t="s">
        <v>1</v>
      </c>
      <c r="X26" s="132">
        <v>1</v>
      </c>
      <c r="Y26" s="132" t="s">
        <v>388</v>
      </c>
      <c r="Z26" s="132">
        <v>1</v>
      </c>
    </row>
    <row r="27" spans="1:26" x14ac:dyDescent="0.25">
      <c r="A27" s="132" t="s">
        <v>72</v>
      </c>
      <c r="B27" s="127">
        <f>base!C96</f>
        <v>3</v>
      </c>
      <c r="C27" s="127">
        <f>base!D96</f>
        <v>6</v>
      </c>
      <c r="D27" s="127">
        <f>base!E96</f>
        <v>8</v>
      </c>
      <c r="E27" s="127">
        <f>base!F96</f>
        <v>9</v>
      </c>
      <c r="F27" s="127">
        <f>base!G96</f>
        <v>5</v>
      </c>
      <c r="G27" s="127">
        <f>base!H96</f>
        <v>2</v>
      </c>
      <c r="H27" s="127">
        <f>base!J96</f>
        <v>12</v>
      </c>
      <c r="I27" s="127">
        <f>base!K96</f>
        <v>15</v>
      </c>
      <c r="J27" s="127">
        <f>base!L96</f>
        <v>17</v>
      </c>
      <c r="K27" s="127">
        <f>base!M96</f>
        <v>18</v>
      </c>
      <c r="L27" s="127">
        <f>base!N96</f>
        <v>10</v>
      </c>
      <c r="M27" s="127">
        <f>base!O96</f>
        <v>13</v>
      </c>
      <c r="N27" s="127">
        <f>base!P96</f>
        <v>4</v>
      </c>
      <c r="O27" s="127">
        <f>base!Q96</f>
        <v>14</v>
      </c>
      <c r="P27" s="127"/>
      <c r="Q27" s="127"/>
      <c r="R27" s="127"/>
      <c r="S27" s="127"/>
      <c r="T27" s="127"/>
      <c r="U27" s="127"/>
      <c r="V27" s="132">
        <v>26</v>
      </c>
      <c r="W27" s="132" t="s">
        <v>1</v>
      </c>
      <c r="X27" s="132">
        <v>1</v>
      </c>
      <c r="Y27" s="132" t="s">
        <v>388</v>
      </c>
      <c r="Z27" s="132">
        <v>1</v>
      </c>
    </row>
    <row r="28" spans="1:26" x14ac:dyDescent="0.25">
      <c r="A28" s="132" t="s">
        <v>72</v>
      </c>
      <c r="B28" s="127">
        <f>base!C97</f>
        <v>3</v>
      </c>
      <c r="C28" s="127">
        <f>base!D97</f>
        <v>8</v>
      </c>
      <c r="D28" s="127">
        <f>base!E97</f>
        <v>5</v>
      </c>
      <c r="E28" s="127">
        <f>base!F97</f>
        <v>9</v>
      </c>
      <c r="F28" s="127">
        <f>base!G97</f>
        <v>6</v>
      </c>
      <c r="G28" s="127">
        <f>base!H97</f>
        <v>1</v>
      </c>
      <c r="H28" s="127">
        <f>base!J97</f>
        <v>4</v>
      </c>
      <c r="I28" s="127">
        <f>base!K97</f>
        <v>17</v>
      </c>
      <c r="J28" s="127">
        <f>base!L97</f>
        <v>7</v>
      </c>
      <c r="K28" s="127">
        <f>base!M97</f>
        <v>16</v>
      </c>
      <c r="L28" s="127">
        <f>base!N97</f>
        <v>11</v>
      </c>
      <c r="M28" s="127">
        <f>base!O97</f>
        <v>12</v>
      </c>
      <c r="N28" s="127">
        <f>base!P97</f>
        <v>18</v>
      </c>
      <c r="O28" s="127">
        <f>base!Q97</f>
        <v>15</v>
      </c>
      <c r="P28" s="127"/>
      <c r="Q28" s="127"/>
      <c r="R28" s="127"/>
      <c r="S28" s="127"/>
      <c r="T28" s="127"/>
      <c r="U28" s="127"/>
      <c r="V28" s="132">
        <v>27</v>
      </c>
      <c r="W28" s="132" t="s">
        <v>1</v>
      </c>
      <c r="X28" s="132">
        <v>1</v>
      </c>
      <c r="Y28" s="132" t="s">
        <v>388</v>
      </c>
      <c r="Z28" s="132">
        <v>1</v>
      </c>
    </row>
    <row r="29" spans="1:26" x14ac:dyDescent="0.25">
      <c r="A29" s="132" t="s">
        <v>72</v>
      </c>
      <c r="B29" s="127">
        <f>base!C98</f>
        <v>3</v>
      </c>
      <c r="C29" s="127">
        <f>base!D98</f>
        <v>9</v>
      </c>
      <c r="D29" s="127">
        <f>base!E98</f>
        <v>6</v>
      </c>
      <c r="E29" s="127">
        <f>base!F98</f>
        <v>8</v>
      </c>
      <c r="F29" s="127">
        <f>base!G98</f>
        <v>5</v>
      </c>
      <c r="G29" s="127">
        <f>base!H98</f>
        <v>10</v>
      </c>
      <c r="H29" s="127">
        <f>base!J98</f>
        <v>1</v>
      </c>
      <c r="I29" s="127">
        <f>base!K98</f>
        <v>17</v>
      </c>
      <c r="J29" s="127">
        <f>base!L98</f>
        <v>7</v>
      </c>
      <c r="K29" s="127">
        <f>base!M98</f>
        <v>16</v>
      </c>
      <c r="L29" s="127">
        <f>base!N98</f>
        <v>11</v>
      </c>
      <c r="M29" s="127">
        <f>base!O98</f>
        <v>18</v>
      </c>
      <c r="N29" s="127">
        <f>base!P98</f>
        <v>4</v>
      </c>
      <c r="O29" s="127">
        <f>base!Q98</f>
        <v>15</v>
      </c>
      <c r="P29" s="127"/>
      <c r="Q29" s="127"/>
      <c r="R29" s="127"/>
      <c r="S29" s="127"/>
      <c r="T29" s="127"/>
      <c r="U29" s="127"/>
      <c r="V29" s="132">
        <v>28</v>
      </c>
      <c r="W29" s="132" t="s">
        <v>1</v>
      </c>
      <c r="X29" s="132">
        <v>1</v>
      </c>
      <c r="Y29" s="132" t="s">
        <v>388</v>
      </c>
      <c r="Z29" s="132">
        <v>1</v>
      </c>
    </row>
    <row r="30" spans="1:26" x14ac:dyDescent="0.25">
      <c r="A30" s="132" t="s">
        <v>72</v>
      </c>
      <c r="B30" s="127">
        <f>base!C99</f>
        <v>3</v>
      </c>
      <c r="C30" s="127">
        <f>base!D99</f>
        <v>9</v>
      </c>
      <c r="D30" s="127">
        <f>base!E99</f>
        <v>8</v>
      </c>
      <c r="E30" s="127">
        <f>base!F99</f>
        <v>6</v>
      </c>
      <c r="F30" s="127">
        <f>base!G99</f>
        <v>5</v>
      </c>
      <c r="G30" s="127">
        <f>base!H99</f>
        <v>1</v>
      </c>
      <c r="H30" s="127">
        <f>base!J99</f>
        <v>14</v>
      </c>
      <c r="I30" s="127">
        <f>base!K99</f>
        <v>17</v>
      </c>
      <c r="J30" s="127">
        <f>base!L99</f>
        <v>7</v>
      </c>
      <c r="K30" s="127">
        <f>base!M99</f>
        <v>16</v>
      </c>
      <c r="L30" s="127">
        <f>base!N99</f>
        <v>11</v>
      </c>
      <c r="M30" s="127">
        <f>base!O99</f>
        <v>18</v>
      </c>
      <c r="N30" s="127">
        <f>base!P99</f>
        <v>4</v>
      </c>
      <c r="O30" s="127">
        <f>base!Q99</f>
        <v>15</v>
      </c>
      <c r="P30" s="127"/>
      <c r="Q30" s="127"/>
      <c r="R30" s="127"/>
      <c r="S30" s="127"/>
      <c r="T30" s="127"/>
      <c r="U30" s="127"/>
      <c r="V30" s="132">
        <v>29</v>
      </c>
      <c r="W30" s="132" t="s">
        <v>1</v>
      </c>
      <c r="X30" s="132">
        <v>1</v>
      </c>
      <c r="Y30" s="132" t="s">
        <v>388</v>
      </c>
      <c r="Z30" s="132">
        <v>1</v>
      </c>
    </row>
    <row r="31" spans="1:26" x14ac:dyDescent="0.25">
      <c r="A31" s="132" t="s">
        <v>72</v>
      </c>
      <c r="B31" s="127">
        <f>base!C100</f>
        <v>3</v>
      </c>
      <c r="C31" s="127">
        <f>base!D100</f>
        <v>5</v>
      </c>
      <c r="D31" s="127">
        <f>base!E100</f>
        <v>6</v>
      </c>
      <c r="E31" s="127">
        <f>base!F100</f>
        <v>8</v>
      </c>
      <c r="F31" s="127">
        <f>base!G100</f>
        <v>9</v>
      </c>
      <c r="G31" s="127">
        <f>base!H100</f>
        <v>1</v>
      </c>
      <c r="H31" s="127">
        <f>base!J100</f>
        <v>10</v>
      </c>
      <c r="I31" s="127">
        <f>base!K100</f>
        <v>2</v>
      </c>
      <c r="J31" s="127">
        <f>base!L100</f>
        <v>4</v>
      </c>
      <c r="K31" s="127">
        <f>base!M100</f>
        <v>17</v>
      </c>
      <c r="L31" s="127">
        <f>base!N100</f>
        <v>11</v>
      </c>
      <c r="M31" s="127">
        <f>base!O100</f>
        <v>15</v>
      </c>
      <c r="N31" s="127">
        <f>base!P100</f>
        <v>7</v>
      </c>
      <c r="O31" s="127">
        <f>base!Q100</f>
        <v>18</v>
      </c>
      <c r="P31" s="127"/>
      <c r="Q31" s="127"/>
      <c r="R31" s="127"/>
      <c r="S31" s="127"/>
      <c r="T31" s="127"/>
      <c r="U31" s="127"/>
      <c r="V31" s="132">
        <v>30</v>
      </c>
      <c r="W31" s="132" t="s">
        <v>1</v>
      </c>
      <c r="X31" s="132">
        <v>1</v>
      </c>
      <c r="Y31" s="132" t="s">
        <v>388</v>
      </c>
      <c r="Z31" s="132">
        <v>1</v>
      </c>
    </row>
    <row r="32" spans="1:26" x14ac:dyDescent="0.25">
      <c r="A32" s="132" t="s">
        <v>72</v>
      </c>
      <c r="B32" s="127">
        <f>base!C101</f>
        <v>3</v>
      </c>
      <c r="C32" s="127">
        <f>base!D101</f>
        <v>8</v>
      </c>
      <c r="D32" s="127">
        <f>base!E101</f>
        <v>6</v>
      </c>
      <c r="E32" s="127">
        <f>base!F101</f>
        <v>9</v>
      </c>
      <c r="F32" s="127">
        <f>base!G101</f>
        <v>5</v>
      </c>
      <c r="G32" s="127">
        <f>base!H101</f>
        <v>1</v>
      </c>
      <c r="H32" s="127">
        <f>base!J101</f>
        <v>4</v>
      </c>
      <c r="I32" s="127">
        <f>base!K101</f>
        <v>2</v>
      </c>
      <c r="J32" s="127">
        <f>base!L101</f>
        <v>12</v>
      </c>
      <c r="K32" s="127">
        <f>base!M101</f>
        <v>17</v>
      </c>
      <c r="L32" s="127">
        <f>base!N101</f>
        <v>11</v>
      </c>
      <c r="M32" s="127">
        <f>base!O101</f>
        <v>15</v>
      </c>
      <c r="N32" s="127">
        <f>base!P101</f>
        <v>7</v>
      </c>
      <c r="O32" s="127">
        <f>base!Q101</f>
        <v>18</v>
      </c>
      <c r="P32" s="127"/>
      <c r="Q32" s="127"/>
      <c r="R32" s="127"/>
      <c r="S32" s="127"/>
      <c r="T32" s="127"/>
      <c r="U32" s="127"/>
      <c r="V32" s="132">
        <v>31</v>
      </c>
      <c r="W32" s="132" t="s">
        <v>1</v>
      </c>
      <c r="X32" s="132">
        <v>1</v>
      </c>
      <c r="Y32" s="132" t="s">
        <v>388</v>
      </c>
      <c r="Z32" s="132">
        <v>1</v>
      </c>
    </row>
    <row r="33" spans="1:26" x14ac:dyDescent="0.25">
      <c r="A33" s="132" t="s">
        <v>72</v>
      </c>
      <c r="B33" s="127">
        <f>base!C102</f>
        <v>3</v>
      </c>
      <c r="C33" s="127">
        <f>base!D102</f>
        <v>6</v>
      </c>
      <c r="D33" s="127">
        <f>base!E102</f>
        <v>8</v>
      </c>
      <c r="E33" s="127">
        <f>base!F102</f>
        <v>9</v>
      </c>
      <c r="F33" s="127">
        <f>base!G102</f>
        <v>5</v>
      </c>
      <c r="G33" s="127">
        <f>base!H102</f>
        <v>1</v>
      </c>
      <c r="H33" s="127">
        <f>base!J102</f>
        <v>12</v>
      </c>
      <c r="I33" s="127">
        <f>base!K102</f>
        <v>10</v>
      </c>
      <c r="J33" s="127">
        <f>base!L102</f>
        <v>4</v>
      </c>
      <c r="K33" s="127">
        <f>base!M102</f>
        <v>17</v>
      </c>
      <c r="L33" s="127">
        <f>base!N102</f>
        <v>11</v>
      </c>
      <c r="M33" s="127">
        <f>base!O102</f>
        <v>15</v>
      </c>
      <c r="N33" s="127">
        <f>base!P102</f>
        <v>7</v>
      </c>
      <c r="O33" s="127">
        <f>base!Q102</f>
        <v>18</v>
      </c>
      <c r="P33" s="127"/>
      <c r="Q33" s="127"/>
      <c r="R33" s="127"/>
      <c r="S33" s="127"/>
      <c r="T33" s="127"/>
      <c r="U33" s="127"/>
      <c r="V33" s="132">
        <v>32</v>
      </c>
      <c r="W33" s="132" t="s">
        <v>1</v>
      </c>
      <c r="X33" s="132">
        <v>1</v>
      </c>
      <c r="Y33" s="132" t="s">
        <v>388</v>
      </c>
      <c r="Z33" s="132">
        <v>1</v>
      </c>
    </row>
    <row r="34" spans="1:26" x14ac:dyDescent="0.25">
      <c r="A34" s="132" t="s">
        <v>72</v>
      </c>
      <c r="B34" s="127">
        <f>base!C103</f>
        <v>3</v>
      </c>
      <c r="C34" s="127">
        <f>base!D103</f>
        <v>6</v>
      </c>
      <c r="D34" s="127">
        <f>base!E103</f>
        <v>8</v>
      </c>
      <c r="E34" s="127">
        <f>base!F103</f>
        <v>9</v>
      </c>
      <c r="F34" s="127">
        <f>base!G103</f>
        <v>5</v>
      </c>
      <c r="G34" s="127">
        <f>base!H103</f>
        <v>4</v>
      </c>
      <c r="H34" s="127">
        <f>base!J103</f>
        <v>10</v>
      </c>
      <c r="I34" s="127">
        <f>base!K103</f>
        <v>12</v>
      </c>
      <c r="J34" s="127">
        <f>base!L103</f>
        <v>2</v>
      </c>
      <c r="K34" s="127">
        <f>base!M103</f>
        <v>13</v>
      </c>
      <c r="L34" s="127">
        <f>base!N103</f>
        <v>14</v>
      </c>
      <c r="M34" s="127">
        <f>base!O103</f>
        <v>17</v>
      </c>
      <c r="N34" s="127">
        <f>base!P103</f>
        <v>18</v>
      </c>
      <c r="O34" s="127">
        <f>base!Q103</f>
        <v>11</v>
      </c>
      <c r="P34" s="127"/>
      <c r="Q34" s="127"/>
      <c r="R34" s="127"/>
      <c r="S34" s="127"/>
      <c r="T34" s="127"/>
      <c r="U34" s="127"/>
      <c r="V34" s="132">
        <v>33</v>
      </c>
      <c r="W34" s="132" t="s">
        <v>1</v>
      </c>
      <c r="X34" s="132">
        <v>1</v>
      </c>
      <c r="Y34" s="132" t="s">
        <v>388</v>
      </c>
      <c r="Z34" s="132">
        <v>1</v>
      </c>
    </row>
    <row r="35" spans="1:26" x14ac:dyDescent="0.25">
      <c r="A35" s="132" t="s">
        <v>72</v>
      </c>
      <c r="B35" s="127">
        <f>base!C104</f>
        <v>3</v>
      </c>
      <c r="C35" s="127">
        <f>base!D104</f>
        <v>6</v>
      </c>
      <c r="D35" s="127">
        <f>base!E104</f>
        <v>9</v>
      </c>
      <c r="E35" s="127">
        <f>base!F104</f>
        <v>8</v>
      </c>
      <c r="F35" s="127">
        <f>base!G104</f>
        <v>5</v>
      </c>
      <c r="G35" s="127">
        <f>base!H104</f>
        <v>10</v>
      </c>
      <c r="H35" s="127">
        <f>base!J104</f>
        <v>2</v>
      </c>
      <c r="I35" s="127">
        <f>base!K104</f>
        <v>4</v>
      </c>
      <c r="J35" s="127">
        <f>base!L104</f>
        <v>12</v>
      </c>
      <c r="K35" s="127">
        <f>base!M104</f>
        <v>13</v>
      </c>
      <c r="L35" s="127">
        <f>base!N104</f>
        <v>14</v>
      </c>
      <c r="M35" s="127">
        <f>base!O104</f>
        <v>17</v>
      </c>
      <c r="N35" s="127">
        <f>base!P104</f>
        <v>18</v>
      </c>
      <c r="O35" s="127">
        <f>base!Q104</f>
        <v>11</v>
      </c>
      <c r="P35" s="127"/>
      <c r="Q35" s="127"/>
      <c r="R35" s="127"/>
      <c r="S35" s="127"/>
      <c r="T35" s="127"/>
      <c r="U35" s="127"/>
      <c r="V35" s="132">
        <v>34</v>
      </c>
      <c r="W35" s="132" t="s">
        <v>1</v>
      </c>
      <c r="X35" s="132">
        <v>1</v>
      </c>
      <c r="Y35" s="132" t="s">
        <v>388</v>
      </c>
      <c r="Z35" s="132">
        <v>1</v>
      </c>
    </row>
    <row r="36" spans="1:26" x14ac:dyDescent="0.25">
      <c r="A36" s="132" t="s">
        <v>72</v>
      </c>
      <c r="B36" s="127">
        <f>base!C105</f>
        <v>3</v>
      </c>
      <c r="C36" s="127">
        <f>base!D105</f>
        <v>5</v>
      </c>
      <c r="D36" s="127">
        <f>base!E105</f>
        <v>6</v>
      </c>
      <c r="E36" s="127">
        <f>base!F105</f>
        <v>9</v>
      </c>
      <c r="F36" s="127">
        <f>base!G105</f>
        <v>8</v>
      </c>
      <c r="G36" s="127">
        <f>base!H105</f>
        <v>4</v>
      </c>
      <c r="H36" s="127">
        <f>base!J105</f>
        <v>2</v>
      </c>
      <c r="I36" s="127">
        <f>base!K105</f>
        <v>10</v>
      </c>
      <c r="J36" s="127">
        <f>base!L105</f>
        <v>1</v>
      </c>
      <c r="K36" s="127">
        <f>base!M105</f>
        <v>13</v>
      </c>
      <c r="L36" s="127">
        <f>base!N105</f>
        <v>14</v>
      </c>
      <c r="M36" s="127">
        <f>base!O105</f>
        <v>17</v>
      </c>
      <c r="N36" s="127">
        <f>base!P105</f>
        <v>18</v>
      </c>
      <c r="O36" s="127">
        <f>base!Q105</f>
        <v>11</v>
      </c>
      <c r="P36" s="127"/>
      <c r="Q36" s="127"/>
      <c r="R36" s="127"/>
      <c r="S36" s="127"/>
      <c r="T36" s="127"/>
      <c r="U36" s="127"/>
      <c r="V36" s="132">
        <v>35</v>
      </c>
      <c r="W36" s="132" t="s">
        <v>1</v>
      </c>
      <c r="X36" s="132">
        <v>1</v>
      </c>
      <c r="Y36" s="132" t="s">
        <v>388</v>
      </c>
      <c r="Z36" s="132">
        <v>1</v>
      </c>
    </row>
    <row r="37" spans="1:26" x14ac:dyDescent="0.25">
      <c r="A37" s="132" t="s">
        <v>72</v>
      </c>
      <c r="B37" s="127">
        <f>base!C106</f>
        <v>3</v>
      </c>
      <c r="C37" s="127">
        <f>base!D106</f>
        <v>6</v>
      </c>
      <c r="D37" s="127">
        <f>base!E106</f>
        <v>8</v>
      </c>
      <c r="E37" s="127">
        <f>base!F106</f>
        <v>9</v>
      </c>
      <c r="F37" s="127">
        <f>base!G106</f>
        <v>5</v>
      </c>
      <c r="G37" s="127">
        <f>base!H106</f>
        <v>1</v>
      </c>
      <c r="H37" s="127">
        <f>base!J106</f>
        <v>12</v>
      </c>
      <c r="I37" s="127">
        <f>base!K106</f>
        <v>15</v>
      </c>
      <c r="J37" s="127">
        <f>base!L106</f>
        <v>10</v>
      </c>
      <c r="K37" s="127">
        <f>base!M106</f>
        <v>11</v>
      </c>
      <c r="L37" s="127">
        <f>base!N106</f>
        <v>7</v>
      </c>
      <c r="M37" s="127">
        <f>base!O106</f>
        <v>13</v>
      </c>
      <c r="N37" s="127">
        <f>base!P106</f>
        <v>2</v>
      </c>
      <c r="O37" s="127">
        <f>base!Q106</f>
        <v>14</v>
      </c>
      <c r="P37" s="127"/>
      <c r="Q37" s="127"/>
      <c r="R37" s="127"/>
      <c r="S37" s="127"/>
      <c r="T37" s="127"/>
      <c r="U37" s="127"/>
      <c r="V37" s="132">
        <v>36</v>
      </c>
      <c r="W37" s="132" t="s">
        <v>1</v>
      </c>
      <c r="X37" s="132">
        <v>1</v>
      </c>
      <c r="Y37" s="132" t="s">
        <v>388</v>
      </c>
      <c r="Z37" s="132">
        <v>1</v>
      </c>
    </row>
    <row r="38" spans="1:26" x14ac:dyDescent="0.25">
      <c r="A38" s="132" t="s">
        <v>72</v>
      </c>
      <c r="B38" s="127">
        <f>base!C107</f>
        <v>3</v>
      </c>
      <c r="C38" s="127">
        <f>base!D107</f>
        <v>9</v>
      </c>
      <c r="D38" s="127">
        <f>base!E107</f>
        <v>6</v>
      </c>
      <c r="E38" s="127">
        <f>base!F107</f>
        <v>10</v>
      </c>
      <c r="F38" s="127">
        <f>base!G107</f>
        <v>8</v>
      </c>
      <c r="G38" s="127">
        <f>base!H107</f>
        <v>5</v>
      </c>
      <c r="H38" s="127">
        <f>base!J107</f>
        <v>4</v>
      </c>
      <c r="I38" s="127">
        <f>base!K107</f>
        <v>15</v>
      </c>
      <c r="J38" s="127">
        <f>base!L107</f>
        <v>11</v>
      </c>
      <c r="K38" s="127">
        <f>base!M107</f>
        <v>1</v>
      </c>
      <c r="L38" s="127">
        <f>base!N107</f>
        <v>7</v>
      </c>
      <c r="M38" s="127">
        <f>base!O107</f>
        <v>13</v>
      </c>
      <c r="N38" s="127">
        <f>base!P107</f>
        <v>14</v>
      </c>
      <c r="O38" s="127">
        <f>base!Q107</f>
        <v>16</v>
      </c>
      <c r="P38" s="127"/>
      <c r="Q38" s="127"/>
      <c r="R38" s="127"/>
      <c r="S38" s="127"/>
      <c r="T38" s="127"/>
      <c r="U38" s="127"/>
      <c r="V38" s="132">
        <v>37</v>
      </c>
      <c r="W38" s="132" t="s">
        <v>1</v>
      </c>
      <c r="X38" s="132">
        <v>1</v>
      </c>
      <c r="Y38" s="132" t="s">
        <v>388</v>
      </c>
      <c r="Z38" s="132">
        <v>1</v>
      </c>
    </row>
    <row r="39" spans="1:26" x14ac:dyDescent="0.25">
      <c r="A39" s="132" t="s">
        <v>72</v>
      </c>
      <c r="B39" s="127">
        <f>base!C108</f>
        <v>6</v>
      </c>
      <c r="C39" s="127">
        <f>base!D108</f>
        <v>3</v>
      </c>
      <c r="D39" s="127">
        <f>base!E108</f>
        <v>8</v>
      </c>
      <c r="E39" s="127">
        <f>base!F108</f>
        <v>9</v>
      </c>
      <c r="F39" s="127">
        <f>base!G108</f>
        <v>5</v>
      </c>
      <c r="G39" s="127">
        <f>base!H108</f>
        <v>10</v>
      </c>
      <c r="H39" s="127">
        <f>base!J108</f>
        <v>4</v>
      </c>
      <c r="I39" s="127">
        <f>base!K108</f>
        <v>15</v>
      </c>
      <c r="J39" s="127">
        <f>base!L108</f>
        <v>11</v>
      </c>
      <c r="K39" s="127">
        <f>base!M108</f>
        <v>1</v>
      </c>
      <c r="L39" s="127">
        <f>base!N108</f>
        <v>7</v>
      </c>
      <c r="M39" s="127">
        <f>base!O108</f>
        <v>13</v>
      </c>
      <c r="N39" s="127">
        <f>base!P108</f>
        <v>2</v>
      </c>
      <c r="O39" s="127">
        <f>base!Q108</f>
        <v>14</v>
      </c>
      <c r="P39" s="127"/>
      <c r="Q39" s="127"/>
      <c r="R39" s="127"/>
      <c r="S39" s="127"/>
      <c r="T39" s="127"/>
      <c r="U39" s="127"/>
      <c r="V39" s="132">
        <v>38</v>
      </c>
      <c r="W39" s="132" t="s">
        <v>1</v>
      </c>
      <c r="X39" s="132">
        <v>1</v>
      </c>
      <c r="Y39" s="132" t="s">
        <v>388</v>
      </c>
      <c r="Z39" s="132">
        <v>1</v>
      </c>
    </row>
    <row r="40" spans="1:26" x14ac:dyDescent="0.25">
      <c r="A40" s="132" t="s">
        <v>72</v>
      </c>
      <c r="B40" s="127">
        <f>base!C109</f>
        <v>3</v>
      </c>
      <c r="C40" s="127">
        <f>base!D109</f>
        <v>8</v>
      </c>
      <c r="D40" s="127">
        <f>base!E109</f>
        <v>6</v>
      </c>
      <c r="E40" s="127">
        <f>base!F109</f>
        <v>9</v>
      </c>
      <c r="F40" s="127">
        <f>base!G109</f>
        <v>5</v>
      </c>
      <c r="G40" s="127">
        <f>base!H109</f>
        <v>10</v>
      </c>
      <c r="H40" s="127">
        <f>base!J109</f>
        <v>1</v>
      </c>
      <c r="I40" s="127">
        <f>base!K109</f>
        <v>7</v>
      </c>
      <c r="J40" s="127">
        <f>base!L109</f>
        <v>14</v>
      </c>
      <c r="K40" s="127">
        <f>base!M109</f>
        <v>13</v>
      </c>
      <c r="L40" s="127">
        <f>base!N109</f>
        <v>11</v>
      </c>
      <c r="M40" s="127">
        <f>base!O109</f>
        <v>12</v>
      </c>
      <c r="N40" s="127">
        <f>base!P109</f>
        <v>2</v>
      </c>
      <c r="O40" s="127">
        <f>base!Q109</f>
        <v>16</v>
      </c>
      <c r="P40" s="127"/>
      <c r="Q40" s="127"/>
      <c r="R40" s="127"/>
      <c r="S40" s="127"/>
      <c r="T40" s="127"/>
      <c r="U40" s="127"/>
      <c r="V40" s="132">
        <v>39</v>
      </c>
      <c r="W40" s="132" t="s">
        <v>1</v>
      </c>
      <c r="X40" s="132">
        <v>1</v>
      </c>
      <c r="Y40" s="132" t="s">
        <v>388</v>
      </c>
      <c r="Z40" s="132">
        <v>1</v>
      </c>
    </row>
    <row r="41" spans="1:26" x14ac:dyDescent="0.25">
      <c r="A41" s="132" t="s">
        <v>72</v>
      </c>
      <c r="B41" s="127">
        <f>base!C110</f>
        <v>3</v>
      </c>
      <c r="C41" s="127">
        <f>base!D110</f>
        <v>6</v>
      </c>
      <c r="D41" s="127">
        <f>base!E110</f>
        <v>1</v>
      </c>
      <c r="E41" s="127">
        <f>base!F110</f>
        <v>8</v>
      </c>
      <c r="F41" s="127">
        <f>base!G110</f>
        <v>9</v>
      </c>
      <c r="G41" s="127">
        <f>base!H110</f>
        <v>5</v>
      </c>
      <c r="H41" s="127">
        <f>base!J110</f>
        <v>12</v>
      </c>
      <c r="I41" s="127">
        <f>base!K110</f>
        <v>4</v>
      </c>
      <c r="J41" s="127">
        <f>base!L110</f>
        <v>7</v>
      </c>
      <c r="K41" s="127">
        <f>base!M110</f>
        <v>14</v>
      </c>
      <c r="L41" s="127">
        <f>base!N110</f>
        <v>13</v>
      </c>
      <c r="M41" s="127">
        <f>base!O110</f>
        <v>11</v>
      </c>
      <c r="N41" s="127">
        <f>base!P110</f>
        <v>16</v>
      </c>
      <c r="O41" s="127">
        <f>base!Q110</f>
        <v>10</v>
      </c>
      <c r="P41" s="127"/>
      <c r="Q41" s="127"/>
      <c r="R41" s="127"/>
      <c r="S41" s="127"/>
      <c r="T41" s="127"/>
      <c r="U41" s="127"/>
      <c r="V41" s="132">
        <v>40</v>
      </c>
      <c r="W41" s="132" t="s">
        <v>1</v>
      </c>
      <c r="X41" s="132">
        <v>1</v>
      </c>
      <c r="Y41" s="132" t="s">
        <v>388</v>
      </c>
      <c r="Z41" s="132">
        <v>1</v>
      </c>
    </row>
    <row r="42" spans="1:26" x14ac:dyDescent="0.25">
      <c r="A42" s="132" t="s">
        <v>72</v>
      </c>
      <c r="B42" s="127">
        <f>base!C111</f>
        <v>6</v>
      </c>
      <c r="C42" s="127">
        <f>base!D111</f>
        <v>3</v>
      </c>
      <c r="D42" s="127">
        <f>base!E111</f>
        <v>8</v>
      </c>
      <c r="E42" s="127">
        <f>base!F111</f>
        <v>5</v>
      </c>
      <c r="F42" s="127">
        <f>base!G111</f>
        <v>9</v>
      </c>
      <c r="G42" s="127">
        <f>base!H111</f>
        <v>4</v>
      </c>
      <c r="H42" s="127">
        <f>base!J111</f>
        <v>12</v>
      </c>
      <c r="I42" s="127">
        <f>base!K111</f>
        <v>7</v>
      </c>
      <c r="J42" s="127">
        <f>base!L111</f>
        <v>14</v>
      </c>
      <c r="K42" s="127">
        <f>base!M111</f>
        <v>13</v>
      </c>
      <c r="L42" s="127">
        <f>base!N111</f>
        <v>11</v>
      </c>
      <c r="M42" s="127">
        <f>base!O111</f>
        <v>2</v>
      </c>
      <c r="N42" s="127">
        <f>base!P111</f>
        <v>16</v>
      </c>
      <c r="O42" s="127">
        <f>base!Q111</f>
        <v>10</v>
      </c>
      <c r="P42" s="127"/>
      <c r="Q42" s="127"/>
      <c r="R42" s="127"/>
      <c r="S42" s="127"/>
      <c r="T42" s="127"/>
      <c r="U42" s="127"/>
      <c r="V42" s="132">
        <v>41</v>
      </c>
      <c r="W42" s="132" t="s">
        <v>1</v>
      </c>
      <c r="X42" s="132">
        <v>1</v>
      </c>
      <c r="Y42" s="132" t="s">
        <v>388</v>
      </c>
      <c r="Z42" s="132">
        <v>1</v>
      </c>
    </row>
    <row r="43" spans="1:26" x14ac:dyDescent="0.25">
      <c r="A43" s="132" t="s">
        <v>72</v>
      </c>
      <c r="B43" s="127">
        <f>base!C112</f>
        <v>3</v>
      </c>
      <c r="C43" s="127">
        <f>base!D112</f>
        <v>6</v>
      </c>
      <c r="D43" s="127">
        <f>base!E112</f>
        <v>9</v>
      </c>
      <c r="E43" s="127">
        <f>base!F112</f>
        <v>5</v>
      </c>
      <c r="F43" s="127">
        <f>base!G112</f>
        <v>8</v>
      </c>
      <c r="G43" s="127">
        <f>base!H112</f>
        <v>4</v>
      </c>
      <c r="H43" s="127">
        <f>base!J112</f>
        <v>12</v>
      </c>
      <c r="I43" s="127">
        <f>base!K112</f>
        <v>13</v>
      </c>
      <c r="J43" s="127">
        <f>base!L112</f>
        <v>1</v>
      </c>
      <c r="K43" s="127">
        <f>base!M112</f>
        <v>7</v>
      </c>
      <c r="L43" s="127">
        <f>base!N112</f>
        <v>2</v>
      </c>
      <c r="M43" s="127">
        <f>base!O112</f>
        <v>14</v>
      </c>
      <c r="N43" s="127">
        <f>base!P112</f>
        <v>11</v>
      </c>
      <c r="O43" s="127">
        <f>base!Q112</f>
        <v>15</v>
      </c>
      <c r="P43" s="127"/>
      <c r="Q43" s="127"/>
      <c r="R43" s="127"/>
      <c r="S43" s="127"/>
      <c r="T43" s="127"/>
      <c r="U43" s="127"/>
      <c r="V43" s="132">
        <v>42</v>
      </c>
      <c r="W43" s="132" t="s">
        <v>1</v>
      </c>
      <c r="X43" s="132">
        <v>1</v>
      </c>
      <c r="Y43" s="132" t="s">
        <v>388</v>
      </c>
      <c r="Z43" s="132">
        <v>1</v>
      </c>
    </row>
    <row r="44" spans="1:26" x14ac:dyDescent="0.25">
      <c r="A44" s="132" t="s">
        <v>72</v>
      </c>
      <c r="B44" s="127">
        <f>base!C113</f>
        <v>3</v>
      </c>
      <c r="C44" s="127">
        <f>base!D113</f>
        <v>4</v>
      </c>
      <c r="D44" s="127">
        <f>base!E113</f>
        <v>9</v>
      </c>
      <c r="E44" s="127">
        <f>base!F113</f>
        <v>6</v>
      </c>
      <c r="F44" s="127">
        <f>base!G113</f>
        <v>8</v>
      </c>
      <c r="G44" s="127">
        <f>base!H113</f>
        <v>5</v>
      </c>
      <c r="H44" s="127">
        <f>base!J113</f>
        <v>1</v>
      </c>
      <c r="I44" s="127">
        <f>base!K113</f>
        <v>10</v>
      </c>
      <c r="J44" s="127">
        <f>base!L113</f>
        <v>13</v>
      </c>
      <c r="K44" s="127">
        <f>base!M113</f>
        <v>7</v>
      </c>
      <c r="L44" s="127">
        <f>base!N113</f>
        <v>2</v>
      </c>
      <c r="M44" s="127">
        <f>base!O113</f>
        <v>14</v>
      </c>
      <c r="N44" s="127">
        <f>base!P113</f>
        <v>11</v>
      </c>
      <c r="O44" s="127">
        <f>base!Q113</f>
        <v>15</v>
      </c>
      <c r="P44" s="127"/>
      <c r="Q44" s="127"/>
      <c r="R44" s="127"/>
      <c r="S44" s="127"/>
      <c r="T44" s="127"/>
      <c r="U44" s="127"/>
      <c r="V44" s="132">
        <v>43</v>
      </c>
      <c r="W44" s="132" t="s">
        <v>1</v>
      </c>
      <c r="X44" s="132">
        <v>1</v>
      </c>
      <c r="Y44" s="132" t="s">
        <v>388</v>
      </c>
      <c r="Z44" s="132">
        <v>1</v>
      </c>
    </row>
    <row r="45" spans="1:26" x14ac:dyDescent="0.25">
      <c r="A45" s="132" t="s">
        <v>72</v>
      </c>
      <c r="B45" s="127">
        <f>base!C114</f>
        <v>3</v>
      </c>
      <c r="C45" s="127">
        <f>base!D114</f>
        <v>6</v>
      </c>
      <c r="D45" s="127">
        <f>base!E114</f>
        <v>9</v>
      </c>
      <c r="E45" s="127">
        <f>base!F114</f>
        <v>8</v>
      </c>
      <c r="F45" s="127">
        <f>base!G114</f>
        <v>5</v>
      </c>
      <c r="G45" s="127">
        <f>base!H114</f>
        <v>1</v>
      </c>
      <c r="H45" s="127">
        <f>base!J114</f>
        <v>12</v>
      </c>
      <c r="I45" s="127">
        <f>base!K114</f>
        <v>4</v>
      </c>
      <c r="J45" s="127">
        <f>base!L114</f>
        <v>13</v>
      </c>
      <c r="K45" s="127">
        <f>base!M114</f>
        <v>7</v>
      </c>
      <c r="L45" s="127">
        <f>base!N114</f>
        <v>2</v>
      </c>
      <c r="M45" s="127">
        <f>base!O114</f>
        <v>14</v>
      </c>
      <c r="N45" s="127">
        <f>base!P114</f>
        <v>11</v>
      </c>
      <c r="O45" s="127">
        <f>base!Q114</f>
        <v>15</v>
      </c>
      <c r="P45" s="127"/>
      <c r="Q45" s="127"/>
      <c r="R45" s="127"/>
      <c r="S45" s="127"/>
      <c r="T45" s="127"/>
      <c r="U45" s="127"/>
      <c r="V45" s="132">
        <v>44</v>
      </c>
      <c r="W45" s="132" t="s">
        <v>1</v>
      </c>
      <c r="X45" s="132">
        <v>1</v>
      </c>
      <c r="Y45" s="132" t="s">
        <v>388</v>
      </c>
      <c r="Z45" s="132">
        <v>1</v>
      </c>
    </row>
    <row r="46" spans="1:26" x14ac:dyDescent="0.25">
      <c r="A46" s="132" t="s">
        <v>72</v>
      </c>
      <c r="B46" s="127">
        <f>base!C115</f>
        <v>6</v>
      </c>
      <c r="C46" s="127">
        <f>base!D115</f>
        <v>3</v>
      </c>
      <c r="D46" s="127">
        <f>base!E115</f>
        <v>8</v>
      </c>
      <c r="E46" s="127">
        <f>base!F115</f>
        <v>9</v>
      </c>
      <c r="F46" s="127">
        <f>base!G115</f>
        <v>5</v>
      </c>
      <c r="G46" s="127">
        <f>base!H115</f>
        <v>10</v>
      </c>
      <c r="H46" s="127">
        <f>base!J115</f>
        <v>4</v>
      </c>
      <c r="I46" s="127">
        <f>base!K115</f>
        <v>7</v>
      </c>
      <c r="J46" s="127">
        <f>base!L115</f>
        <v>14</v>
      </c>
      <c r="K46" s="127">
        <f>base!M115</f>
        <v>11</v>
      </c>
      <c r="L46" s="127">
        <f>base!N115</f>
        <v>2</v>
      </c>
      <c r="M46" s="127">
        <f>base!O115</f>
        <v>13</v>
      </c>
      <c r="N46" s="127">
        <f>base!P115</f>
        <v>1</v>
      </c>
      <c r="O46" s="127">
        <f>base!Q115</f>
        <v>15</v>
      </c>
      <c r="P46" s="127"/>
      <c r="Q46" s="127"/>
      <c r="R46" s="127"/>
      <c r="S46" s="127"/>
      <c r="T46" s="127"/>
      <c r="U46" s="127"/>
      <c r="V46" s="132">
        <v>45</v>
      </c>
      <c r="W46" s="132" t="s">
        <v>1</v>
      </c>
      <c r="X46" s="132">
        <v>1</v>
      </c>
      <c r="Y46" s="132" t="s">
        <v>388</v>
      </c>
      <c r="Z46" s="132">
        <v>1</v>
      </c>
    </row>
    <row r="47" spans="1:26" x14ac:dyDescent="0.25">
      <c r="A47" s="132" t="s">
        <v>72</v>
      </c>
      <c r="B47" s="127">
        <f>base!C116</f>
        <v>3</v>
      </c>
      <c r="C47" s="127">
        <f>base!D116</f>
        <v>9</v>
      </c>
      <c r="D47" s="127">
        <f>base!E116</f>
        <v>6</v>
      </c>
      <c r="E47" s="127">
        <f>base!F116</f>
        <v>5</v>
      </c>
      <c r="F47" s="127">
        <f>base!G116</f>
        <v>8</v>
      </c>
      <c r="G47" s="127">
        <f>base!H116</f>
        <v>4</v>
      </c>
      <c r="H47" s="127">
        <f>base!J116</f>
        <v>10</v>
      </c>
      <c r="I47" s="127">
        <f>base!K116</f>
        <v>7</v>
      </c>
      <c r="J47" s="127">
        <f>base!L116</f>
        <v>14</v>
      </c>
      <c r="K47" s="127">
        <f>base!M116</f>
        <v>11</v>
      </c>
      <c r="L47" s="127">
        <f>base!N116</f>
        <v>2</v>
      </c>
      <c r="M47" s="127">
        <f>base!O116</f>
        <v>13</v>
      </c>
      <c r="N47" s="127">
        <f>base!P116</f>
        <v>12</v>
      </c>
      <c r="O47" s="127">
        <f>base!Q116</f>
        <v>15</v>
      </c>
      <c r="P47" s="127"/>
      <c r="Q47" s="127"/>
      <c r="R47" s="127"/>
      <c r="S47" s="127"/>
      <c r="T47" s="127"/>
      <c r="U47" s="127"/>
      <c r="V47" s="132">
        <v>46</v>
      </c>
      <c r="W47" s="132" t="s">
        <v>1</v>
      </c>
      <c r="X47" s="132">
        <v>1</v>
      </c>
      <c r="Y47" s="132" t="s">
        <v>388</v>
      </c>
      <c r="Z47" s="132">
        <v>1</v>
      </c>
    </row>
    <row r="48" spans="1:26" x14ac:dyDescent="0.25">
      <c r="A48" s="132" t="s">
        <v>72</v>
      </c>
      <c r="B48" s="127">
        <f>base!C117</f>
        <v>3</v>
      </c>
      <c r="C48" s="127">
        <f>base!D117</f>
        <v>8</v>
      </c>
      <c r="D48" s="127">
        <f>base!E117</f>
        <v>6</v>
      </c>
      <c r="E48" s="127">
        <f>base!F117</f>
        <v>9</v>
      </c>
      <c r="F48" s="127">
        <f>base!G117</f>
        <v>5</v>
      </c>
      <c r="G48" s="127">
        <f>base!H117</f>
        <v>10</v>
      </c>
      <c r="H48" s="127">
        <f>base!J117</f>
        <v>1</v>
      </c>
      <c r="I48" s="127">
        <f>base!K117</f>
        <v>7</v>
      </c>
      <c r="J48" s="127">
        <f>base!L117</f>
        <v>4</v>
      </c>
      <c r="K48" s="127">
        <f>base!M117</f>
        <v>14</v>
      </c>
      <c r="L48" s="127">
        <f>base!N117</f>
        <v>11</v>
      </c>
      <c r="M48" s="127">
        <f>base!O117</f>
        <v>2</v>
      </c>
      <c r="N48" s="127">
        <f>base!P117</f>
        <v>13</v>
      </c>
      <c r="O48" s="127">
        <f>base!Q117</f>
        <v>15</v>
      </c>
      <c r="P48" s="127"/>
      <c r="Q48" s="127"/>
      <c r="R48" s="127"/>
      <c r="S48" s="127"/>
      <c r="T48" s="127"/>
      <c r="U48" s="127"/>
      <c r="V48" s="132">
        <v>47</v>
      </c>
      <c r="W48" s="132" t="s">
        <v>1</v>
      </c>
      <c r="X48" s="132">
        <v>1</v>
      </c>
      <c r="Y48" s="132" t="s">
        <v>388</v>
      </c>
      <c r="Z48" s="132">
        <v>1</v>
      </c>
    </row>
    <row r="49" spans="1:26" x14ac:dyDescent="0.25">
      <c r="A49" s="132" t="s">
        <v>72</v>
      </c>
      <c r="B49" s="127">
        <f>base!C118</f>
        <v>3</v>
      </c>
      <c r="C49" s="127">
        <f>base!D118</f>
        <v>5</v>
      </c>
      <c r="D49" s="127">
        <f>base!E118</f>
        <v>6</v>
      </c>
      <c r="E49" s="127">
        <f>base!F118</f>
        <v>9</v>
      </c>
      <c r="F49" s="127">
        <f>base!G118</f>
        <v>8</v>
      </c>
      <c r="G49" s="127">
        <f>base!H118</f>
        <v>1</v>
      </c>
      <c r="H49" s="127">
        <f>base!J118</f>
        <v>10</v>
      </c>
      <c r="I49" s="127">
        <f>base!K118</f>
        <v>15</v>
      </c>
      <c r="J49" s="127">
        <f>base!L118</f>
        <v>11</v>
      </c>
      <c r="K49" s="127">
        <f>base!M118</f>
        <v>12</v>
      </c>
      <c r="L49" s="127">
        <f>base!N118</f>
        <v>14</v>
      </c>
      <c r="M49" s="127">
        <f>base!O118</f>
        <v>13</v>
      </c>
      <c r="N49" s="127">
        <f>base!P118</f>
        <v>18</v>
      </c>
      <c r="O49" s="127">
        <f>base!Q118</f>
        <v>7</v>
      </c>
      <c r="P49" s="127"/>
      <c r="Q49" s="127"/>
      <c r="R49" s="127"/>
      <c r="S49" s="127"/>
      <c r="T49" s="127"/>
      <c r="U49" s="127"/>
      <c r="V49" s="132">
        <v>48</v>
      </c>
      <c r="W49" s="132" t="s">
        <v>1</v>
      </c>
      <c r="X49" s="132">
        <v>1</v>
      </c>
      <c r="Y49" s="132" t="s">
        <v>388</v>
      </c>
      <c r="Z49" s="132">
        <v>1</v>
      </c>
    </row>
    <row r="50" spans="1:26" x14ac:dyDescent="0.25">
      <c r="A50" s="132" t="s">
        <v>72</v>
      </c>
      <c r="B50" s="127">
        <f>base!C119</f>
        <v>6</v>
      </c>
      <c r="C50" s="127">
        <f>base!D119</f>
        <v>8</v>
      </c>
      <c r="D50" s="127">
        <f>base!E119</f>
        <v>3</v>
      </c>
      <c r="E50" s="127">
        <f>base!F119</f>
        <v>2</v>
      </c>
      <c r="F50" s="127">
        <f>base!G119</f>
        <v>12</v>
      </c>
      <c r="G50" s="127">
        <f>base!H119</f>
        <v>5</v>
      </c>
      <c r="H50" s="127">
        <f>base!J119</f>
        <v>9</v>
      </c>
      <c r="I50" s="127">
        <f>base!K119</f>
        <v>15</v>
      </c>
      <c r="J50" s="127">
        <f>base!L119</f>
        <v>11</v>
      </c>
      <c r="K50" s="127">
        <f>base!M119</f>
        <v>14</v>
      </c>
      <c r="L50" s="127">
        <f>base!N119</f>
        <v>13</v>
      </c>
      <c r="M50" s="127">
        <f>base!O119</f>
        <v>18</v>
      </c>
      <c r="N50" s="127">
        <f>base!P119</f>
        <v>4</v>
      </c>
      <c r="O50" s="127">
        <f>base!Q119</f>
        <v>10</v>
      </c>
      <c r="P50" s="127"/>
      <c r="Q50" s="127"/>
      <c r="R50" s="127"/>
      <c r="S50" s="127"/>
      <c r="T50" s="127"/>
      <c r="U50" s="127"/>
      <c r="V50" s="132">
        <v>49</v>
      </c>
      <c r="W50" s="132" t="s">
        <v>1</v>
      </c>
      <c r="X50" s="132">
        <v>1</v>
      </c>
      <c r="Y50" s="132" t="s">
        <v>388</v>
      </c>
      <c r="Z50" s="132">
        <v>1</v>
      </c>
    </row>
    <row r="51" spans="1:26" x14ac:dyDescent="0.25">
      <c r="A51" s="132" t="s">
        <v>72</v>
      </c>
      <c r="B51" s="127">
        <f>base!C120</f>
        <v>3</v>
      </c>
      <c r="C51" s="127">
        <f>base!D120</f>
        <v>6</v>
      </c>
      <c r="D51" s="127">
        <f>base!E120</f>
        <v>8</v>
      </c>
      <c r="E51" s="127">
        <f>base!F120</f>
        <v>9</v>
      </c>
      <c r="F51" s="127">
        <f>base!G120</f>
        <v>5</v>
      </c>
      <c r="G51" s="127">
        <f>base!H120</f>
        <v>1</v>
      </c>
      <c r="H51" s="127">
        <f>base!J120</f>
        <v>12</v>
      </c>
      <c r="I51" s="127">
        <f>base!K120</f>
        <v>15</v>
      </c>
      <c r="J51" s="127">
        <f>base!L120</f>
        <v>11</v>
      </c>
      <c r="K51" s="127">
        <f>base!M120</f>
        <v>14</v>
      </c>
      <c r="L51" s="127">
        <f>base!N120</f>
        <v>13</v>
      </c>
      <c r="M51" s="127">
        <f>base!O120</f>
        <v>18</v>
      </c>
      <c r="N51" s="127">
        <f>base!P120</f>
        <v>4</v>
      </c>
      <c r="O51" s="127">
        <f>base!Q120</f>
        <v>10</v>
      </c>
      <c r="P51" s="127"/>
      <c r="Q51" s="127"/>
      <c r="R51" s="127"/>
      <c r="S51" s="127"/>
      <c r="T51" s="127"/>
      <c r="U51" s="127"/>
      <c r="V51" s="132">
        <v>50</v>
      </c>
      <c r="W51" s="132" t="s">
        <v>1</v>
      </c>
      <c r="X51" s="132">
        <v>1</v>
      </c>
      <c r="Y51" s="132" t="s">
        <v>388</v>
      </c>
      <c r="Z51" s="132">
        <v>1</v>
      </c>
    </row>
  </sheetData>
  <conditionalFormatting sqref="B2:U51">
    <cfRule type="cellIs" dxfId="1464" priority="11" operator="equal">
      <formula>$AE$5</formula>
    </cfRule>
    <cfRule type="cellIs" dxfId="1463" priority="12" operator="equal">
      <formula>$AD$5</formula>
    </cfRule>
    <cfRule type="cellIs" dxfId="1462" priority="13" operator="equal">
      <formula>$AC$5</formula>
    </cfRule>
    <cfRule type="cellIs" dxfId="1461" priority="14" operator="equal">
      <formula>$AB$5</formula>
    </cfRule>
    <cfRule type="cellIs" dxfId="146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82583DA3-338A-4BD8-9BD0-E40111CB981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1C20ED53-D607-4ACF-9842-B04379AF277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E0591CFC-0FFC-4625-B131-110D24B335F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091435C8-8C4A-484A-8648-10F74A62B84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29A00DDB-E1AF-40B6-BA92-465A1C117F2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41907642-3B06-43DE-9410-6DF1BF03B4F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D72E4F77-29B2-4702-AD3F-5D79BD02D81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419F8108-BD9C-49CF-B337-C75696D74BC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2016E461-1EC6-484F-B747-692AE086F8A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5CC44D5B-C7A1-4500-AC65-598A3C2C68E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426CA465-6471-4553-88EB-557042C4155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728B4FCD-ACEE-4608-8E37-E450E0ECCF7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43E6BAEF-8115-45AB-9724-7A4847836EA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64854904-EF2B-4F98-BF84-AF778858451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EC82AB91-DAE7-4E7D-B9E1-AC8EC56D413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C0F718A4-E967-415C-94EB-88459795184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2871D883-2B1D-4C1D-A7A3-191815CF46D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7B164C58-9A5B-4DA3-8F66-F43A71BB558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B1BA60D3-ACF2-4308-8262-0DE095F3655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3DEA3A64-64AE-4A34-9494-8AB6D43FED9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BC51BD59-F7D1-4ADA-ACB9-0B03B6B1B1D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BA0D0416-422A-46BC-A839-70BAE9E7EC9F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8FE77285-71A3-4547-8FFD-0614549FA17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615223F-F4C8-4451-91E5-544E8B0C2AC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3A9C79A2-F57E-4226-AACF-F7CD2F3BCFA0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32720619-4C27-48B5-9205-6DC47B5BE3E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5F56DBAE-726E-4D65-9E48-F10AD9E8DDE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C3064A9-1753-45F2-8F9F-7B429F91421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ADF172DA-A0EE-4ADB-ADB6-2410318309E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8B963785-98FA-4FB4-8010-C896A8F8ED5A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85" zoomScaleNormal="85" workbookViewId="0">
      <selection activeCell="AC37" sqref="AC37"/>
    </sheetView>
  </sheetViews>
  <sheetFormatPr baseColWidth="10" defaultColWidth="4.28515625" defaultRowHeight="15" x14ac:dyDescent="0.25"/>
  <cols>
    <col min="1" max="1" width="6" style="108" bestFit="1" customWidth="1"/>
    <col min="2" max="6" width="5.140625" style="108" customWidth="1"/>
    <col min="7" max="7" width="4.28515625" style="108"/>
    <col min="8" max="9" width="5.28515625" style="108" bestFit="1" customWidth="1"/>
    <col min="10" max="20" width="4.28515625" style="108"/>
    <col min="21" max="21" width="5.28515625" style="108" bestFit="1" customWidth="1"/>
    <col min="22" max="22" width="8.28515625" style="108" bestFit="1" customWidth="1"/>
    <col min="23" max="23" width="11.42578125" style="108" bestFit="1" customWidth="1"/>
    <col min="24" max="24" width="7.85546875" style="108" bestFit="1" customWidth="1"/>
    <col min="25" max="25" width="22.85546875" style="108" customWidth="1"/>
    <col min="26" max="26" width="9.5703125" style="108" bestFit="1" customWidth="1"/>
    <col min="27" max="16384" width="4.28515625" style="108"/>
  </cols>
  <sheetData>
    <row r="1" spans="1:26" x14ac:dyDescent="0.25">
      <c r="A1" s="132" t="s">
        <v>8</v>
      </c>
      <c r="B1" s="132" t="s">
        <v>9</v>
      </c>
      <c r="C1" s="132" t="s">
        <v>10</v>
      </c>
      <c r="D1" s="132" t="s">
        <v>11</v>
      </c>
      <c r="E1" s="132" t="s">
        <v>12</v>
      </c>
      <c r="F1" s="132" t="s">
        <v>13</v>
      </c>
      <c r="G1" s="132" t="s">
        <v>14</v>
      </c>
      <c r="H1" s="132" t="s">
        <v>15</v>
      </c>
      <c r="I1" s="132" t="s">
        <v>16</v>
      </c>
      <c r="J1" s="132" t="s">
        <v>17</v>
      </c>
      <c r="K1" s="132" t="s">
        <v>18</v>
      </c>
      <c r="L1" s="132" t="s">
        <v>19</v>
      </c>
      <c r="M1" s="132" t="s">
        <v>20</v>
      </c>
      <c r="N1" s="132" t="s">
        <v>21</v>
      </c>
      <c r="O1" s="132" t="s">
        <v>22</v>
      </c>
      <c r="P1" s="132" t="s">
        <v>23</v>
      </c>
      <c r="Q1" s="132" t="s">
        <v>24</v>
      </c>
      <c r="R1" s="132" t="s">
        <v>25</v>
      </c>
      <c r="S1" s="132" t="s">
        <v>26</v>
      </c>
      <c r="T1" s="132" t="s">
        <v>27</v>
      </c>
      <c r="U1" s="132" t="s">
        <v>28</v>
      </c>
      <c r="V1" s="132" t="s">
        <v>29</v>
      </c>
      <c r="W1" s="132" t="s">
        <v>30</v>
      </c>
      <c r="X1" s="132" t="s">
        <v>31</v>
      </c>
      <c r="Y1" s="132" t="s">
        <v>32</v>
      </c>
      <c r="Z1" s="132" t="s">
        <v>189</v>
      </c>
    </row>
    <row r="2" spans="1:26" x14ac:dyDescent="0.25">
      <c r="A2" s="132" t="s">
        <v>72</v>
      </c>
      <c r="B2" s="127">
        <f>base!C71</f>
        <v>3</v>
      </c>
      <c r="C2" s="127">
        <f>base!D71</f>
        <v>4</v>
      </c>
      <c r="D2" s="127">
        <f>base!E71</f>
        <v>5</v>
      </c>
      <c r="E2" s="127">
        <f>base!F71</f>
        <v>7</v>
      </c>
      <c r="F2" s="127">
        <f>base!G71</f>
        <v>14</v>
      </c>
      <c r="G2" s="127">
        <f>base!H71</f>
        <v>8</v>
      </c>
      <c r="H2" s="127">
        <f>base!I71</f>
        <v>13</v>
      </c>
      <c r="I2" s="127">
        <f>base!J71</f>
        <v>11</v>
      </c>
      <c r="J2" s="127">
        <f>base!K71</f>
        <v>12</v>
      </c>
      <c r="K2" s="127">
        <f>base!L71</f>
        <v>1</v>
      </c>
      <c r="L2" s="127">
        <f>base!O71</f>
        <v>16</v>
      </c>
      <c r="M2" s="127">
        <f>base!P71</f>
        <v>10</v>
      </c>
      <c r="N2" s="127">
        <f>base!Q71</f>
        <v>9</v>
      </c>
      <c r="O2" s="127">
        <f>base!R71</f>
        <v>15</v>
      </c>
      <c r="P2" s="127"/>
      <c r="Q2" s="127"/>
      <c r="R2" s="127"/>
      <c r="S2" s="127"/>
      <c r="T2" s="127"/>
      <c r="U2" s="127"/>
      <c r="V2" s="132">
        <v>1</v>
      </c>
      <c r="W2" s="132" t="s">
        <v>1</v>
      </c>
      <c r="X2" s="132">
        <v>0</v>
      </c>
      <c r="Y2" s="132" t="s">
        <v>289</v>
      </c>
      <c r="Z2" s="132">
        <v>1</v>
      </c>
    </row>
    <row r="3" spans="1:26" x14ac:dyDescent="0.25">
      <c r="A3" s="132" t="s">
        <v>72</v>
      </c>
      <c r="B3" s="127">
        <f>base!C72</f>
        <v>6</v>
      </c>
      <c r="C3" s="127">
        <f>base!D72</f>
        <v>9</v>
      </c>
      <c r="D3" s="127">
        <f>base!E72</f>
        <v>3</v>
      </c>
      <c r="E3" s="127">
        <f>base!F72</f>
        <v>4</v>
      </c>
      <c r="F3" s="127">
        <f>base!G72</f>
        <v>10</v>
      </c>
      <c r="G3" s="127">
        <f>base!H72</f>
        <v>8</v>
      </c>
      <c r="H3" s="127">
        <f>base!I72</f>
        <v>13</v>
      </c>
      <c r="I3" s="127">
        <f>base!J72</f>
        <v>5</v>
      </c>
      <c r="J3" s="127">
        <f>base!K72</f>
        <v>1</v>
      </c>
      <c r="K3" s="127">
        <f>base!L72</f>
        <v>7</v>
      </c>
      <c r="L3" s="127">
        <f>base!O72</f>
        <v>11</v>
      </c>
      <c r="M3" s="127">
        <f>base!P72</f>
        <v>12</v>
      </c>
      <c r="N3" s="127">
        <f>base!Q72</f>
        <v>15</v>
      </c>
      <c r="O3" s="127">
        <f>base!R72</f>
        <v>16</v>
      </c>
      <c r="P3" s="127"/>
      <c r="Q3" s="127"/>
      <c r="R3" s="127"/>
      <c r="S3" s="127"/>
      <c r="T3" s="127"/>
      <c r="U3" s="127"/>
      <c r="V3" s="132">
        <v>2</v>
      </c>
      <c r="W3" s="132" t="s">
        <v>1</v>
      </c>
      <c r="X3" s="132">
        <v>0</v>
      </c>
      <c r="Y3" s="132" t="s">
        <v>289</v>
      </c>
      <c r="Z3" s="132">
        <v>1</v>
      </c>
    </row>
    <row r="4" spans="1:26" x14ac:dyDescent="0.25">
      <c r="A4" s="132" t="s">
        <v>72</v>
      </c>
      <c r="B4" s="127">
        <f>base!C73</f>
        <v>7</v>
      </c>
      <c r="C4" s="127">
        <f>base!D73</f>
        <v>4</v>
      </c>
      <c r="D4" s="127">
        <f>base!E73</f>
        <v>5</v>
      </c>
      <c r="E4" s="127">
        <f>base!F73</f>
        <v>3</v>
      </c>
      <c r="F4" s="127">
        <f>base!G73</f>
        <v>6</v>
      </c>
      <c r="G4" s="127">
        <f>base!H73</f>
        <v>9</v>
      </c>
      <c r="H4" s="127">
        <f>base!I73</f>
        <v>14</v>
      </c>
      <c r="I4" s="127">
        <f>base!J73</f>
        <v>10</v>
      </c>
      <c r="J4" s="127">
        <f>base!K73</f>
        <v>11</v>
      </c>
      <c r="K4" s="127">
        <f>base!L73</f>
        <v>2</v>
      </c>
      <c r="L4" s="127">
        <f>base!O73</f>
        <v>8</v>
      </c>
      <c r="M4" s="127">
        <f>base!P73</f>
        <v>12</v>
      </c>
      <c r="N4" s="127">
        <f>base!Q73</f>
        <v>15</v>
      </c>
      <c r="O4" s="127">
        <f>base!R73</f>
        <v>16</v>
      </c>
      <c r="P4" s="127"/>
      <c r="Q4" s="127"/>
      <c r="R4" s="127"/>
      <c r="S4" s="127"/>
      <c r="T4" s="127"/>
      <c r="U4" s="127"/>
      <c r="V4" s="132">
        <v>3</v>
      </c>
      <c r="W4" s="132" t="s">
        <v>1</v>
      </c>
      <c r="X4" s="132">
        <v>0</v>
      </c>
      <c r="Y4" s="132" t="s">
        <v>289</v>
      </c>
      <c r="Z4" s="132">
        <v>1</v>
      </c>
    </row>
    <row r="5" spans="1:26" x14ac:dyDescent="0.25">
      <c r="A5" s="132" t="s">
        <v>72</v>
      </c>
      <c r="B5" s="127">
        <f>base!C74</f>
        <v>3</v>
      </c>
      <c r="C5" s="127">
        <f>base!D74</f>
        <v>5</v>
      </c>
      <c r="D5" s="127">
        <f>base!E74</f>
        <v>8</v>
      </c>
      <c r="E5" s="127">
        <f>base!F74</f>
        <v>15</v>
      </c>
      <c r="F5" s="127">
        <f>base!G74</f>
        <v>11</v>
      </c>
      <c r="G5" s="127">
        <f>base!H74</f>
        <v>1</v>
      </c>
      <c r="H5" s="127">
        <f>base!I74</f>
        <v>12</v>
      </c>
      <c r="I5" s="127">
        <f>base!J74</f>
        <v>14</v>
      </c>
      <c r="J5" s="127">
        <f>base!K74</f>
        <v>13</v>
      </c>
      <c r="K5" s="127">
        <f>base!L74</f>
        <v>18</v>
      </c>
      <c r="L5" s="127">
        <f>base!O74</f>
        <v>6</v>
      </c>
      <c r="M5" s="127">
        <f>base!P74</f>
        <v>7</v>
      </c>
      <c r="N5" s="127">
        <f>base!Q74</f>
        <v>17</v>
      </c>
      <c r="O5" s="127">
        <f>base!R74</f>
        <v>9</v>
      </c>
      <c r="P5" s="127"/>
      <c r="Q5" s="127"/>
      <c r="R5" s="127"/>
      <c r="S5" s="127"/>
      <c r="T5" s="127"/>
      <c r="U5" s="127"/>
      <c r="V5" s="132">
        <v>4</v>
      </c>
      <c r="W5" s="132" t="s">
        <v>1</v>
      </c>
      <c r="X5" s="132">
        <v>0</v>
      </c>
      <c r="Y5" s="132" t="s">
        <v>289</v>
      </c>
      <c r="Z5" s="132">
        <v>1</v>
      </c>
    </row>
    <row r="6" spans="1:26" x14ac:dyDescent="0.25">
      <c r="A6" s="132" t="s">
        <v>72</v>
      </c>
      <c r="B6" s="127">
        <f>base!C75</f>
        <v>6</v>
      </c>
      <c r="C6" s="127">
        <f>base!D75</f>
        <v>3</v>
      </c>
      <c r="D6" s="127">
        <f>base!E75</f>
        <v>7</v>
      </c>
      <c r="E6" s="127">
        <f>base!F75</f>
        <v>9</v>
      </c>
      <c r="F6" s="127">
        <f>base!G75</f>
        <v>2</v>
      </c>
      <c r="G6" s="127">
        <f>base!H75</f>
        <v>4</v>
      </c>
      <c r="H6" s="127">
        <f>base!I75</f>
        <v>1</v>
      </c>
      <c r="I6" s="127">
        <f>base!J75</f>
        <v>8</v>
      </c>
      <c r="J6" s="127">
        <f>base!K75</f>
        <v>11</v>
      </c>
      <c r="K6" s="127">
        <f>base!L75</f>
        <v>5</v>
      </c>
      <c r="L6" s="127">
        <f>base!O75</f>
        <v>14</v>
      </c>
      <c r="M6" s="127">
        <f>base!P75</f>
        <v>13</v>
      </c>
      <c r="N6" s="127">
        <f>base!Q75</f>
        <v>15</v>
      </c>
      <c r="O6" s="127">
        <f>base!R75</f>
        <v>16</v>
      </c>
      <c r="P6" s="127"/>
      <c r="Q6" s="127"/>
      <c r="R6" s="127"/>
      <c r="S6" s="127"/>
      <c r="T6" s="127"/>
      <c r="U6" s="127"/>
      <c r="V6" s="132">
        <v>5</v>
      </c>
      <c r="W6" s="132" t="s">
        <v>1</v>
      </c>
      <c r="X6" s="132">
        <v>0</v>
      </c>
      <c r="Y6" s="132" t="s">
        <v>289</v>
      </c>
      <c r="Z6" s="132">
        <v>1</v>
      </c>
    </row>
    <row r="7" spans="1:26" x14ac:dyDescent="0.25">
      <c r="A7" s="132" t="s">
        <v>72</v>
      </c>
      <c r="B7" s="127">
        <f>base!C76</f>
        <v>5</v>
      </c>
      <c r="C7" s="127">
        <f>base!D76</f>
        <v>2</v>
      </c>
      <c r="D7" s="127">
        <f>base!E76</f>
        <v>4</v>
      </c>
      <c r="E7" s="127">
        <f>base!F76</f>
        <v>7</v>
      </c>
      <c r="F7" s="127">
        <f>base!G76</f>
        <v>6</v>
      </c>
      <c r="G7" s="127">
        <f>base!H76</f>
        <v>3</v>
      </c>
      <c r="H7" s="127">
        <f>base!I76</f>
        <v>8</v>
      </c>
      <c r="I7" s="127">
        <f>base!J76</f>
        <v>14</v>
      </c>
      <c r="J7" s="127">
        <f>base!K76</f>
        <v>9</v>
      </c>
      <c r="K7" s="127">
        <f>base!L76</f>
        <v>12</v>
      </c>
      <c r="L7" s="127">
        <f>base!O76</f>
        <v>15</v>
      </c>
      <c r="M7" s="127">
        <f>base!P76</f>
        <v>11</v>
      </c>
      <c r="N7" s="127">
        <f>base!Q76</f>
        <v>13</v>
      </c>
      <c r="O7" s="127">
        <f>base!R76</f>
        <v>16</v>
      </c>
      <c r="P7" s="127"/>
      <c r="Q7" s="127"/>
      <c r="R7" s="127"/>
      <c r="S7" s="127"/>
      <c r="T7" s="127"/>
      <c r="U7" s="127"/>
      <c r="V7" s="132">
        <v>6</v>
      </c>
      <c r="W7" s="132" t="s">
        <v>1</v>
      </c>
      <c r="X7" s="132">
        <v>0</v>
      </c>
      <c r="Y7" s="132" t="s">
        <v>289</v>
      </c>
      <c r="Z7" s="132">
        <v>1</v>
      </c>
    </row>
    <row r="8" spans="1:26" x14ac:dyDescent="0.25">
      <c r="A8" s="132" t="s">
        <v>72</v>
      </c>
      <c r="B8" s="127">
        <f>base!C77</f>
        <v>3</v>
      </c>
      <c r="C8" s="127">
        <f>base!D77</f>
        <v>6</v>
      </c>
      <c r="D8" s="127">
        <f>base!E77</f>
        <v>1</v>
      </c>
      <c r="E8" s="127">
        <f>base!F77</f>
        <v>5</v>
      </c>
      <c r="F8" s="127">
        <f>base!G77</f>
        <v>9</v>
      </c>
      <c r="G8" s="127">
        <f>base!H77</f>
        <v>8</v>
      </c>
      <c r="H8" s="127">
        <f>base!I77</f>
        <v>2</v>
      </c>
      <c r="I8" s="127">
        <f>base!J77</f>
        <v>4</v>
      </c>
      <c r="J8" s="127">
        <f>base!K77</f>
        <v>10</v>
      </c>
      <c r="K8" s="127">
        <f>base!L77</f>
        <v>12</v>
      </c>
      <c r="L8" s="127">
        <f>base!O77</f>
        <v>14</v>
      </c>
      <c r="M8" s="127">
        <f>base!P77</f>
        <v>11</v>
      </c>
      <c r="N8" s="127">
        <f>base!Q77</f>
        <v>17</v>
      </c>
      <c r="O8" s="127">
        <f>base!R77</f>
        <v>18</v>
      </c>
      <c r="P8" s="127"/>
      <c r="Q8" s="127"/>
      <c r="R8" s="127"/>
      <c r="S8" s="127"/>
      <c r="T8" s="127"/>
      <c r="U8" s="127"/>
      <c r="V8" s="132">
        <v>7</v>
      </c>
      <c r="W8" s="132" t="s">
        <v>1</v>
      </c>
      <c r="X8" s="132">
        <v>0</v>
      </c>
      <c r="Y8" s="132" t="s">
        <v>289</v>
      </c>
      <c r="Z8" s="132">
        <v>1</v>
      </c>
    </row>
    <row r="9" spans="1:26" x14ac:dyDescent="0.25">
      <c r="A9" s="132" t="s">
        <v>72</v>
      </c>
      <c r="B9" s="127">
        <f>base!C78</f>
        <v>3</v>
      </c>
      <c r="C9" s="127">
        <f>base!D78</f>
        <v>6</v>
      </c>
      <c r="D9" s="127">
        <f>base!E78</f>
        <v>8</v>
      </c>
      <c r="E9" s="127">
        <f>base!F78</f>
        <v>9</v>
      </c>
      <c r="F9" s="127">
        <f>base!G78</f>
        <v>5</v>
      </c>
      <c r="G9" s="127">
        <f>base!H78</f>
        <v>1</v>
      </c>
      <c r="H9" s="127">
        <f>base!I78</f>
        <v>10</v>
      </c>
      <c r="I9" s="127">
        <f>base!J78</f>
        <v>2</v>
      </c>
      <c r="J9" s="127">
        <f>base!K78</f>
        <v>4</v>
      </c>
      <c r="K9" s="127">
        <f>base!L78</f>
        <v>12</v>
      </c>
      <c r="L9" s="127">
        <f>base!O78</f>
        <v>18</v>
      </c>
      <c r="M9" s="127">
        <f>base!P78</f>
        <v>7</v>
      </c>
      <c r="N9" s="127">
        <f>base!Q78</f>
        <v>17</v>
      </c>
      <c r="O9" s="127">
        <f>base!R78</f>
        <v>16</v>
      </c>
      <c r="P9" s="127"/>
      <c r="Q9" s="127"/>
      <c r="R9" s="127"/>
      <c r="S9" s="127"/>
      <c r="T9" s="127"/>
      <c r="U9" s="127"/>
      <c r="V9" s="132">
        <v>8</v>
      </c>
      <c r="W9" s="132" t="s">
        <v>1</v>
      </c>
      <c r="X9" s="132">
        <v>0</v>
      </c>
      <c r="Y9" s="132" t="s">
        <v>289</v>
      </c>
      <c r="Z9" s="132">
        <v>1</v>
      </c>
    </row>
    <row r="10" spans="1:26" x14ac:dyDescent="0.25">
      <c r="A10" s="132" t="s">
        <v>72</v>
      </c>
      <c r="B10" s="127">
        <f>base!C79</f>
        <v>3</v>
      </c>
      <c r="C10" s="127">
        <f>base!D79</f>
        <v>6</v>
      </c>
      <c r="D10" s="127">
        <f>base!E79</f>
        <v>5</v>
      </c>
      <c r="E10" s="127">
        <f>base!F79</f>
        <v>9</v>
      </c>
      <c r="F10" s="127">
        <f>base!G79</f>
        <v>8</v>
      </c>
      <c r="G10" s="127">
        <f>base!H79</f>
        <v>10</v>
      </c>
      <c r="H10" s="127">
        <f>base!I79</f>
        <v>1</v>
      </c>
      <c r="I10" s="127">
        <f>base!J79</f>
        <v>2</v>
      </c>
      <c r="J10" s="127">
        <f>base!K79</f>
        <v>4</v>
      </c>
      <c r="K10" s="127">
        <f>base!L79</f>
        <v>12</v>
      </c>
      <c r="L10" s="127">
        <f>base!O79</f>
        <v>14</v>
      </c>
      <c r="M10" s="127">
        <f>base!P79</f>
        <v>7</v>
      </c>
      <c r="N10" s="127">
        <f>base!Q79</f>
        <v>13</v>
      </c>
      <c r="O10" s="127">
        <f>base!R79</f>
        <v>17</v>
      </c>
      <c r="P10" s="127"/>
      <c r="Q10" s="127"/>
      <c r="R10" s="127"/>
      <c r="S10" s="127"/>
      <c r="T10" s="127"/>
      <c r="U10" s="127"/>
      <c r="V10" s="132">
        <v>9</v>
      </c>
      <c r="W10" s="132" t="s">
        <v>1</v>
      </c>
      <c r="X10" s="132">
        <v>0</v>
      </c>
      <c r="Y10" s="132" t="s">
        <v>289</v>
      </c>
      <c r="Z10" s="132">
        <v>1</v>
      </c>
    </row>
    <row r="11" spans="1:26" x14ac:dyDescent="0.25">
      <c r="A11" s="132" t="s">
        <v>72</v>
      </c>
      <c r="B11" s="127">
        <f>base!C80</f>
        <v>9</v>
      </c>
      <c r="C11" s="127">
        <f>base!D80</f>
        <v>8</v>
      </c>
      <c r="D11" s="127">
        <f>base!E80</f>
        <v>6</v>
      </c>
      <c r="E11" s="127">
        <f>base!F80</f>
        <v>7</v>
      </c>
      <c r="F11" s="127">
        <f>base!G80</f>
        <v>4</v>
      </c>
      <c r="G11" s="127">
        <f>base!H80</f>
        <v>1</v>
      </c>
      <c r="H11" s="127">
        <f>base!I80</f>
        <v>2</v>
      </c>
      <c r="I11" s="127">
        <f>base!J80</f>
        <v>11</v>
      </c>
      <c r="J11" s="127">
        <f>base!K80</f>
        <v>13</v>
      </c>
      <c r="K11" s="127">
        <f>base!L80</f>
        <v>10</v>
      </c>
      <c r="L11" s="127">
        <f>base!O80</f>
        <v>18</v>
      </c>
      <c r="M11" s="127">
        <f>base!P80</f>
        <v>16</v>
      </c>
      <c r="N11" s="127">
        <f>base!Q80</f>
        <v>14</v>
      </c>
      <c r="O11" s="127">
        <f>base!R80</f>
        <v>3</v>
      </c>
      <c r="P11" s="127"/>
      <c r="Q11" s="127"/>
      <c r="R11" s="127"/>
      <c r="S11" s="127"/>
      <c r="T11" s="127"/>
      <c r="U11" s="127"/>
      <c r="V11" s="132">
        <v>10</v>
      </c>
      <c r="W11" s="132" t="s">
        <v>1</v>
      </c>
      <c r="X11" s="132">
        <v>0</v>
      </c>
      <c r="Y11" s="132" t="s">
        <v>289</v>
      </c>
      <c r="Z11" s="132">
        <v>1</v>
      </c>
    </row>
    <row r="12" spans="1:26" x14ac:dyDescent="0.25">
      <c r="A12" s="132" t="s">
        <v>72</v>
      </c>
      <c r="B12" s="127">
        <f>base!C81</f>
        <v>4</v>
      </c>
      <c r="C12" s="127">
        <f>base!D81</f>
        <v>7</v>
      </c>
      <c r="D12" s="127">
        <f>base!E81</f>
        <v>14</v>
      </c>
      <c r="E12" s="127">
        <f>base!F81</f>
        <v>3</v>
      </c>
      <c r="F12" s="127">
        <f>base!G81</f>
        <v>17</v>
      </c>
      <c r="G12" s="127">
        <f>base!H81</f>
        <v>2</v>
      </c>
      <c r="H12" s="127">
        <f>base!I81</f>
        <v>16</v>
      </c>
      <c r="I12" s="127">
        <f>base!J81</f>
        <v>6</v>
      </c>
      <c r="J12" s="127">
        <f>base!K81</f>
        <v>8</v>
      </c>
      <c r="K12" s="127">
        <f>base!L81</f>
        <v>11</v>
      </c>
      <c r="L12" s="127">
        <f>base!O81</f>
        <v>18</v>
      </c>
      <c r="M12" s="127">
        <f>base!P81</f>
        <v>9</v>
      </c>
      <c r="N12" s="127">
        <f>base!Q81</f>
        <v>5</v>
      </c>
      <c r="O12" s="127">
        <f>base!R81</f>
        <v>12</v>
      </c>
      <c r="P12" s="127"/>
      <c r="Q12" s="127"/>
      <c r="R12" s="127"/>
      <c r="S12" s="127"/>
      <c r="T12" s="127"/>
      <c r="U12" s="127"/>
      <c r="V12" s="132">
        <v>11</v>
      </c>
      <c r="W12" s="132" t="s">
        <v>1</v>
      </c>
      <c r="X12" s="132">
        <v>0</v>
      </c>
      <c r="Y12" s="132" t="s">
        <v>289</v>
      </c>
      <c r="Z12" s="132">
        <v>1</v>
      </c>
    </row>
    <row r="13" spans="1:26" x14ac:dyDescent="0.25">
      <c r="A13" s="132" t="s">
        <v>72</v>
      </c>
      <c r="B13" s="127">
        <f>base!C82</f>
        <v>3</v>
      </c>
      <c r="C13" s="127">
        <f>base!D82</f>
        <v>6</v>
      </c>
      <c r="D13" s="127">
        <f>base!E82</f>
        <v>18</v>
      </c>
      <c r="E13" s="127">
        <f>base!F82</f>
        <v>8</v>
      </c>
      <c r="F13" s="127">
        <f>base!G82</f>
        <v>9</v>
      </c>
      <c r="G13" s="127">
        <f>base!H82</f>
        <v>5</v>
      </c>
      <c r="H13" s="127">
        <f>base!I82</f>
        <v>10</v>
      </c>
      <c r="I13" s="127">
        <f>base!J82</f>
        <v>1</v>
      </c>
      <c r="J13" s="127">
        <f>base!K82</f>
        <v>2</v>
      </c>
      <c r="K13" s="127">
        <f>base!L82</f>
        <v>4</v>
      </c>
      <c r="L13" s="127">
        <f>base!O82</f>
        <v>17</v>
      </c>
      <c r="M13" s="127">
        <f>base!P82</f>
        <v>7</v>
      </c>
      <c r="N13" s="127">
        <f>base!Q82</f>
        <v>16</v>
      </c>
      <c r="O13" s="127">
        <f>base!R82</f>
        <v>15</v>
      </c>
      <c r="P13" s="127"/>
      <c r="Q13" s="127"/>
      <c r="R13" s="127"/>
      <c r="S13" s="127"/>
      <c r="T13" s="127"/>
      <c r="U13" s="127"/>
      <c r="V13" s="132">
        <v>12</v>
      </c>
      <c r="W13" s="132" t="s">
        <v>1</v>
      </c>
      <c r="X13" s="132">
        <v>0</v>
      </c>
      <c r="Y13" s="132" t="s">
        <v>289</v>
      </c>
      <c r="Z13" s="132">
        <v>1</v>
      </c>
    </row>
    <row r="14" spans="1:26" x14ac:dyDescent="0.25">
      <c r="A14" s="132" t="s">
        <v>72</v>
      </c>
      <c r="B14" s="127">
        <f>base!C83</f>
        <v>3</v>
      </c>
      <c r="C14" s="127">
        <f>base!D83</f>
        <v>6</v>
      </c>
      <c r="D14" s="127">
        <f>base!E83</f>
        <v>9</v>
      </c>
      <c r="E14" s="127">
        <f>base!F83</f>
        <v>8</v>
      </c>
      <c r="F14" s="127">
        <f>base!G83</f>
        <v>5</v>
      </c>
      <c r="G14" s="127">
        <f>base!H83</f>
        <v>10</v>
      </c>
      <c r="H14" s="127">
        <f>base!I83</f>
        <v>1</v>
      </c>
      <c r="I14" s="127">
        <f>base!J83</f>
        <v>12</v>
      </c>
      <c r="J14" s="127">
        <f>base!K83</f>
        <v>2</v>
      </c>
      <c r="K14" s="127">
        <f>base!L83</f>
        <v>18</v>
      </c>
      <c r="L14" s="127">
        <f>base!O83</f>
        <v>14</v>
      </c>
      <c r="M14" s="127">
        <f>base!P83</f>
        <v>7</v>
      </c>
      <c r="N14" s="127">
        <f>base!Q83</f>
        <v>13</v>
      </c>
      <c r="O14" s="127">
        <f>base!R83</f>
        <v>17</v>
      </c>
      <c r="P14" s="127"/>
      <c r="Q14" s="127"/>
      <c r="R14" s="127"/>
      <c r="S14" s="127"/>
      <c r="T14" s="127"/>
      <c r="U14" s="127"/>
      <c r="V14" s="132">
        <v>13</v>
      </c>
      <c r="W14" s="132" t="s">
        <v>1</v>
      </c>
      <c r="X14" s="132">
        <v>0</v>
      </c>
      <c r="Y14" s="132" t="s">
        <v>289</v>
      </c>
      <c r="Z14" s="132">
        <v>1</v>
      </c>
    </row>
    <row r="15" spans="1:26" x14ac:dyDescent="0.25">
      <c r="A15" s="132" t="s">
        <v>72</v>
      </c>
      <c r="B15" s="127">
        <f>base!C84</f>
        <v>9</v>
      </c>
      <c r="C15" s="127">
        <f>base!D84</f>
        <v>3</v>
      </c>
      <c r="D15" s="127">
        <f>base!E84</f>
        <v>6</v>
      </c>
      <c r="E15" s="127">
        <f>base!F84</f>
        <v>8</v>
      </c>
      <c r="F15" s="127">
        <f>base!G84</f>
        <v>18</v>
      </c>
      <c r="G15" s="127">
        <f>base!H84</f>
        <v>5</v>
      </c>
      <c r="H15" s="127">
        <f>base!I84</f>
        <v>10</v>
      </c>
      <c r="I15" s="127">
        <f>base!J84</f>
        <v>1</v>
      </c>
      <c r="J15" s="127">
        <f>base!K84</f>
        <v>2</v>
      </c>
      <c r="K15" s="127">
        <f>base!L84</f>
        <v>4</v>
      </c>
      <c r="L15" s="127">
        <f>base!O84</f>
        <v>17</v>
      </c>
      <c r="M15" s="127">
        <f>base!P84</f>
        <v>7</v>
      </c>
      <c r="N15" s="127">
        <f>base!Q84</f>
        <v>16</v>
      </c>
      <c r="O15" s="127">
        <f>base!R84</f>
        <v>13</v>
      </c>
      <c r="P15" s="127"/>
      <c r="Q15" s="127"/>
      <c r="R15" s="127"/>
      <c r="S15" s="127"/>
      <c r="T15" s="127"/>
      <c r="U15" s="127"/>
      <c r="V15" s="132">
        <v>14</v>
      </c>
      <c r="W15" s="132" t="s">
        <v>1</v>
      </c>
      <c r="X15" s="132">
        <v>0</v>
      </c>
      <c r="Y15" s="132" t="s">
        <v>289</v>
      </c>
      <c r="Z15" s="132">
        <v>1</v>
      </c>
    </row>
    <row r="16" spans="1:26" x14ac:dyDescent="0.25">
      <c r="A16" s="132" t="s">
        <v>72</v>
      </c>
      <c r="B16" s="127">
        <f>base!C85</f>
        <v>3</v>
      </c>
      <c r="C16" s="127">
        <f>base!D85</f>
        <v>6</v>
      </c>
      <c r="D16" s="127">
        <f>base!E85</f>
        <v>9</v>
      </c>
      <c r="E16" s="127">
        <f>base!F85</f>
        <v>8</v>
      </c>
      <c r="F16" s="127">
        <f>base!G85</f>
        <v>5</v>
      </c>
      <c r="G16" s="127">
        <f>base!H85</f>
        <v>10</v>
      </c>
      <c r="H16" s="127">
        <f>base!I85</f>
        <v>1</v>
      </c>
      <c r="I16" s="127">
        <f>base!J85</f>
        <v>4</v>
      </c>
      <c r="J16" s="127">
        <f>base!K85</f>
        <v>12</v>
      </c>
      <c r="K16" s="127">
        <f>base!L85</f>
        <v>2</v>
      </c>
      <c r="L16" s="127">
        <f>base!O85</f>
        <v>17</v>
      </c>
      <c r="M16" s="127">
        <f>base!P85</f>
        <v>18</v>
      </c>
      <c r="N16" s="127">
        <f>base!Q85</f>
        <v>11</v>
      </c>
      <c r="O16" s="127">
        <f>base!R85</f>
        <v>16</v>
      </c>
      <c r="P16" s="127"/>
      <c r="Q16" s="127"/>
      <c r="R16" s="127"/>
      <c r="S16" s="127"/>
      <c r="T16" s="127"/>
      <c r="U16" s="127"/>
      <c r="V16" s="132">
        <v>15</v>
      </c>
      <c r="W16" s="132" t="s">
        <v>1</v>
      </c>
      <c r="X16" s="132">
        <v>0</v>
      </c>
      <c r="Y16" s="132" t="s">
        <v>289</v>
      </c>
      <c r="Z16" s="132">
        <v>1</v>
      </c>
    </row>
    <row r="17" spans="1:26" x14ac:dyDescent="0.25">
      <c r="A17" s="132" t="s">
        <v>72</v>
      </c>
      <c r="B17" s="127">
        <f>base!C86</f>
        <v>3</v>
      </c>
      <c r="C17" s="127">
        <f>base!D86</f>
        <v>15</v>
      </c>
      <c r="D17" s="127">
        <f>base!E86</f>
        <v>6</v>
      </c>
      <c r="E17" s="127">
        <f>base!F86</f>
        <v>2</v>
      </c>
      <c r="F17" s="127">
        <f>base!G86</f>
        <v>17</v>
      </c>
      <c r="G17" s="127">
        <f>base!H86</f>
        <v>9</v>
      </c>
      <c r="H17" s="127">
        <f>base!I86</f>
        <v>8</v>
      </c>
      <c r="I17" s="127">
        <f>base!J86</f>
        <v>18</v>
      </c>
      <c r="J17" s="127">
        <f>base!K86</f>
        <v>12</v>
      </c>
      <c r="K17" s="127">
        <f>base!L86</f>
        <v>10</v>
      </c>
      <c r="L17" s="127">
        <f>base!O86</f>
        <v>5</v>
      </c>
      <c r="M17" s="127">
        <f>base!P86</f>
        <v>4</v>
      </c>
      <c r="N17" s="127">
        <f>base!Q86</f>
        <v>14</v>
      </c>
      <c r="O17" s="127">
        <f>base!R86</f>
        <v>11</v>
      </c>
      <c r="P17" s="127"/>
      <c r="Q17" s="127"/>
      <c r="R17" s="127"/>
      <c r="S17" s="127"/>
      <c r="T17" s="127"/>
      <c r="U17" s="127"/>
      <c r="V17" s="132">
        <v>16</v>
      </c>
      <c r="W17" s="132" t="s">
        <v>1</v>
      </c>
      <c r="X17" s="132">
        <v>0</v>
      </c>
      <c r="Y17" s="132" t="s">
        <v>289</v>
      </c>
      <c r="Z17" s="132">
        <v>1</v>
      </c>
    </row>
    <row r="18" spans="1:26" x14ac:dyDescent="0.25">
      <c r="A18" s="132" t="s">
        <v>72</v>
      </c>
      <c r="B18" s="127">
        <f>base!C87</f>
        <v>15</v>
      </c>
      <c r="C18" s="127">
        <f>base!D87</f>
        <v>3</v>
      </c>
      <c r="D18" s="127">
        <f>base!E87</f>
        <v>6</v>
      </c>
      <c r="E18" s="127">
        <f>base!F87</f>
        <v>9</v>
      </c>
      <c r="F18" s="127">
        <f>base!G87</f>
        <v>8</v>
      </c>
      <c r="G18" s="127">
        <f>base!H87</f>
        <v>10</v>
      </c>
      <c r="H18" s="127">
        <f>base!I87</f>
        <v>11</v>
      </c>
      <c r="I18" s="127">
        <f>base!J87</f>
        <v>1</v>
      </c>
      <c r="J18" s="127">
        <f>base!K87</f>
        <v>4</v>
      </c>
      <c r="K18" s="127">
        <f>base!L87</f>
        <v>5</v>
      </c>
      <c r="L18" s="127">
        <f>base!O87</f>
        <v>2</v>
      </c>
      <c r="M18" s="127">
        <f>base!P87</f>
        <v>14</v>
      </c>
      <c r="N18" s="127">
        <f>base!Q87</f>
        <v>16</v>
      </c>
      <c r="O18" s="127">
        <f>base!R87</f>
        <v>18</v>
      </c>
      <c r="P18" s="127"/>
      <c r="Q18" s="127"/>
      <c r="R18" s="127"/>
      <c r="S18" s="127"/>
      <c r="T18" s="127"/>
      <c r="U18" s="127"/>
      <c r="V18" s="132">
        <v>17</v>
      </c>
      <c r="W18" s="132" t="s">
        <v>1</v>
      </c>
      <c r="X18" s="132">
        <v>0</v>
      </c>
      <c r="Y18" s="132" t="s">
        <v>289</v>
      </c>
      <c r="Z18" s="132">
        <v>1</v>
      </c>
    </row>
    <row r="19" spans="1:26" x14ac:dyDescent="0.25">
      <c r="A19" s="132" t="s">
        <v>72</v>
      </c>
      <c r="B19" s="127">
        <f>base!C88</f>
        <v>3</v>
      </c>
      <c r="C19" s="127">
        <f>base!D88</f>
        <v>9</v>
      </c>
      <c r="D19" s="127">
        <f>base!E88</f>
        <v>5</v>
      </c>
      <c r="E19" s="127">
        <f>base!F88</f>
        <v>8</v>
      </c>
      <c r="F19" s="127">
        <f>base!G88</f>
        <v>6</v>
      </c>
      <c r="G19" s="127">
        <f>base!H88</f>
        <v>17</v>
      </c>
      <c r="H19" s="127">
        <f>base!I88</f>
        <v>7</v>
      </c>
      <c r="I19" s="127">
        <f>base!J88</f>
        <v>16</v>
      </c>
      <c r="J19" s="127">
        <f>base!K88</f>
        <v>11</v>
      </c>
      <c r="K19" s="127">
        <f>base!L88</f>
        <v>12</v>
      </c>
      <c r="L19" s="127">
        <f>base!O88</f>
        <v>15</v>
      </c>
      <c r="M19" s="127">
        <f>base!P88</f>
        <v>13</v>
      </c>
      <c r="N19" s="127">
        <f>base!Q88</f>
        <v>1</v>
      </c>
      <c r="O19" s="127">
        <f>base!R88</f>
        <v>10</v>
      </c>
      <c r="P19" s="127"/>
      <c r="Q19" s="127"/>
      <c r="R19" s="127"/>
      <c r="S19" s="127"/>
      <c r="T19" s="127"/>
      <c r="U19" s="127"/>
      <c r="V19" s="132">
        <v>18</v>
      </c>
      <c r="W19" s="132" t="s">
        <v>1</v>
      </c>
      <c r="X19" s="132">
        <v>0</v>
      </c>
      <c r="Y19" s="132" t="s">
        <v>289</v>
      </c>
      <c r="Z19" s="132">
        <v>1</v>
      </c>
    </row>
    <row r="20" spans="1:26" x14ac:dyDescent="0.25">
      <c r="A20" s="132" t="s">
        <v>72</v>
      </c>
      <c r="B20" s="127">
        <f>base!C89</f>
        <v>6</v>
      </c>
      <c r="C20" s="127">
        <f>base!D89</f>
        <v>3</v>
      </c>
      <c r="D20" s="127">
        <f>base!E89</f>
        <v>8</v>
      </c>
      <c r="E20" s="127">
        <f>base!F89</f>
        <v>9</v>
      </c>
      <c r="F20" s="127">
        <f>base!G89</f>
        <v>5</v>
      </c>
      <c r="G20" s="127">
        <f>base!H89</f>
        <v>1</v>
      </c>
      <c r="H20" s="127">
        <f>base!I89</f>
        <v>10</v>
      </c>
      <c r="I20" s="127">
        <f>base!J89</f>
        <v>4</v>
      </c>
      <c r="J20" s="127">
        <f>base!K89</f>
        <v>12</v>
      </c>
      <c r="K20" s="127">
        <f>base!L89</f>
        <v>2</v>
      </c>
      <c r="L20" s="127">
        <f>base!O89</f>
        <v>17</v>
      </c>
      <c r="M20" s="127">
        <f>base!P89</f>
        <v>7</v>
      </c>
      <c r="N20" s="127">
        <f>base!Q89</f>
        <v>16</v>
      </c>
      <c r="O20" s="127">
        <f>base!R89</f>
        <v>11</v>
      </c>
      <c r="P20" s="127"/>
      <c r="Q20" s="127"/>
      <c r="R20" s="127"/>
      <c r="S20" s="127"/>
      <c r="T20" s="127"/>
      <c r="U20" s="127"/>
      <c r="V20" s="132">
        <v>19</v>
      </c>
      <c r="W20" s="132" t="s">
        <v>1</v>
      </c>
      <c r="X20" s="132">
        <v>0</v>
      </c>
      <c r="Y20" s="132" t="s">
        <v>289</v>
      </c>
      <c r="Z20" s="132">
        <v>1</v>
      </c>
    </row>
    <row r="21" spans="1:26" x14ac:dyDescent="0.25">
      <c r="A21" s="132" t="s">
        <v>72</v>
      </c>
      <c r="B21" s="127">
        <f>base!C90</f>
        <v>3</v>
      </c>
      <c r="C21" s="127">
        <f>base!D90</f>
        <v>6</v>
      </c>
      <c r="D21" s="127">
        <f>base!E90</f>
        <v>9</v>
      </c>
      <c r="E21" s="127">
        <f>base!F90</f>
        <v>8</v>
      </c>
      <c r="F21" s="127">
        <f>base!G90</f>
        <v>5</v>
      </c>
      <c r="G21" s="127">
        <f>base!H90</f>
        <v>1</v>
      </c>
      <c r="H21" s="127">
        <f>base!I90</f>
        <v>2</v>
      </c>
      <c r="I21" s="127">
        <f>base!J90</f>
        <v>12</v>
      </c>
      <c r="J21" s="127">
        <f>base!K90</f>
        <v>10</v>
      </c>
      <c r="K21" s="127">
        <f>base!L90</f>
        <v>4</v>
      </c>
      <c r="L21" s="127">
        <f>base!O90</f>
        <v>15</v>
      </c>
      <c r="M21" s="127">
        <f>base!P90</f>
        <v>7</v>
      </c>
      <c r="N21" s="127">
        <f>base!Q90</f>
        <v>18</v>
      </c>
      <c r="O21" s="127">
        <f>base!R90</f>
        <v>16</v>
      </c>
      <c r="P21" s="127"/>
      <c r="Q21" s="127"/>
      <c r="R21" s="127"/>
      <c r="S21" s="127"/>
      <c r="T21" s="127"/>
      <c r="U21" s="127"/>
      <c r="V21" s="132">
        <v>20</v>
      </c>
      <c r="W21" s="132" t="s">
        <v>1</v>
      </c>
      <c r="X21" s="132">
        <v>0</v>
      </c>
      <c r="Y21" s="132" t="s">
        <v>289</v>
      </c>
      <c r="Z21" s="132">
        <v>1</v>
      </c>
    </row>
    <row r="22" spans="1:26" x14ac:dyDescent="0.25">
      <c r="A22" s="132" t="s">
        <v>72</v>
      </c>
      <c r="B22" s="127">
        <f>base!C91</f>
        <v>3</v>
      </c>
      <c r="C22" s="127">
        <f>base!D91</f>
        <v>6</v>
      </c>
      <c r="D22" s="127">
        <f>base!E91</f>
        <v>9</v>
      </c>
      <c r="E22" s="127">
        <f>base!F91</f>
        <v>8</v>
      </c>
      <c r="F22" s="127">
        <f>base!G91</f>
        <v>5</v>
      </c>
      <c r="G22" s="127">
        <f>base!H91</f>
        <v>1</v>
      </c>
      <c r="H22" s="127">
        <f>base!I91</f>
        <v>4</v>
      </c>
      <c r="I22" s="127">
        <f>base!J91</f>
        <v>2</v>
      </c>
      <c r="J22" s="127">
        <f>base!K91</f>
        <v>10</v>
      </c>
      <c r="K22" s="127">
        <f>base!L91</f>
        <v>12</v>
      </c>
      <c r="L22" s="127">
        <f>base!O91</f>
        <v>17</v>
      </c>
      <c r="M22" s="127">
        <f>base!P91</f>
        <v>18</v>
      </c>
      <c r="N22" s="127">
        <f>base!Q91</f>
        <v>11</v>
      </c>
      <c r="O22" s="127">
        <f>base!R91</f>
        <v>16</v>
      </c>
      <c r="P22" s="127"/>
      <c r="Q22" s="127"/>
      <c r="R22" s="127"/>
      <c r="S22" s="127"/>
      <c r="T22" s="127"/>
      <c r="U22" s="127"/>
      <c r="V22" s="132">
        <v>21</v>
      </c>
      <c r="W22" s="132" t="s">
        <v>1</v>
      </c>
      <c r="X22" s="132">
        <v>0</v>
      </c>
      <c r="Y22" s="132" t="s">
        <v>289</v>
      </c>
      <c r="Z22" s="132">
        <v>1</v>
      </c>
    </row>
    <row r="23" spans="1:26" x14ac:dyDescent="0.25">
      <c r="A23" s="132" t="s">
        <v>72</v>
      </c>
      <c r="B23" s="127">
        <f>base!C92</f>
        <v>3</v>
      </c>
      <c r="C23" s="127">
        <f>base!D92</f>
        <v>1</v>
      </c>
      <c r="D23" s="127">
        <f>base!E92</f>
        <v>6</v>
      </c>
      <c r="E23" s="127">
        <f>base!F92</f>
        <v>2</v>
      </c>
      <c r="F23" s="127">
        <f>base!G92</f>
        <v>8</v>
      </c>
      <c r="G23" s="127">
        <f>base!H92</f>
        <v>9</v>
      </c>
      <c r="H23" s="127">
        <f>base!I92</f>
        <v>5</v>
      </c>
      <c r="I23" s="127">
        <f>base!J92</f>
        <v>15</v>
      </c>
      <c r="J23" s="127">
        <f>base!K92</f>
        <v>10</v>
      </c>
      <c r="K23" s="127">
        <f>base!L92</f>
        <v>4</v>
      </c>
      <c r="L23" s="127">
        <f>base!O92</f>
        <v>14</v>
      </c>
      <c r="M23" s="127">
        <f>base!P92</f>
        <v>17</v>
      </c>
      <c r="N23" s="127">
        <f>base!Q92</f>
        <v>18</v>
      </c>
      <c r="O23" s="127">
        <f>base!R92</f>
        <v>11</v>
      </c>
      <c r="P23" s="127"/>
      <c r="Q23" s="127"/>
      <c r="R23" s="127"/>
      <c r="S23" s="127"/>
      <c r="T23" s="127"/>
      <c r="U23" s="127"/>
      <c r="V23" s="132">
        <v>22</v>
      </c>
      <c r="W23" s="132" t="s">
        <v>1</v>
      </c>
      <c r="X23" s="132">
        <v>0</v>
      </c>
      <c r="Y23" s="132" t="s">
        <v>289</v>
      </c>
      <c r="Z23" s="132">
        <v>1</v>
      </c>
    </row>
    <row r="24" spans="1:26" x14ac:dyDescent="0.25">
      <c r="A24" s="132" t="s">
        <v>72</v>
      </c>
      <c r="B24" s="127">
        <f>base!C93</f>
        <v>3</v>
      </c>
      <c r="C24" s="127">
        <f>base!D93</f>
        <v>6</v>
      </c>
      <c r="D24" s="127">
        <f>base!E93</f>
        <v>9</v>
      </c>
      <c r="E24" s="127">
        <f>base!F93</f>
        <v>8</v>
      </c>
      <c r="F24" s="127">
        <f>base!G93</f>
        <v>5</v>
      </c>
      <c r="G24" s="127">
        <f>base!H93</f>
        <v>4</v>
      </c>
      <c r="H24" s="127">
        <f>base!I93</f>
        <v>1</v>
      </c>
      <c r="I24" s="127">
        <f>base!J93</f>
        <v>10</v>
      </c>
      <c r="J24" s="127">
        <f>base!K93</f>
        <v>12</v>
      </c>
      <c r="K24" s="127">
        <f>base!L93</f>
        <v>2</v>
      </c>
      <c r="L24" s="127">
        <f>base!O93</f>
        <v>17</v>
      </c>
      <c r="M24" s="127">
        <f>base!P93</f>
        <v>18</v>
      </c>
      <c r="N24" s="127">
        <f>base!Q93</f>
        <v>11</v>
      </c>
      <c r="O24" s="127">
        <f>base!R93</f>
        <v>16</v>
      </c>
      <c r="P24" s="127"/>
      <c r="Q24" s="127"/>
      <c r="R24" s="127"/>
      <c r="S24" s="127"/>
      <c r="T24" s="127"/>
      <c r="U24" s="127"/>
      <c r="V24" s="132">
        <v>23</v>
      </c>
      <c r="W24" s="132" t="s">
        <v>1</v>
      </c>
      <c r="X24" s="132">
        <v>0</v>
      </c>
      <c r="Y24" s="132" t="s">
        <v>289</v>
      </c>
      <c r="Z24" s="132">
        <v>1</v>
      </c>
    </row>
    <row r="25" spans="1:26" x14ac:dyDescent="0.25">
      <c r="A25" s="132" t="s">
        <v>72</v>
      </c>
      <c r="B25" s="127">
        <f>base!C94</f>
        <v>3</v>
      </c>
      <c r="C25" s="127">
        <f>base!D94</f>
        <v>6</v>
      </c>
      <c r="D25" s="127">
        <f>base!E94</f>
        <v>9</v>
      </c>
      <c r="E25" s="127">
        <f>base!F94</f>
        <v>8</v>
      </c>
      <c r="F25" s="127">
        <f>base!G94</f>
        <v>5</v>
      </c>
      <c r="G25" s="127">
        <f>base!H94</f>
        <v>1</v>
      </c>
      <c r="H25" s="127">
        <f>base!I94</f>
        <v>4</v>
      </c>
      <c r="I25" s="127">
        <f>base!J94</f>
        <v>2</v>
      </c>
      <c r="J25" s="127">
        <f>base!K94</f>
        <v>15</v>
      </c>
      <c r="K25" s="127">
        <f>base!L94</f>
        <v>17</v>
      </c>
      <c r="L25" s="127">
        <f>base!O94</f>
        <v>10</v>
      </c>
      <c r="M25" s="127">
        <f>base!P94</f>
        <v>13</v>
      </c>
      <c r="N25" s="127">
        <f>base!Q94</f>
        <v>14</v>
      </c>
      <c r="O25" s="127">
        <f>base!R94</f>
        <v>11</v>
      </c>
      <c r="P25" s="127"/>
      <c r="Q25" s="127"/>
      <c r="R25" s="127"/>
      <c r="S25" s="127"/>
      <c r="T25" s="127"/>
      <c r="U25" s="127"/>
      <c r="V25" s="132">
        <v>24</v>
      </c>
      <c r="W25" s="132" t="s">
        <v>1</v>
      </c>
      <c r="X25" s="132">
        <v>0</v>
      </c>
      <c r="Y25" s="132" t="s">
        <v>289</v>
      </c>
      <c r="Z25" s="132">
        <v>1</v>
      </c>
    </row>
    <row r="26" spans="1:26" x14ac:dyDescent="0.25">
      <c r="A26" s="132" t="s">
        <v>72</v>
      </c>
      <c r="B26" s="127">
        <f>base!C95</f>
        <v>3</v>
      </c>
      <c r="C26" s="127">
        <f>base!D95</f>
        <v>5</v>
      </c>
      <c r="D26" s="127">
        <f>base!E95</f>
        <v>9</v>
      </c>
      <c r="E26" s="127">
        <f>base!F95</f>
        <v>8</v>
      </c>
      <c r="F26" s="127">
        <f>base!G95</f>
        <v>6</v>
      </c>
      <c r="G26" s="127">
        <f>base!H95</f>
        <v>1</v>
      </c>
      <c r="H26" s="127">
        <f>base!I95</f>
        <v>4</v>
      </c>
      <c r="I26" s="127">
        <f>base!J95</f>
        <v>10</v>
      </c>
      <c r="J26" s="127">
        <f>base!K95</f>
        <v>15</v>
      </c>
      <c r="K26" s="127">
        <f>base!L95</f>
        <v>2</v>
      </c>
      <c r="L26" s="127">
        <f>base!O95</f>
        <v>12</v>
      </c>
      <c r="M26" s="127">
        <f>base!P95</f>
        <v>13</v>
      </c>
      <c r="N26" s="127">
        <f>base!Q95</f>
        <v>14</v>
      </c>
      <c r="O26" s="127">
        <f>base!R95</f>
        <v>11</v>
      </c>
      <c r="P26" s="127"/>
      <c r="Q26" s="127"/>
      <c r="R26" s="127"/>
      <c r="S26" s="127"/>
      <c r="T26" s="127"/>
      <c r="U26" s="127"/>
      <c r="V26" s="132">
        <v>25</v>
      </c>
      <c r="W26" s="132" t="s">
        <v>1</v>
      </c>
      <c r="X26" s="132">
        <v>0</v>
      </c>
      <c r="Y26" s="132" t="s">
        <v>289</v>
      </c>
      <c r="Z26" s="132">
        <v>1</v>
      </c>
    </row>
    <row r="27" spans="1:26" x14ac:dyDescent="0.25">
      <c r="A27" s="132" t="s">
        <v>72</v>
      </c>
      <c r="B27" s="127">
        <f>base!C96</f>
        <v>3</v>
      </c>
      <c r="C27" s="127">
        <f>base!D96</f>
        <v>6</v>
      </c>
      <c r="D27" s="127">
        <f>base!E96</f>
        <v>8</v>
      </c>
      <c r="E27" s="127">
        <f>base!F96</f>
        <v>9</v>
      </c>
      <c r="F27" s="127">
        <f>base!G96</f>
        <v>5</v>
      </c>
      <c r="G27" s="127">
        <f>base!H96</f>
        <v>2</v>
      </c>
      <c r="H27" s="127">
        <f>base!I96</f>
        <v>1</v>
      </c>
      <c r="I27" s="127">
        <f>base!J96</f>
        <v>12</v>
      </c>
      <c r="J27" s="127">
        <f>base!K96</f>
        <v>15</v>
      </c>
      <c r="K27" s="127">
        <f>base!L96</f>
        <v>17</v>
      </c>
      <c r="L27" s="127">
        <f>base!O96</f>
        <v>13</v>
      </c>
      <c r="M27" s="127">
        <f>base!P96</f>
        <v>4</v>
      </c>
      <c r="N27" s="127">
        <f>base!Q96</f>
        <v>14</v>
      </c>
      <c r="O27" s="127">
        <f>base!R96</f>
        <v>11</v>
      </c>
      <c r="P27" s="127"/>
      <c r="Q27" s="127"/>
      <c r="R27" s="127"/>
      <c r="S27" s="127"/>
      <c r="T27" s="127"/>
      <c r="U27" s="127"/>
      <c r="V27" s="132">
        <v>26</v>
      </c>
      <c r="W27" s="132" t="s">
        <v>1</v>
      </c>
      <c r="X27" s="132">
        <v>0</v>
      </c>
      <c r="Y27" s="132" t="s">
        <v>289</v>
      </c>
      <c r="Z27" s="132">
        <v>1</v>
      </c>
    </row>
    <row r="28" spans="1:26" x14ac:dyDescent="0.25">
      <c r="A28" s="132" t="s">
        <v>72</v>
      </c>
      <c r="B28" s="127">
        <f>base!C97</f>
        <v>3</v>
      </c>
      <c r="C28" s="127">
        <f>base!D97</f>
        <v>8</v>
      </c>
      <c r="D28" s="127">
        <f>base!E97</f>
        <v>5</v>
      </c>
      <c r="E28" s="127">
        <f>base!F97</f>
        <v>9</v>
      </c>
      <c r="F28" s="127">
        <f>base!G97</f>
        <v>6</v>
      </c>
      <c r="G28" s="127">
        <f>base!H97</f>
        <v>1</v>
      </c>
      <c r="H28" s="127">
        <f>base!I97</f>
        <v>10</v>
      </c>
      <c r="I28" s="127">
        <f>base!J97</f>
        <v>4</v>
      </c>
      <c r="J28" s="127">
        <f>base!K97</f>
        <v>17</v>
      </c>
      <c r="K28" s="127">
        <f>base!L97</f>
        <v>7</v>
      </c>
      <c r="L28" s="127">
        <f>base!O97</f>
        <v>12</v>
      </c>
      <c r="M28" s="127">
        <f>base!P97</f>
        <v>18</v>
      </c>
      <c r="N28" s="127">
        <f>base!Q97</f>
        <v>15</v>
      </c>
      <c r="O28" s="127">
        <f>base!R97</f>
        <v>13</v>
      </c>
      <c r="P28" s="127"/>
      <c r="Q28" s="127"/>
      <c r="R28" s="127"/>
      <c r="S28" s="127"/>
      <c r="T28" s="127"/>
      <c r="U28" s="127"/>
      <c r="V28" s="132">
        <v>27</v>
      </c>
      <c r="W28" s="132" t="s">
        <v>1</v>
      </c>
      <c r="X28" s="132">
        <v>0</v>
      </c>
      <c r="Y28" s="132" t="s">
        <v>289</v>
      </c>
      <c r="Z28" s="132">
        <v>1</v>
      </c>
    </row>
    <row r="29" spans="1:26" x14ac:dyDescent="0.25">
      <c r="A29" s="132" t="s">
        <v>72</v>
      </c>
      <c r="B29" s="127">
        <f>base!C98</f>
        <v>3</v>
      </c>
      <c r="C29" s="127">
        <f>base!D98</f>
        <v>9</v>
      </c>
      <c r="D29" s="127">
        <f>base!E98</f>
        <v>6</v>
      </c>
      <c r="E29" s="127">
        <f>base!F98</f>
        <v>8</v>
      </c>
      <c r="F29" s="127">
        <f>base!G98</f>
        <v>5</v>
      </c>
      <c r="G29" s="127">
        <f>base!H98</f>
        <v>10</v>
      </c>
      <c r="H29" s="127">
        <f>base!I98</f>
        <v>12</v>
      </c>
      <c r="I29" s="127">
        <f>base!J98</f>
        <v>1</v>
      </c>
      <c r="J29" s="127">
        <f>base!K98</f>
        <v>17</v>
      </c>
      <c r="K29" s="127">
        <f>base!L98</f>
        <v>7</v>
      </c>
      <c r="L29" s="127">
        <f>base!O98</f>
        <v>18</v>
      </c>
      <c r="M29" s="127">
        <f>base!P98</f>
        <v>4</v>
      </c>
      <c r="N29" s="127">
        <f>base!Q98</f>
        <v>15</v>
      </c>
      <c r="O29" s="127">
        <f>base!R98</f>
        <v>13</v>
      </c>
      <c r="P29" s="127"/>
      <c r="Q29" s="127"/>
      <c r="R29" s="127"/>
      <c r="S29" s="127"/>
      <c r="T29" s="127"/>
      <c r="U29" s="127"/>
      <c r="V29" s="132">
        <v>28</v>
      </c>
      <c r="W29" s="132" t="s">
        <v>1</v>
      </c>
      <c r="X29" s="132">
        <v>0</v>
      </c>
      <c r="Y29" s="132" t="s">
        <v>289</v>
      </c>
      <c r="Z29" s="132">
        <v>1</v>
      </c>
    </row>
    <row r="30" spans="1:26" x14ac:dyDescent="0.25">
      <c r="A30" s="132" t="s">
        <v>72</v>
      </c>
      <c r="B30" s="127">
        <f>base!C99</f>
        <v>3</v>
      </c>
      <c r="C30" s="127">
        <f>base!D99</f>
        <v>9</v>
      </c>
      <c r="D30" s="127">
        <f>base!E99</f>
        <v>8</v>
      </c>
      <c r="E30" s="127">
        <f>base!F99</f>
        <v>6</v>
      </c>
      <c r="F30" s="127">
        <f>base!G99</f>
        <v>5</v>
      </c>
      <c r="G30" s="127">
        <f>base!H99</f>
        <v>1</v>
      </c>
      <c r="H30" s="127">
        <f>base!I99</f>
        <v>12</v>
      </c>
      <c r="I30" s="127">
        <f>base!J99</f>
        <v>14</v>
      </c>
      <c r="J30" s="127">
        <f>base!K99</f>
        <v>17</v>
      </c>
      <c r="K30" s="127">
        <f>base!L99</f>
        <v>7</v>
      </c>
      <c r="L30" s="127">
        <f>base!O99</f>
        <v>18</v>
      </c>
      <c r="M30" s="127">
        <f>base!P99</f>
        <v>4</v>
      </c>
      <c r="N30" s="127">
        <f>base!Q99</f>
        <v>15</v>
      </c>
      <c r="O30" s="127">
        <f>base!R99</f>
        <v>13</v>
      </c>
      <c r="P30" s="127"/>
      <c r="Q30" s="127"/>
      <c r="R30" s="127"/>
      <c r="S30" s="127"/>
      <c r="T30" s="127"/>
      <c r="U30" s="127"/>
      <c r="V30" s="132">
        <v>29</v>
      </c>
      <c r="W30" s="132" t="s">
        <v>1</v>
      </c>
      <c r="X30" s="132">
        <v>0</v>
      </c>
      <c r="Y30" s="132" t="s">
        <v>289</v>
      </c>
      <c r="Z30" s="132">
        <v>1</v>
      </c>
    </row>
    <row r="31" spans="1:26" x14ac:dyDescent="0.25">
      <c r="A31" s="132" t="s">
        <v>72</v>
      </c>
      <c r="B31" s="127">
        <f>base!C100</f>
        <v>3</v>
      </c>
      <c r="C31" s="127">
        <f>base!D100</f>
        <v>5</v>
      </c>
      <c r="D31" s="127">
        <f>base!E100</f>
        <v>6</v>
      </c>
      <c r="E31" s="127">
        <f>base!F100</f>
        <v>8</v>
      </c>
      <c r="F31" s="127">
        <f>base!G100</f>
        <v>9</v>
      </c>
      <c r="G31" s="127">
        <f>base!H100</f>
        <v>1</v>
      </c>
      <c r="H31" s="127">
        <f>base!I100</f>
        <v>12</v>
      </c>
      <c r="I31" s="127">
        <f>base!J100</f>
        <v>10</v>
      </c>
      <c r="J31" s="127">
        <f>base!K100</f>
        <v>2</v>
      </c>
      <c r="K31" s="127">
        <f>base!L100</f>
        <v>4</v>
      </c>
      <c r="L31" s="127">
        <f>base!O100</f>
        <v>15</v>
      </c>
      <c r="M31" s="127">
        <f>base!P100</f>
        <v>7</v>
      </c>
      <c r="N31" s="127">
        <f>base!Q100</f>
        <v>18</v>
      </c>
      <c r="O31" s="127">
        <f>base!R100</f>
        <v>16</v>
      </c>
      <c r="P31" s="127"/>
      <c r="Q31" s="127"/>
      <c r="R31" s="127"/>
      <c r="S31" s="127"/>
      <c r="T31" s="127"/>
      <c r="U31" s="127"/>
      <c r="V31" s="132">
        <v>30</v>
      </c>
      <c r="W31" s="132" t="s">
        <v>1</v>
      </c>
      <c r="X31" s="132">
        <v>0</v>
      </c>
      <c r="Y31" s="132" t="s">
        <v>289</v>
      </c>
      <c r="Z31" s="132">
        <v>1</v>
      </c>
    </row>
    <row r="32" spans="1:26" x14ac:dyDescent="0.25">
      <c r="A32" s="132" t="s">
        <v>72</v>
      </c>
      <c r="B32" s="127">
        <f>base!C101</f>
        <v>3</v>
      </c>
      <c r="C32" s="127">
        <f>base!D101</f>
        <v>8</v>
      </c>
      <c r="D32" s="127">
        <f>base!E101</f>
        <v>6</v>
      </c>
      <c r="E32" s="127">
        <f>base!F101</f>
        <v>9</v>
      </c>
      <c r="F32" s="127">
        <f>base!G101</f>
        <v>5</v>
      </c>
      <c r="G32" s="127">
        <f>base!H101</f>
        <v>1</v>
      </c>
      <c r="H32" s="127">
        <f>base!I101</f>
        <v>10</v>
      </c>
      <c r="I32" s="127">
        <f>base!J101</f>
        <v>4</v>
      </c>
      <c r="J32" s="127">
        <f>base!K101</f>
        <v>2</v>
      </c>
      <c r="K32" s="127">
        <f>base!L101</f>
        <v>12</v>
      </c>
      <c r="L32" s="127">
        <f>base!O101</f>
        <v>15</v>
      </c>
      <c r="M32" s="127">
        <f>base!P101</f>
        <v>7</v>
      </c>
      <c r="N32" s="127">
        <f>base!Q101</f>
        <v>18</v>
      </c>
      <c r="O32" s="127">
        <f>base!R101</f>
        <v>16</v>
      </c>
      <c r="P32" s="127"/>
      <c r="Q32" s="127"/>
      <c r="R32" s="127"/>
      <c r="S32" s="127"/>
      <c r="T32" s="127"/>
      <c r="U32" s="127"/>
      <c r="V32" s="132">
        <v>31</v>
      </c>
      <c r="W32" s="132" t="s">
        <v>1</v>
      </c>
      <c r="X32" s="132">
        <v>0</v>
      </c>
      <c r="Y32" s="132" t="s">
        <v>289</v>
      </c>
      <c r="Z32" s="132">
        <v>1</v>
      </c>
    </row>
    <row r="33" spans="1:26" x14ac:dyDescent="0.25">
      <c r="A33" s="132" t="s">
        <v>72</v>
      </c>
      <c r="B33" s="127">
        <f>base!C102</f>
        <v>3</v>
      </c>
      <c r="C33" s="127">
        <f>base!D102</f>
        <v>6</v>
      </c>
      <c r="D33" s="127">
        <f>base!E102</f>
        <v>8</v>
      </c>
      <c r="E33" s="127">
        <f>base!F102</f>
        <v>9</v>
      </c>
      <c r="F33" s="127">
        <f>base!G102</f>
        <v>5</v>
      </c>
      <c r="G33" s="127">
        <f>base!H102</f>
        <v>1</v>
      </c>
      <c r="H33" s="127">
        <f>base!I102</f>
        <v>2</v>
      </c>
      <c r="I33" s="127">
        <f>base!J102</f>
        <v>12</v>
      </c>
      <c r="J33" s="127">
        <f>base!K102</f>
        <v>10</v>
      </c>
      <c r="K33" s="127">
        <f>base!L102</f>
        <v>4</v>
      </c>
      <c r="L33" s="127">
        <f>base!O102</f>
        <v>15</v>
      </c>
      <c r="M33" s="127">
        <f>base!P102</f>
        <v>7</v>
      </c>
      <c r="N33" s="127">
        <f>base!Q102</f>
        <v>18</v>
      </c>
      <c r="O33" s="127">
        <f>base!R102</f>
        <v>16</v>
      </c>
      <c r="P33" s="127"/>
      <c r="Q33" s="127"/>
      <c r="R33" s="127"/>
      <c r="S33" s="127"/>
      <c r="T33" s="127"/>
      <c r="U33" s="127"/>
      <c r="V33" s="132">
        <v>32</v>
      </c>
      <c r="W33" s="132" t="s">
        <v>1</v>
      </c>
      <c r="X33" s="132">
        <v>0</v>
      </c>
      <c r="Y33" s="132" t="s">
        <v>289</v>
      </c>
      <c r="Z33" s="132">
        <v>1</v>
      </c>
    </row>
    <row r="34" spans="1:26" x14ac:dyDescent="0.25">
      <c r="A34" s="132" t="s">
        <v>72</v>
      </c>
      <c r="B34" s="127">
        <f>base!C103</f>
        <v>3</v>
      </c>
      <c r="C34" s="127">
        <f>base!D103</f>
        <v>6</v>
      </c>
      <c r="D34" s="127">
        <f>base!E103</f>
        <v>8</v>
      </c>
      <c r="E34" s="127">
        <f>base!F103</f>
        <v>9</v>
      </c>
      <c r="F34" s="127">
        <f>base!G103</f>
        <v>5</v>
      </c>
      <c r="G34" s="127">
        <f>base!H103</f>
        <v>4</v>
      </c>
      <c r="H34" s="127">
        <f>base!I103</f>
        <v>1</v>
      </c>
      <c r="I34" s="127">
        <f>base!J103</f>
        <v>10</v>
      </c>
      <c r="J34" s="127">
        <f>base!K103</f>
        <v>12</v>
      </c>
      <c r="K34" s="127">
        <f>base!L103</f>
        <v>2</v>
      </c>
      <c r="L34" s="127">
        <f>base!O103</f>
        <v>17</v>
      </c>
      <c r="M34" s="127">
        <f>base!P103</f>
        <v>18</v>
      </c>
      <c r="N34" s="127">
        <f>base!Q103</f>
        <v>11</v>
      </c>
      <c r="O34" s="127">
        <f>base!R103</f>
        <v>16</v>
      </c>
      <c r="P34" s="127"/>
      <c r="Q34" s="127"/>
      <c r="R34" s="127"/>
      <c r="S34" s="127"/>
      <c r="T34" s="127"/>
      <c r="U34" s="127"/>
      <c r="V34" s="132">
        <v>33</v>
      </c>
      <c r="W34" s="132" t="s">
        <v>1</v>
      </c>
      <c r="X34" s="132">
        <v>0</v>
      </c>
      <c r="Y34" s="132" t="s">
        <v>289</v>
      </c>
      <c r="Z34" s="132">
        <v>1</v>
      </c>
    </row>
    <row r="35" spans="1:26" x14ac:dyDescent="0.25">
      <c r="A35" s="132" t="s">
        <v>72</v>
      </c>
      <c r="B35" s="127">
        <f>base!C104</f>
        <v>3</v>
      </c>
      <c r="C35" s="127">
        <f>base!D104</f>
        <v>6</v>
      </c>
      <c r="D35" s="127">
        <f>base!E104</f>
        <v>9</v>
      </c>
      <c r="E35" s="127">
        <f>base!F104</f>
        <v>8</v>
      </c>
      <c r="F35" s="127">
        <f>base!G104</f>
        <v>5</v>
      </c>
      <c r="G35" s="127">
        <f>base!H104</f>
        <v>10</v>
      </c>
      <c r="H35" s="127">
        <f>base!I104</f>
        <v>1</v>
      </c>
      <c r="I35" s="127">
        <f>base!J104</f>
        <v>2</v>
      </c>
      <c r="J35" s="127">
        <f>base!K104</f>
        <v>4</v>
      </c>
      <c r="K35" s="127">
        <f>base!L104</f>
        <v>12</v>
      </c>
      <c r="L35" s="127">
        <f>base!O104</f>
        <v>17</v>
      </c>
      <c r="M35" s="127">
        <f>base!P104</f>
        <v>18</v>
      </c>
      <c r="N35" s="127">
        <f>base!Q104</f>
        <v>11</v>
      </c>
      <c r="O35" s="127">
        <f>base!R104</f>
        <v>16</v>
      </c>
      <c r="P35" s="127"/>
      <c r="Q35" s="127"/>
      <c r="R35" s="127"/>
      <c r="S35" s="127"/>
      <c r="T35" s="127"/>
      <c r="U35" s="127"/>
      <c r="V35" s="132">
        <v>34</v>
      </c>
      <c r="W35" s="132" t="s">
        <v>1</v>
      </c>
      <c r="X35" s="132">
        <v>0</v>
      </c>
      <c r="Y35" s="132" t="s">
        <v>289</v>
      </c>
      <c r="Z35" s="132">
        <v>1</v>
      </c>
    </row>
    <row r="36" spans="1:26" x14ac:dyDescent="0.25">
      <c r="A36" s="132" t="s">
        <v>72</v>
      </c>
      <c r="B36" s="127">
        <f>base!C105</f>
        <v>3</v>
      </c>
      <c r="C36" s="127">
        <f>base!D105</f>
        <v>5</v>
      </c>
      <c r="D36" s="127">
        <f>base!E105</f>
        <v>6</v>
      </c>
      <c r="E36" s="127">
        <f>base!F105</f>
        <v>9</v>
      </c>
      <c r="F36" s="127">
        <f>base!G105</f>
        <v>8</v>
      </c>
      <c r="G36" s="127">
        <f>base!H105</f>
        <v>4</v>
      </c>
      <c r="H36" s="127">
        <f>base!I105</f>
        <v>12</v>
      </c>
      <c r="I36" s="127">
        <f>base!J105</f>
        <v>2</v>
      </c>
      <c r="J36" s="127">
        <f>base!K105</f>
        <v>10</v>
      </c>
      <c r="K36" s="127">
        <f>base!L105</f>
        <v>1</v>
      </c>
      <c r="L36" s="127">
        <f>base!O105</f>
        <v>17</v>
      </c>
      <c r="M36" s="127">
        <f>base!P105</f>
        <v>18</v>
      </c>
      <c r="N36" s="127">
        <f>base!Q105</f>
        <v>11</v>
      </c>
      <c r="O36" s="127">
        <f>base!R105</f>
        <v>16</v>
      </c>
      <c r="P36" s="127"/>
      <c r="Q36" s="127"/>
      <c r="R36" s="127"/>
      <c r="S36" s="127"/>
      <c r="T36" s="127"/>
      <c r="U36" s="127"/>
      <c r="V36" s="132">
        <v>35</v>
      </c>
      <c r="W36" s="132" t="s">
        <v>1</v>
      </c>
      <c r="X36" s="132">
        <v>0</v>
      </c>
      <c r="Y36" s="132" t="s">
        <v>289</v>
      </c>
      <c r="Z36" s="132">
        <v>1</v>
      </c>
    </row>
    <row r="37" spans="1:26" x14ac:dyDescent="0.25">
      <c r="A37" s="132" t="s">
        <v>72</v>
      </c>
      <c r="B37" s="127">
        <f>base!C106</f>
        <v>3</v>
      </c>
      <c r="C37" s="127">
        <f>base!D106</f>
        <v>6</v>
      </c>
      <c r="D37" s="127">
        <f>base!E106</f>
        <v>8</v>
      </c>
      <c r="E37" s="127">
        <f>base!F106</f>
        <v>9</v>
      </c>
      <c r="F37" s="127">
        <f>base!G106</f>
        <v>5</v>
      </c>
      <c r="G37" s="127">
        <f>base!H106</f>
        <v>1</v>
      </c>
      <c r="H37" s="127">
        <f>base!I106</f>
        <v>4</v>
      </c>
      <c r="I37" s="127">
        <f>base!J106</f>
        <v>12</v>
      </c>
      <c r="J37" s="127">
        <f>base!K106</f>
        <v>15</v>
      </c>
      <c r="K37" s="127">
        <f>base!L106</f>
        <v>10</v>
      </c>
      <c r="L37" s="127">
        <f>base!O106</f>
        <v>13</v>
      </c>
      <c r="M37" s="127">
        <f>base!P106</f>
        <v>2</v>
      </c>
      <c r="N37" s="127">
        <f>base!Q106</f>
        <v>14</v>
      </c>
      <c r="O37" s="127">
        <f>base!R106</f>
        <v>16</v>
      </c>
      <c r="P37" s="127"/>
      <c r="Q37" s="127"/>
      <c r="R37" s="127"/>
      <c r="S37" s="127"/>
      <c r="T37" s="127"/>
      <c r="U37" s="127"/>
      <c r="V37" s="132">
        <v>36</v>
      </c>
      <c r="W37" s="132" t="s">
        <v>1</v>
      </c>
      <c r="X37" s="132">
        <v>0</v>
      </c>
      <c r="Y37" s="132" t="s">
        <v>289</v>
      </c>
      <c r="Z37" s="132">
        <v>1</v>
      </c>
    </row>
    <row r="38" spans="1:26" x14ac:dyDescent="0.25">
      <c r="A38" s="132" t="s">
        <v>72</v>
      </c>
      <c r="B38" s="127">
        <f>base!C107</f>
        <v>3</v>
      </c>
      <c r="C38" s="127">
        <f>base!D107</f>
        <v>9</v>
      </c>
      <c r="D38" s="127">
        <f>base!E107</f>
        <v>6</v>
      </c>
      <c r="E38" s="127">
        <f>base!F107</f>
        <v>10</v>
      </c>
      <c r="F38" s="127">
        <f>base!G107</f>
        <v>8</v>
      </c>
      <c r="G38" s="127">
        <f>base!H107</f>
        <v>5</v>
      </c>
      <c r="H38" s="127">
        <f>base!I107</f>
        <v>2</v>
      </c>
      <c r="I38" s="127">
        <f>base!J107</f>
        <v>4</v>
      </c>
      <c r="J38" s="127">
        <f>base!K107</f>
        <v>15</v>
      </c>
      <c r="K38" s="127">
        <f>base!L107</f>
        <v>11</v>
      </c>
      <c r="L38" s="127">
        <f>base!O107</f>
        <v>13</v>
      </c>
      <c r="M38" s="127">
        <f>base!P107</f>
        <v>14</v>
      </c>
      <c r="N38" s="127">
        <f>base!Q107</f>
        <v>16</v>
      </c>
      <c r="O38" s="127">
        <f>base!R107</f>
        <v>18</v>
      </c>
      <c r="P38" s="127"/>
      <c r="Q38" s="127"/>
      <c r="R38" s="127"/>
      <c r="S38" s="127"/>
      <c r="T38" s="127"/>
      <c r="U38" s="127"/>
      <c r="V38" s="132">
        <v>37</v>
      </c>
      <c r="W38" s="132" t="s">
        <v>1</v>
      </c>
      <c r="X38" s="132">
        <v>0</v>
      </c>
      <c r="Y38" s="132" t="s">
        <v>289</v>
      </c>
      <c r="Z38" s="132">
        <v>1</v>
      </c>
    </row>
    <row r="39" spans="1:26" x14ac:dyDescent="0.25">
      <c r="A39" s="132" t="s">
        <v>72</v>
      </c>
      <c r="B39" s="127">
        <f>base!C108</f>
        <v>6</v>
      </c>
      <c r="C39" s="127">
        <f>base!D108</f>
        <v>3</v>
      </c>
      <c r="D39" s="127">
        <f>base!E108</f>
        <v>8</v>
      </c>
      <c r="E39" s="127">
        <f>base!F108</f>
        <v>9</v>
      </c>
      <c r="F39" s="127">
        <f>base!G108</f>
        <v>5</v>
      </c>
      <c r="G39" s="127">
        <f>base!H108</f>
        <v>10</v>
      </c>
      <c r="H39" s="127">
        <f>base!I108</f>
        <v>12</v>
      </c>
      <c r="I39" s="127">
        <f>base!J108</f>
        <v>4</v>
      </c>
      <c r="J39" s="127">
        <f>base!K108</f>
        <v>15</v>
      </c>
      <c r="K39" s="127">
        <f>base!L108</f>
        <v>11</v>
      </c>
      <c r="L39" s="127">
        <f>base!O108</f>
        <v>13</v>
      </c>
      <c r="M39" s="127">
        <f>base!P108</f>
        <v>2</v>
      </c>
      <c r="N39" s="127">
        <f>base!Q108</f>
        <v>14</v>
      </c>
      <c r="O39" s="127">
        <f>base!R108</f>
        <v>16</v>
      </c>
      <c r="P39" s="127"/>
      <c r="Q39" s="127"/>
      <c r="R39" s="127"/>
      <c r="S39" s="127"/>
      <c r="T39" s="127"/>
      <c r="U39" s="127"/>
      <c r="V39" s="132">
        <v>38</v>
      </c>
      <c r="W39" s="132" t="s">
        <v>1</v>
      </c>
      <c r="X39" s="132">
        <v>0</v>
      </c>
      <c r="Y39" s="132" t="s">
        <v>289</v>
      </c>
      <c r="Z39" s="132">
        <v>1</v>
      </c>
    </row>
    <row r="40" spans="1:26" x14ac:dyDescent="0.25">
      <c r="A40" s="132" t="s">
        <v>72</v>
      </c>
      <c r="B40" s="127">
        <f>base!C109</f>
        <v>3</v>
      </c>
      <c r="C40" s="127">
        <f>base!D109</f>
        <v>8</v>
      </c>
      <c r="D40" s="127">
        <f>base!E109</f>
        <v>6</v>
      </c>
      <c r="E40" s="127">
        <f>base!F109</f>
        <v>9</v>
      </c>
      <c r="F40" s="127">
        <f>base!G109</f>
        <v>5</v>
      </c>
      <c r="G40" s="127">
        <f>base!H109</f>
        <v>10</v>
      </c>
      <c r="H40" s="127">
        <f>base!I109</f>
        <v>4</v>
      </c>
      <c r="I40" s="127">
        <f>base!J109</f>
        <v>1</v>
      </c>
      <c r="J40" s="127">
        <f>base!K109</f>
        <v>7</v>
      </c>
      <c r="K40" s="127">
        <f>base!L109</f>
        <v>14</v>
      </c>
      <c r="L40" s="127">
        <f>base!O109</f>
        <v>12</v>
      </c>
      <c r="M40" s="127">
        <f>base!P109</f>
        <v>2</v>
      </c>
      <c r="N40" s="127">
        <f>base!Q109</f>
        <v>16</v>
      </c>
      <c r="O40" s="127">
        <f>base!R109</f>
        <v>15</v>
      </c>
      <c r="P40" s="127"/>
      <c r="Q40" s="127"/>
      <c r="R40" s="127"/>
      <c r="S40" s="127"/>
      <c r="T40" s="127"/>
      <c r="U40" s="127"/>
      <c r="V40" s="132">
        <v>39</v>
      </c>
      <c r="W40" s="132" t="s">
        <v>1</v>
      </c>
      <c r="X40" s="132">
        <v>0</v>
      </c>
      <c r="Y40" s="132" t="s">
        <v>289</v>
      </c>
      <c r="Z40" s="132">
        <v>1</v>
      </c>
    </row>
    <row r="41" spans="1:26" x14ac:dyDescent="0.25">
      <c r="A41" s="132" t="s">
        <v>72</v>
      </c>
      <c r="B41" s="127">
        <f>base!C110</f>
        <v>3</v>
      </c>
      <c r="C41" s="127">
        <f>base!D110</f>
        <v>6</v>
      </c>
      <c r="D41" s="127">
        <f>base!E110</f>
        <v>1</v>
      </c>
      <c r="E41" s="127">
        <f>base!F110</f>
        <v>8</v>
      </c>
      <c r="F41" s="127">
        <f>base!G110</f>
        <v>9</v>
      </c>
      <c r="G41" s="127">
        <f>base!H110</f>
        <v>5</v>
      </c>
      <c r="H41" s="127">
        <f>base!I110</f>
        <v>2</v>
      </c>
      <c r="I41" s="127">
        <f>base!J110</f>
        <v>12</v>
      </c>
      <c r="J41" s="127">
        <f>base!K110</f>
        <v>4</v>
      </c>
      <c r="K41" s="127">
        <f>base!L110</f>
        <v>7</v>
      </c>
      <c r="L41" s="127">
        <f>base!O110</f>
        <v>11</v>
      </c>
      <c r="M41" s="127">
        <f>base!P110</f>
        <v>16</v>
      </c>
      <c r="N41" s="127">
        <f>base!Q110</f>
        <v>10</v>
      </c>
      <c r="O41" s="127">
        <f>base!R110</f>
        <v>15</v>
      </c>
      <c r="P41" s="127"/>
      <c r="Q41" s="127"/>
      <c r="R41" s="127"/>
      <c r="S41" s="127"/>
      <c r="T41" s="127"/>
      <c r="U41" s="127"/>
      <c r="V41" s="132">
        <v>40</v>
      </c>
      <c r="W41" s="132" t="s">
        <v>1</v>
      </c>
      <c r="X41" s="132">
        <v>0</v>
      </c>
      <c r="Y41" s="132" t="s">
        <v>289</v>
      </c>
      <c r="Z41" s="132">
        <v>1</v>
      </c>
    </row>
    <row r="42" spans="1:26" x14ac:dyDescent="0.25">
      <c r="A42" s="132" t="s">
        <v>72</v>
      </c>
      <c r="B42" s="127">
        <f>base!C111</f>
        <v>6</v>
      </c>
      <c r="C42" s="127">
        <f>base!D111</f>
        <v>3</v>
      </c>
      <c r="D42" s="127">
        <f>base!E111</f>
        <v>8</v>
      </c>
      <c r="E42" s="127">
        <f>base!F111</f>
        <v>5</v>
      </c>
      <c r="F42" s="127">
        <f>base!G111</f>
        <v>9</v>
      </c>
      <c r="G42" s="127">
        <f>base!H111</f>
        <v>4</v>
      </c>
      <c r="H42" s="127">
        <f>base!I111</f>
        <v>1</v>
      </c>
      <c r="I42" s="127">
        <f>base!J111</f>
        <v>12</v>
      </c>
      <c r="J42" s="127">
        <f>base!K111</f>
        <v>7</v>
      </c>
      <c r="K42" s="127">
        <f>base!L111</f>
        <v>14</v>
      </c>
      <c r="L42" s="127">
        <f>base!O111</f>
        <v>2</v>
      </c>
      <c r="M42" s="127">
        <f>base!P111</f>
        <v>16</v>
      </c>
      <c r="N42" s="127">
        <f>base!Q111</f>
        <v>10</v>
      </c>
      <c r="O42" s="127">
        <f>base!R111</f>
        <v>15</v>
      </c>
      <c r="P42" s="127"/>
      <c r="Q42" s="127"/>
      <c r="R42" s="127"/>
      <c r="S42" s="127"/>
      <c r="T42" s="127"/>
      <c r="U42" s="127"/>
      <c r="V42" s="132">
        <v>41</v>
      </c>
      <c r="W42" s="132" t="s">
        <v>1</v>
      </c>
      <c r="X42" s="132">
        <v>0</v>
      </c>
      <c r="Y42" s="132" t="s">
        <v>289</v>
      </c>
      <c r="Z42" s="132">
        <v>1</v>
      </c>
    </row>
    <row r="43" spans="1:26" x14ac:dyDescent="0.25">
      <c r="A43" s="132" t="s">
        <v>72</v>
      </c>
      <c r="B43" s="127">
        <f>base!C112</f>
        <v>3</v>
      </c>
      <c r="C43" s="127">
        <f>base!D112</f>
        <v>6</v>
      </c>
      <c r="D43" s="127">
        <f>base!E112</f>
        <v>9</v>
      </c>
      <c r="E43" s="127">
        <f>base!F112</f>
        <v>5</v>
      </c>
      <c r="F43" s="127">
        <f>base!G112</f>
        <v>8</v>
      </c>
      <c r="G43" s="127">
        <f>base!H112</f>
        <v>4</v>
      </c>
      <c r="H43" s="127">
        <f>base!I112</f>
        <v>10</v>
      </c>
      <c r="I43" s="127">
        <f>base!J112</f>
        <v>12</v>
      </c>
      <c r="J43" s="127">
        <f>base!K112</f>
        <v>13</v>
      </c>
      <c r="K43" s="127">
        <f>base!L112</f>
        <v>1</v>
      </c>
      <c r="L43" s="127">
        <f>base!O112</f>
        <v>14</v>
      </c>
      <c r="M43" s="127">
        <f>base!P112</f>
        <v>11</v>
      </c>
      <c r="N43" s="127">
        <f>base!Q112</f>
        <v>15</v>
      </c>
      <c r="O43" s="127">
        <f>base!R112</f>
        <v>16</v>
      </c>
      <c r="P43" s="127"/>
      <c r="Q43" s="127"/>
      <c r="R43" s="127"/>
      <c r="S43" s="127"/>
      <c r="T43" s="127"/>
      <c r="U43" s="127"/>
      <c r="V43" s="132">
        <v>42</v>
      </c>
      <c r="W43" s="132" t="s">
        <v>1</v>
      </c>
      <c r="X43" s="132">
        <v>0</v>
      </c>
      <c r="Y43" s="132" t="s">
        <v>289</v>
      </c>
      <c r="Z43" s="132">
        <v>1</v>
      </c>
    </row>
    <row r="44" spans="1:26" x14ac:dyDescent="0.25">
      <c r="A44" s="132" t="s">
        <v>72</v>
      </c>
      <c r="B44" s="127">
        <f>base!C113</f>
        <v>3</v>
      </c>
      <c r="C44" s="127">
        <f>base!D113</f>
        <v>4</v>
      </c>
      <c r="D44" s="127">
        <f>base!E113</f>
        <v>9</v>
      </c>
      <c r="E44" s="127">
        <f>base!F113</f>
        <v>6</v>
      </c>
      <c r="F44" s="127">
        <f>base!G113</f>
        <v>8</v>
      </c>
      <c r="G44" s="127">
        <f>base!H113</f>
        <v>5</v>
      </c>
      <c r="H44" s="127">
        <f>base!I113</f>
        <v>12</v>
      </c>
      <c r="I44" s="127">
        <f>base!J113</f>
        <v>1</v>
      </c>
      <c r="J44" s="127">
        <f>base!K113</f>
        <v>10</v>
      </c>
      <c r="K44" s="127">
        <f>base!L113</f>
        <v>13</v>
      </c>
      <c r="L44" s="127">
        <f>base!O113</f>
        <v>14</v>
      </c>
      <c r="M44" s="127">
        <f>base!P113</f>
        <v>11</v>
      </c>
      <c r="N44" s="127">
        <f>base!Q113</f>
        <v>15</v>
      </c>
      <c r="O44" s="127">
        <f>base!R113</f>
        <v>16</v>
      </c>
      <c r="P44" s="127"/>
      <c r="Q44" s="127"/>
      <c r="R44" s="127"/>
      <c r="S44" s="127"/>
      <c r="T44" s="127"/>
      <c r="U44" s="127"/>
      <c r="V44" s="132">
        <v>43</v>
      </c>
      <c r="W44" s="132" t="s">
        <v>1</v>
      </c>
      <c r="X44" s="132">
        <v>0</v>
      </c>
      <c r="Y44" s="132" t="s">
        <v>289</v>
      </c>
      <c r="Z44" s="132">
        <v>1</v>
      </c>
    </row>
    <row r="45" spans="1:26" x14ac:dyDescent="0.25">
      <c r="A45" s="132" t="s">
        <v>72</v>
      </c>
      <c r="B45" s="127">
        <f>base!C114</f>
        <v>3</v>
      </c>
      <c r="C45" s="127">
        <f>base!D114</f>
        <v>6</v>
      </c>
      <c r="D45" s="127">
        <f>base!E114</f>
        <v>9</v>
      </c>
      <c r="E45" s="127">
        <f>base!F114</f>
        <v>8</v>
      </c>
      <c r="F45" s="127">
        <f>base!G114</f>
        <v>5</v>
      </c>
      <c r="G45" s="127">
        <f>base!H114</f>
        <v>1</v>
      </c>
      <c r="H45" s="127">
        <f>base!I114</f>
        <v>10</v>
      </c>
      <c r="I45" s="127">
        <f>base!J114</f>
        <v>12</v>
      </c>
      <c r="J45" s="127">
        <f>base!K114</f>
        <v>4</v>
      </c>
      <c r="K45" s="127">
        <f>base!L114</f>
        <v>13</v>
      </c>
      <c r="L45" s="127">
        <f>base!O114</f>
        <v>14</v>
      </c>
      <c r="M45" s="127">
        <f>base!P114</f>
        <v>11</v>
      </c>
      <c r="N45" s="127">
        <f>base!Q114</f>
        <v>15</v>
      </c>
      <c r="O45" s="127">
        <f>base!R114</f>
        <v>16</v>
      </c>
      <c r="P45" s="127"/>
      <c r="Q45" s="127"/>
      <c r="R45" s="127"/>
      <c r="S45" s="127"/>
      <c r="T45" s="127"/>
      <c r="U45" s="127"/>
      <c r="V45" s="132">
        <v>44</v>
      </c>
      <c r="W45" s="132" t="s">
        <v>1</v>
      </c>
      <c r="X45" s="132">
        <v>0</v>
      </c>
      <c r="Y45" s="132" t="s">
        <v>289</v>
      </c>
      <c r="Z45" s="132">
        <v>1</v>
      </c>
    </row>
    <row r="46" spans="1:26" x14ac:dyDescent="0.25">
      <c r="A46" s="132" t="s">
        <v>72</v>
      </c>
      <c r="B46" s="127">
        <f>base!C115</f>
        <v>6</v>
      </c>
      <c r="C46" s="127">
        <f>base!D115</f>
        <v>3</v>
      </c>
      <c r="D46" s="127">
        <f>base!E115</f>
        <v>8</v>
      </c>
      <c r="E46" s="127">
        <f>base!F115</f>
        <v>9</v>
      </c>
      <c r="F46" s="127">
        <f>base!G115</f>
        <v>5</v>
      </c>
      <c r="G46" s="127">
        <f>base!H115</f>
        <v>10</v>
      </c>
      <c r="H46" s="127">
        <f>base!I115</f>
        <v>12</v>
      </c>
      <c r="I46" s="127">
        <f>base!J115</f>
        <v>4</v>
      </c>
      <c r="J46" s="127">
        <f>base!K115</f>
        <v>7</v>
      </c>
      <c r="K46" s="127">
        <f>base!L115</f>
        <v>14</v>
      </c>
      <c r="L46" s="127">
        <f>base!O115</f>
        <v>13</v>
      </c>
      <c r="M46" s="127">
        <f>base!P115</f>
        <v>1</v>
      </c>
      <c r="N46" s="127">
        <f>base!Q115</f>
        <v>15</v>
      </c>
      <c r="O46" s="127">
        <f>base!R115</f>
        <v>16</v>
      </c>
      <c r="P46" s="127"/>
      <c r="Q46" s="127"/>
      <c r="R46" s="127"/>
      <c r="S46" s="127"/>
      <c r="T46" s="127"/>
      <c r="U46" s="127"/>
      <c r="V46" s="132">
        <v>45</v>
      </c>
      <c r="W46" s="132" t="s">
        <v>1</v>
      </c>
      <c r="X46" s="132">
        <v>0</v>
      </c>
      <c r="Y46" s="132" t="s">
        <v>289</v>
      </c>
      <c r="Z46" s="132">
        <v>1</v>
      </c>
    </row>
    <row r="47" spans="1:26" x14ac:dyDescent="0.25">
      <c r="A47" s="132" t="s">
        <v>72</v>
      </c>
      <c r="B47" s="127">
        <f>base!C116</f>
        <v>3</v>
      </c>
      <c r="C47" s="127">
        <f>base!D116</f>
        <v>9</v>
      </c>
      <c r="D47" s="127">
        <f>base!E116</f>
        <v>6</v>
      </c>
      <c r="E47" s="127">
        <f>base!F116</f>
        <v>5</v>
      </c>
      <c r="F47" s="127">
        <f>base!G116</f>
        <v>8</v>
      </c>
      <c r="G47" s="127">
        <f>base!H116</f>
        <v>4</v>
      </c>
      <c r="H47" s="127">
        <f>base!I116</f>
        <v>1</v>
      </c>
      <c r="I47" s="127">
        <f>base!J116</f>
        <v>10</v>
      </c>
      <c r="J47" s="127">
        <f>base!K116</f>
        <v>7</v>
      </c>
      <c r="K47" s="127">
        <f>base!L116</f>
        <v>14</v>
      </c>
      <c r="L47" s="127">
        <f>base!O116</f>
        <v>13</v>
      </c>
      <c r="M47" s="127">
        <f>base!P116</f>
        <v>12</v>
      </c>
      <c r="N47" s="127">
        <f>base!Q116</f>
        <v>15</v>
      </c>
      <c r="O47" s="127">
        <f>base!R116</f>
        <v>16</v>
      </c>
      <c r="P47" s="127"/>
      <c r="Q47" s="127"/>
      <c r="R47" s="127"/>
      <c r="S47" s="127"/>
      <c r="T47" s="127"/>
      <c r="U47" s="127"/>
      <c r="V47" s="132">
        <v>46</v>
      </c>
      <c r="W47" s="132" t="s">
        <v>1</v>
      </c>
      <c r="X47" s="132">
        <v>0</v>
      </c>
      <c r="Y47" s="132" t="s">
        <v>289</v>
      </c>
      <c r="Z47" s="132">
        <v>1</v>
      </c>
    </row>
    <row r="48" spans="1:26" x14ac:dyDescent="0.25">
      <c r="A48" s="132" t="s">
        <v>72</v>
      </c>
      <c r="B48" s="127">
        <f>base!C117</f>
        <v>3</v>
      </c>
      <c r="C48" s="127">
        <f>base!D117</f>
        <v>8</v>
      </c>
      <c r="D48" s="127">
        <f>base!E117</f>
        <v>6</v>
      </c>
      <c r="E48" s="127">
        <f>base!F117</f>
        <v>9</v>
      </c>
      <c r="F48" s="127">
        <f>base!G117</f>
        <v>5</v>
      </c>
      <c r="G48" s="127">
        <f>base!H117</f>
        <v>10</v>
      </c>
      <c r="H48" s="127">
        <f>base!I117</f>
        <v>12</v>
      </c>
      <c r="I48" s="127">
        <f>base!J117</f>
        <v>1</v>
      </c>
      <c r="J48" s="127">
        <f>base!K117</f>
        <v>7</v>
      </c>
      <c r="K48" s="127">
        <f>base!L117</f>
        <v>4</v>
      </c>
      <c r="L48" s="127">
        <f>base!O117</f>
        <v>2</v>
      </c>
      <c r="M48" s="127">
        <f>base!P117</f>
        <v>13</v>
      </c>
      <c r="N48" s="127">
        <f>base!Q117</f>
        <v>15</v>
      </c>
      <c r="O48" s="127">
        <f>base!R117</f>
        <v>16</v>
      </c>
      <c r="P48" s="127"/>
      <c r="Q48" s="127"/>
      <c r="R48" s="127"/>
      <c r="S48" s="127"/>
      <c r="T48" s="127"/>
      <c r="U48" s="127"/>
      <c r="V48" s="132">
        <v>47</v>
      </c>
      <c r="W48" s="132" t="s">
        <v>1</v>
      </c>
      <c r="X48" s="132">
        <v>0</v>
      </c>
      <c r="Y48" s="132" t="s">
        <v>289</v>
      </c>
      <c r="Z48" s="132">
        <v>1</v>
      </c>
    </row>
    <row r="49" spans="1:26" x14ac:dyDescent="0.25">
      <c r="A49" s="132" t="s">
        <v>72</v>
      </c>
      <c r="B49" s="127">
        <f>base!C118</f>
        <v>3</v>
      </c>
      <c r="C49" s="127">
        <f>base!D118</f>
        <v>5</v>
      </c>
      <c r="D49" s="127">
        <f>base!E118</f>
        <v>6</v>
      </c>
      <c r="E49" s="127">
        <f>base!F118</f>
        <v>9</v>
      </c>
      <c r="F49" s="127">
        <f>base!G118</f>
        <v>8</v>
      </c>
      <c r="G49" s="127">
        <f>base!H118</f>
        <v>1</v>
      </c>
      <c r="H49" s="127">
        <f>base!I118</f>
        <v>4</v>
      </c>
      <c r="I49" s="127">
        <f>base!J118</f>
        <v>10</v>
      </c>
      <c r="J49" s="127">
        <f>base!K118</f>
        <v>15</v>
      </c>
      <c r="K49" s="127">
        <f>base!L118</f>
        <v>11</v>
      </c>
      <c r="L49" s="127">
        <f>base!O118</f>
        <v>13</v>
      </c>
      <c r="M49" s="127">
        <f>base!P118</f>
        <v>18</v>
      </c>
      <c r="N49" s="127">
        <f>base!Q118</f>
        <v>7</v>
      </c>
      <c r="O49" s="127">
        <f>base!R118</f>
        <v>17</v>
      </c>
      <c r="P49" s="127"/>
      <c r="Q49" s="127"/>
      <c r="R49" s="127"/>
      <c r="S49" s="127"/>
      <c r="T49" s="127"/>
      <c r="U49" s="127"/>
      <c r="V49" s="132">
        <v>48</v>
      </c>
      <c r="W49" s="132" t="s">
        <v>1</v>
      </c>
      <c r="X49" s="132">
        <v>0</v>
      </c>
      <c r="Y49" s="132" t="s">
        <v>289</v>
      </c>
      <c r="Z49" s="132">
        <v>1</v>
      </c>
    </row>
    <row r="50" spans="1:26" x14ac:dyDescent="0.25">
      <c r="A50" s="132" t="s">
        <v>72</v>
      </c>
      <c r="B50" s="127">
        <f>base!C119</f>
        <v>6</v>
      </c>
      <c r="C50" s="127">
        <f>base!D119</f>
        <v>8</v>
      </c>
      <c r="D50" s="127">
        <f>base!E119</f>
        <v>3</v>
      </c>
      <c r="E50" s="127">
        <f>base!F119</f>
        <v>2</v>
      </c>
      <c r="F50" s="127">
        <f>base!G119</f>
        <v>12</v>
      </c>
      <c r="G50" s="127">
        <f>base!H119</f>
        <v>5</v>
      </c>
      <c r="H50" s="127">
        <f>base!I119</f>
        <v>1</v>
      </c>
      <c r="I50" s="127">
        <f>base!J119</f>
        <v>9</v>
      </c>
      <c r="J50" s="127">
        <f>base!K119</f>
        <v>15</v>
      </c>
      <c r="K50" s="127">
        <f>base!L119</f>
        <v>11</v>
      </c>
      <c r="L50" s="127">
        <f>base!O119</f>
        <v>18</v>
      </c>
      <c r="M50" s="127">
        <f>base!P119</f>
        <v>4</v>
      </c>
      <c r="N50" s="127">
        <f>base!Q119</f>
        <v>10</v>
      </c>
      <c r="O50" s="127">
        <f>base!R119</f>
        <v>7</v>
      </c>
      <c r="P50" s="127"/>
      <c r="Q50" s="127"/>
      <c r="R50" s="127"/>
      <c r="S50" s="127"/>
      <c r="T50" s="127"/>
      <c r="U50" s="127"/>
      <c r="V50" s="132">
        <v>49</v>
      </c>
      <c r="W50" s="132" t="s">
        <v>1</v>
      </c>
      <c r="X50" s="132">
        <v>0</v>
      </c>
      <c r="Y50" s="132" t="s">
        <v>289</v>
      </c>
      <c r="Z50" s="132">
        <v>1</v>
      </c>
    </row>
    <row r="51" spans="1:26" x14ac:dyDescent="0.25">
      <c r="A51" s="132" t="s">
        <v>72</v>
      </c>
      <c r="B51" s="127">
        <f>base!C120</f>
        <v>3</v>
      </c>
      <c r="C51" s="127">
        <f>base!D120</f>
        <v>6</v>
      </c>
      <c r="D51" s="127">
        <f>base!E120</f>
        <v>8</v>
      </c>
      <c r="E51" s="127">
        <f>base!F120</f>
        <v>9</v>
      </c>
      <c r="F51" s="127">
        <f>base!G120</f>
        <v>5</v>
      </c>
      <c r="G51" s="127">
        <f>base!H120</f>
        <v>1</v>
      </c>
      <c r="H51" s="127">
        <f>base!I120</f>
        <v>2</v>
      </c>
      <c r="I51" s="127">
        <f>base!J120</f>
        <v>12</v>
      </c>
      <c r="J51" s="127">
        <f>base!K120</f>
        <v>15</v>
      </c>
      <c r="K51" s="127">
        <f>base!L120</f>
        <v>11</v>
      </c>
      <c r="L51" s="127">
        <f>base!O120</f>
        <v>18</v>
      </c>
      <c r="M51" s="127">
        <f>base!P120</f>
        <v>4</v>
      </c>
      <c r="N51" s="127">
        <f>base!Q120</f>
        <v>10</v>
      </c>
      <c r="O51" s="127">
        <f>base!R120</f>
        <v>7</v>
      </c>
      <c r="P51" s="127"/>
      <c r="Q51" s="127"/>
      <c r="R51" s="127"/>
      <c r="S51" s="127"/>
      <c r="T51" s="127"/>
      <c r="U51" s="127"/>
      <c r="V51" s="132">
        <v>50</v>
      </c>
      <c r="W51" s="132" t="s">
        <v>1</v>
      </c>
      <c r="X51" s="132">
        <v>0</v>
      </c>
      <c r="Y51" s="132" t="s">
        <v>289</v>
      </c>
      <c r="Z51" s="132">
        <v>1</v>
      </c>
    </row>
  </sheetData>
  <conditionalFormatting sqref="B2:U51">
    <cfRule type="cellIs" dxfId="1429" priority="11" operator="equal">
      <formula>$AE$5</formula>
    </cfRule>
    <cfRule type="cellIs" dxfId="1428" priority="12" operator="equal">
      <formula>$AD$5</formula>
    </cfRule>
    <cfRule type="cellIs" dxfId="1427" priority="13" operator="equal">
      <formula>$AC$5</formula>
    </cfRule>
    <cfRule type="cellIs" dxfId="1426" priority="14" operator="equal">
      <formula>$AB$5</formula>
    </cfRule>
    <cfRule type="cellIs" dxfId="1425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560E4E53-1F95-4BDD-848E-023A243F1AC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00BE4291-518F-41F2-B7A6-A0FD3CC2C67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E9A3B75D-3E00-433A-B18C-DF13BD47F4C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5D0F644E-7791-450F-9904-CF69CAAEDEF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B9AF51A1-CBC7-47FF-8BA2-6D3161D99F4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C8EEA11D-31BC-45FB-A3A6-34FE0826B80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66CA7730-4DE8-4293-AEE9-E59CED4DCFDF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F0CFE1E0-1BE6-420B-BA37-E83DEB3F445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C3ED5E13-1638-4E2D-BB2A-9CAC7FDA7F2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A9BBD8EC-4436-47CE-B41A-486F34944A6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B708E598-E182-494E-92A8-18CDB523C43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81E222BC-FB60-4DE9-8C0E-51529D7AC01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8B46094D-D4EA-4331-943E-61FF804C57C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098AB544-E773-4E7D-B8A4-F486E9A6A5E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D07B3D58-7644-4DBB-AE07-BBC6E389AE3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8439BD01-A88C-44A9-8E52-57E659D6534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4F8D2B50-D89C-497C-A752-8882C64AE422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65D102AF-7981-4AD7-A7BC-41F3AE48B4F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1637D0AF-30FB-4C9A-AC97-ED2ED57C5A9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09B60C20-C897-40DA-87A0-F93FA3C2E72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A2C5A191-E87A-47D5-94F5-25110C6FD01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446A4E1B-3E61-446F-8489-C3335FA5197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9E5462FE-628A-4DBD-9497-FC8BE3CA60B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ACCFFDA-5532-4B19-9833-32135008EF1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DF269F74-13B2-4A5F-8AC5-1C312E3A656F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EB379782-EC2D-4858-B898-C08FB435E56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37FFB0EA-55BE-404E-9C0C-A9D983F806D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DD51C670-4A27-4E00-953E-34BB56396A8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683383CE-C948-4F2B-9DE9-25A568BF75F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767FC280-CA78-4A28-9318-3E60F5F82E8D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85" zoomScaleNormal="85" workbookViewId="0">
      <selection activeCell="AO29" sqref="AO29"/>
    </sheetView>
  </sheetViews>
  <sheetFormatPr baseColWidth="10" defaultColWidth="4.28515625" defaultRowHeight="15" x14ac:dyDescent="0.25"/>
  <cols>
    <col min="1" max="1" width="6" style="108" bestFit="1" customWidth="1"/>
    <col min="2" max="6" width="5.140625" style="108" customWidth="1"/>
    <col min="7" max="7" width="4.28515625" style="108"/>
    <col min="8" max="9" width="5.28515625" style="108" bestFit="1" customWidth="1"/>
    <col min="10" max="20" width="4.28515625" style="108"/>
    <col min="21" max="21" width="5.28515625" style="108" bestFit="1" customWidth="1"/>
    <col min="22" max="22" width="8.28515625" style="108" bestFit="1" customWidth="1"/>
    <col min="23" max="23" width="11.42578125" style="108" bestFit="1" customWidth="1"/>
    <col min="24" max="24" width="7.85546875" style="108" bestFit="1" customWidth="1"/>
    <col min="25" max="25" width="22.85546875" style="108" customWidth="1"/>
    <col min="26" max="26" width="9.5703125" style="108" bestFit="1" customWidth="1"/>
    <col min="27" max="16384" width="4.28515625" style="108"/>
  </cols>
  <sheetData>
    <row r="1" spans="1:26" x14ac:dyDescent="0.25">
      <c r="A1" s="132" t="s">
        <v>8</v>
      </c>
      <c r="B1" s="132" t="s">
        <v>9</v>
      </c>
      <c r="C1" s="132" t="s">
        <v>10</v>
      </c>
      <c r="D1" s="132" t="s">
        <v>11</v>
      </c>
      <c r="E1" s="132" t="s">
        <v>12</v>
      </c>
      <c r="F1" s="132" t="s">
        <v>13</v>
      </c>
      <c r="G1" s="132" t="s">
        <v>14</v>
      </c>
      <c r="H1" s="132" t="s">
        <v>15</v>
      </c>
      <c r="I1" s="132" t="s">
        <v>16</v>
      </c>
      <c r="J1" s="132" t="s">
        <v>17</v>
      </c>
      <c r="K1" s="132" t="s">
        <v>18</v>
      </c>
      <c r="L1" s="132" t="s">
        <v>19</v>
      </c>
      <c r="M1" s="132" t="s">
        <v>20</v>
      </c>
      <c r="N1" s="132" t="s">
        <v>21</v>
      </c>
      <c r="O1" s="132" t="s">
        <v>22</v>
      </c>
      <c r="P1" s="132" t="s">
        <v>23</v>
      </c>
      <c r="Q1" s="132" t="s">
        <v>24</v>
      </c>
      <c r="R1" s="132" t="s">
        <v>25</v>
      </c>
      <c r="S1" s="132" t="s">
        <v>26</v>
      </c>
      <c r="T1" s="132" t="s">
        <v>27</v>
      </c>
      <c r="U1" s="132" t="s">
        <v>28</v>
      </c>
      <c r="V1" s="132" t="s">
        <v>29</v>
      </c>
      <c r="W1" s="132" t="s">
        <v>30</v>
      </c>
      <c r="X1" s="132" t="s">
        <v>31</v>
      </c>
      <c r="Y1" s="132" t="s">
        <v>32</v>
      </c>
      <c r="Z1" s="132" t="s">
        <v>189</v>
      </c>
    </row>
    <row r="2" spans="1:26" x14ac:dyDescent="0.25">
      <c r="A2" s="132" t="s">
        <v>72</v>
      </c>
      <c r="B2" s="127">
        <f>base!C71</f>
        <v>3</v>
      </c>
      <c r="C2" s="127">
        <f>base!E71</f>
        <v>5</v>
      </c>
      <c r="D2" s="127">
        <f>base!F71</f>
        <v>7</v>
      </c>
      <c r="E2" s="127">
        <f>base!G71</f>
        <v>14</v>
      </c>
      <c r="F2" s="127">
        <f>base!H71</f>
        <v>8</v>
      </c>
      <c r="G2" s="127">
        <f>base!I71</f>
        <v>13</v>
      </c>
      <c r="H2" s="127">
        <f>base!J71</f>
        <v>11</v>
      </c>
      <c r="I2" s="127">
        <f>base!K71</f>
        <v>12</v>
      </c>
      <c r="J2" s="127">
        <f>base!L71</f>
        <v>1</v>
      </c>
      <c r="K2" s="127">
        <f>base!N71</f>
        <v>2</v>
      </c>
      <c r="L2" s="127">
        <f>base!O71</f>
        <v>16</v>
      </c>
      <c r="M2" s="127">
        <f>base!P71</f>
        <v>10</v>
      </c>
      <c r="N2" s="127">
        <f>base!Q71</f>
        <v>9</v>
      </c>
      <c r="O2" s="127">
        <f>base!R71</f>
        <v>15</v>
      </c>
      <c r="P2" s="127"/>
      <c r="Q2" s="127"/>
      <c r="R2" s="127"/>
      <c r="S2" s="127"/>
      <c r="T2" s="127"/>
      <c r="U2" s="127"/>
      <c r="V2" s="132">
        <v>1</v>
      </c>
      <c r="W2" s="132" t="s">
        <v>1</v>
      </c>
      <c r="X2" s="132">
        <v>0</v>
      </c>
      <c r="Y2" s="132" t="s">
        <v>288</v>
      </c>
      <c r="Z2" s="132">
        <v>1</v>
      </c>
    </row>
    <row r="3" spans="1:26" x14ac:dyDescent="0.25">
      <c r="A3" s="132" t="s">
        <v>72</v>
      </c>
      <c r="B3" s="127">
        <f>base!C72</f>
        <v>6</v>
      </c>
      <c r="C3" s="127">
        <f>base!E72</f>
        <v>3</v>
      </c>
      <c r="D3" s="127">
        <f>base!F72</f>
        <v>4</v>
      </c>
      <c r="E3" s="127">
        <f>base!G72</f>
        <v>10</v>
      </c>
      <c r="F3" s="127">
        <f>base!H72</f>
        <v>8</v>
      </c>
      <c r="G3" s="127">
        <f>base!I72</f>
        <v>13</v>
      </c>
      <c r="H3" s="127">
        <f>base!J72</f>
        <v>5</v>
      </c>
      <c r="I3" s="127">
        <f>base!K72</f>
        <v>1</v>
      </c>
      <c r="J3" s="127">
        <f>base!L72</f>
        <v>7</v>
      </c>
      <c r="K3" s="127">
        <f>base!N72</f>
        <v>14</v>
      </c>
      <c r="L3" s="127">
        <f>base!O72</f>
        <v>11</v>
      </c>
      <c r="M3" s="127">
        <f>base!P72</f>
        <v>12</v>
      </c>
      <c r="N3" s="127">
        <f>base!Q72</f>
        <v>15</v>
      </c>
      <c r="O3" s="127">
        <f>base!R72</f>
        <v>16</v>
      </c>
      <c r="P3" s="127"/>
      <c r="Q3" s="127"/>
      <c r="R3" s="127"/>
      <c r="S3" s="127"/>
      <c r="T3" s="127"/>
      <c r="U3" s="127"/>
      <c r="V3" s="132">
        <v>2</v>
      </c>
      <c r="W3" s="132" t="s">
        <v>1</v>
      </c>
      <c r="X3" s="132">
        <v>0</v>
      </c>
      <c r="Y3" s="132" t="s">
        <v>288</v>
      </c>
      <c r="Z3" s="132">
        <v>1</v>
      </c>
    </row>
    <row r="4" spans="1:26" x14ac:dyDescent="0.25">
      <c r="A4" s="132" t="s">
        <v>72</v>
      </c>
      <c r="B4" s="127">
        <f>base!C73</f>
        <v>7</v>
      </c>
      <c r="C4" s="127">
        <f>base!E73</f>
        <v>5</v>
      </c>
      <c r="D4" s="127">
        <f>base!F73</f>
        <v>3</v>
      </c>
      <c r="E4" s="127">
        <f>base!G73</f>
        <v>6</v>
      </c>
      <c r="F4" s="127">
        <f>base!H73</f>
        <v>9</v>
      </c>
      <c r="G4" s="127">
        <f>base!I73</f>
        <v>14</v>
      </c>
      <c r="H4" s="127">
        <f>base!J73</f>
        <v>10</v>
      </c>
      <c r="I4" s="127">
        <f>base!K73</f>
        <v>11</v>
      </c>
      <c r="J4" s="127">
        <f>base!L73</f>
        <v>2</v>
      </c>
      <c r="K4" s="127">
        <f>base!N73</f>
        <v>1</v>
      </c>
      <c r="L4" s="127">
        <f>base!O73</f>
        <v>8</v>
      </c>
      <c r="M4" s="127">
        <f>base!P73</f>
        <v>12</v>
      </c>
      <c r="N4" s="127">
        <f>base!Q73</f>
        <v>15</v>
      </c>
      <c r="O4" s="127">
        <f>base!R73</f>
        <v>16</v>
      </c>
      <c r="P4" s="127"/>
      <c r="Q4" s="127"/>
      <c r="R4" s="127"/>
      <c r="S4" s="127"/>
      <c r="T4" s="127"/>
      <c r="U4" s="127"/>
      <c r="V4" s="132">
        <v>3</v>
      </c>
      <c r="W4" s="132" t="s">
        <v>1</v>
      </c>
      <c r="X4" s="132">
        <v>0</v>
      </c>
      <c r="Y4" s="132" t="s">
        <v>288</v>
      </c>
      <c r="Z4" s="132">
        <v>1</v>
      </c>
    </row>
    <row r="5" spans="1:26" x14ac:dyDescent="0.25">
      <c r="A5" s="132" t="s">
        <v>72</v>
      </c>
      <c r="B5" s="127">
        <f>base!C74</f>
        <v>3</v>
      </c>
      <c r="C5" s="127">
        <f>base!E74</f>
        <v>8</v>
      </c>
      <c r="D5" s="127">
        <f>base!F74</f>
        <v>15</v>
      </c>
      <c r="E5" s="127">
        <f>base!G74</f>
        <v>11</v>
      </c>
      <c r="F5" s="127">
        <f>base!H74</f>
        <v>1</v>
      </c>
      <c r="G5" s="127">
        <f>base!I74</f>
        <v>12</v>
      </c>
      <c r="H5" s="127">
        <f>base!J74</f>
        <v>14</v>
      </c>
      <c r="I5" s="127">
        <f>base!K74</f>
        <v>13</v>
      </c>
      <c r="J5" s="127">
        <f>base!L74</f>
        <v>18</v>
      </c>
      <c r="K5" s="127">
        <f>base!N74</f>
        <v>10</v>
      </c>
      <c r="L5" s="127">
        <f>base!O74</f>
        <v>6</v>
      </c>
      <c r="M5" s="127">
        <f>base!P74</f>
        <v>7</v>
      </c>
      <c r="N5" s="127">
        <f>base!Q74</f>
        <v>17</v>
      </c>
      <c r="O5" s="127">
        <f>base!R74</f>
        <v>9</v>
      </c>
      <c r="P5" s="127"/>
      <c r="Q5" s="127"/>
      <c r="R5" s="127"/>
      <c r="S5" s="127"/>
      <c r="T5" s="127"/>
      <c r="U5" s="127"/>
      <c r="V5" s="132">
        <v>4</v>
      </c>
      <c r="W5" s="132" t="s">
        <v>1</v>
      </c>
      <c r="X5" s="132">
        <v>0</v>
      </c>
      <c r="Y5" s="132" t="s">
        <v>288</v>
      </c>
      <c r="Z5" s="132">
        <v>1</v>
      </c>
    </row>
    <row r="6" spans="1:26" x14ac:dyDescent="0.25">
      <c r="A6" s="132" t="s">
        <v>72</v>
      </c>
      <c r="B6" s="127">
        <f>base!C75</f>
        <v>6</v>
      </c>
      <c r="C6" s="127">
        <f>base!E75</f>
        <v>7</v>
      </c>
      <c r="D6" s="127">
        <f>base!F75</f>
        <v>9</v>
      </c>
      <c r="E6" s="127">
        <f>base!G75</f>
        <v>2</v>
      </c>
      <c r="F6" s="127">
        <f>base!H75</f>
        <v>4</v>
      </c>
      <c r="G6" s="127">
        <f>base!I75</f>
        <v>1</v>
      </c>
      <c r="H6" s="127">
        <f>base!J75</f>
        <v>8</v>
      </c>
      <c r="I6" s="127">
        <f>base!K75</f>
        <v>11</v>
      </c>
      <c r="J6" s="127">
        <f>base!L75</f>
        <v>5</v>
      </c>
      <c r="K6" s="127">
        <f>base!N75</f>
        <v>12</v>
      </c>
      <c r="L6" s="127">
        <f>base!O75</f>
        <v>14</v>
      </c>
      <c r="M6" s="127">
        <f>base!P75</f>
        <v>13</v>
      </c>
      <c r="N6" s="127">
        <f>base!Q75</f>
        <v>15</v>
      </c>
      <c r="O6" s="127">
        <f>base!R75</f>
        <v>16</v>
      </c>
      <c r="P6" s="127"/>
      <c r="Q6" s="127"/>
      <c r="R6" s="127"/>
      <c r="S6" s="127"/>
      <c r="T6" s="127"/>
      <c r="U6" s="127"/>
      <c r="V6" s="132">
        <v>5</v>
      </c>
      <c r="W6" s="132" t="s">
        <v>1</v>
      </c>
      <c r="X6" s="132">
        <v>0</v>
      </c>
      <c r="Y6" s="132" t="s">
        <v>288</v>
      </c>
      <c r="Z6" s="132">
        <v>1</v>
      </c>
    </row>
    <row r="7" spans="1:26" x14ac:dyDescent="0.25">
      <c r="A7" s="132" t="s">
        <v>72</v>
      </c>
      <c r="B7" s="127">
        <f>base!C76</f>
        <v>5</v>
      </c>
      <c r="C7" s="127">
        <f>base!E76</f>
        <v>4</v>
      </c>
      <c r="D7" s="127">
        <f>base!F76</f>
        <v>7</v>
      </c>
      <c r="E7" s="127">
        <f>base!G76</f>
        <v>6</v>
      </c>
      <c r="F7" s="127">
        <f>base!H76</f>
        <v>3</v>
      </c>
      <c r="G7" s="127">
        <f>base!I76</f>
        <v>8</v>
      </c>
      <c r="H7" s="127">
        <f>base!J76</f>
        <v>14</v>
      </c>
      <c r="I7" s="127">
        <f>base!K76</f>
        <v>9</v>
      </c>
      <c r="J7" s="127">
        <f>base!L76</f>
        <v>12</v>
      </c>
      <c r="K7" s="127">
        <f>base!N76</f>
        <v>10</v>
      </c>
      <c r="L7" s="127">
        <f>base!O76</f>
        <v>15</v>
      </c>
      <c r="M7" s="127">
        <f>base!P76</f>
        <v>11</v>
      </c>
      <c r="N7" s="127">
        <f>base!Q76</f>
        <v>13</v>
      </c>
      <c r="O7" s="127">
        <f>base!R76</f>
        <v>16</v>
      </c>
      <c r="P7" s="127"/>
      <c r="Q7" s="127"/>
      <c r="R7" s="127"/>
      <c r="S7" s="127"/>
      <c r="T7" s="127"/>
      <c r="U7" s="127"/>
      <c r="V7" s="132">
        <v>6</v>
      </c>
      <c r="W7" s="132" t="s">
        <v>1</v>
      </c>
      <c r="X7" s="132">
        <v>0</v>
      </c>
      <c r="Y7" s="132" t="s">
        <v>288</v>
      </c>
      <c r="Z7" s="132">
        <v>1</v>
      </c>
    </row>
    <row r="8" spans="1:26" x14ac:dyDescent="0.25">
      <c r="A8" s="132" t="s">
        <v>72</v>
      </c>
      <c r="B8" s="127">
        <f>base!C77</f>
        <v>3</v>
      </c>
      <c r="C8" s="127">
        <f>base!E77</f>
        <v>1</v>
      </c>
      <c r="D8" s="127">
        <f>base!F77</f>
        <v>5</v>
      </c>
      <c r="E8" s="127">
        <f>base!G77</f>
        <v>9</v>
      </c>
      <c r="F8" s="127">
        <f>base!H77</f>
        <v>8</v>
      </c>
      <c r="G8" s="127">
        <f>base!I77</f>
        <v>2</v>
      </c>
      <c r="H8" s="127">
        <f>base!J77</f>
        <v>4</v>
      </c>
      <c r="I8" s="127">
        <f>base!K77</f>
        <v>10</v>
      </c>
      <c r="J8" s="127">
        <f>base!L77</f>
        <v>12</v>
      </c>
      <c r="K8" s="127">
        <f>base!N77</f>
        <v>13</v>
      </c>
      <c r="L8" s="127">
        <f>base!O77</f>
        <v>14</v>
      </c>
      <c r="M8" s="127">
        <f>base!P77</f>
        <v>11</v>
      </c>
      <c r="N8" s="127">
        <f>base!Q77</f>
        <v>17</v>
      </c>
      <c r="O8" s="127">
        <f>base!R77</f>
        <v>18</v>
      </c>
      <c r="P8" s="127"/>
      <c r="Q8" s="127"/>
      <c r="R8" s="127"/>
      <c r="S8" s="127"/>
      <c r="T8" s="127"/>
      <c r="U8" s="127"/>
      <c r="V8" s="132">
        <v>7</v>
      </c>
      <c r="W8" s="132" t="s">
        <v>1</v>
      </c>
      <c r="X8" s="132">
        <v>0</v>
      </c>
      <c r="Y8" s="132" t="s">
        <v>288</v>
      </c>
      <c r="Z8" s="132">
        <v>1</v>
      </c>
    </row>
    <row r="9" spans="1:26" x14ac:dyDescent="0.25">
      <c r="A9" s="132" t="s">
        <v>72</v>
      </c>
      <c r="B9" s="127">
        <f>base!C78</f>
        <v>3</v>
      </c>
      <c r="C9" s="127">
        <f>base!E78</f>
        <v>8</v>
      </c>
      <c r="D9" s="127">
        <f>base!F78</f>
        <v>9</v>
      </c>
      <c r="E9" s="127">
        <f>base!G78</f>
        <v>5</v>
      </c>
      <c r="F9" s="127">
        <f>base!H78</f>
        <v>1</v>
      </c>
      <c r="G9" s="127">
        <f>base!I78</f>
        <v>10</v>
      </c>
      <c r="H9" s="127">
        <f>base!J78</f>
        <v>2</v>
      </c>
      <c r="I9" s="127">
        <f>base!K78</f>
        <v>4</v>
      </c>
      <c r="J9" s="127">
        <f>base!L78</f>
        <v>12</v>
      </c>
      <c r="K9" s="127">
        <f>base!N78</f>
        <v>13</v>
      </c>
      <c r="L9" s="127">
        <f>base!O78</f>
        <v>18</v>
      </c>
      <c r="M9" s="127">
        <f>base!P78</f>
        <v>7</v>
      </c>
      <c r="N9" s="127">
        <f>base!Q78</f>
        <v>17</v>
      </c>
      <c r="O9" s="127">
        <f>base!R78</f>
        <v>16</v>
      </c>
      <c r="P9" s="127"/>
      <c r="Q9" s="127"/>
      <c r="R9" s="127"/>
      <c r="S9" s="127"/>
      <c r="T9" s="127"/>
      <c r="U9" s="127"/>
      <c r="V9" s="132">
        <v>8</v>
      </c>
      <c r="W9" s="132" t="s">
        <v>1</v>
      </c>
      <c r="X9" s="132">
        <v>0</v>
      </c>
      <c r="Y9" s="132" t="s">
        <v>288</v>
      </c>
      <c r="Z9" s="132">
        <v>1</v>
      </c>
    </row>
    <row r="10" spans="1:26" x14ac:dyDescent="0.25">
      <c r="A10" s="132" t="s">
        <v>72</v>
      </c>
      <c r="B10" s="127">
        <f>base!C79</f>
        <v>3</v>
      </c>
      <c r="C10" s="127">
        <f>base!E79</f>
        <v>5</v>
      </c>
      <c r="D10" s="127">
        <f>base!F79</f>
        <v>9</v>
      </c>
      <c r="E10" s="127">
        <f>base!G79</f>
        <v>8</v>
      </c>
      <c r="F10" s="127">
        <f>base!H79</f>
        <v>10</v>
      </c>
      <c r="G10" s="127">
        <f>base!I79</f>
        <v>1</v>
      </c>
      <c r="H10" s="127">
        <f>base!J79</f>
        <v>2</v>
      </c>
      <c r="I10" s="127">
        <f>base!K79</f>
        <v>4</v>
      </c>
      <c r="J10" s="127">
        <f>base!L79</f>
        <v>12</v>
      </c>
      <c r="K10" s="127">
        <f>base!N79</f>
        <v>18</v>
      </c>
      <c r="L10" s="127">
        <f>base!O79</f>
        <v>14</v>
      </c>
      <c r="M10" s="127">
        <f>base!P79</f>
        <v>7</v>
      </c>
      <c r="N10" s="127">
        <f>base!Q79</f>
        <v>13</v>
      </c>
      <c r="O10" s="127">
        <f>base!R79</f>
        <v>17</v>
      </c>
      <c r="P10" s="127"/>
      <c r="Q10" s="127"/>
      <c r="R10" s="127"/>
      <c r="S10" s="127"/>
      <c r="T10" s="127"/>
      <c r="U10" s="127"/>
      <c r="V10" s="132">
        <v>9</v>
      </c>
      <c r="W10" s="132" t="s">
        <v>1</v>
      </c>
      <c r="X10" s="132">
        <v>0</v>
      </c>
      <c r="Y10" s="132" t="s">
        <v>288</v>
      </c>
      <c r="Z10" s="132">
        <v>1</v>
      </c>
    </row>
    <row r="11" spans="1:26" x14ac:dyDescent="0.25">
      <c r="A11" s="132" t="s">
        <v>72</v>
      </c>
      <c r="B11" s="127">
        <f>base!C80</f>
        <v>9</v>
      </c>
      <c r="C11" s="127">
        <f>base!E80</f>
        <v>6</v>
      </c>
      <c r="D11" s="127">
        <f>base!F80</f>
        <v>7</v>
      </c>
      <c r="E11" s="127">
        <f>base!G80</f>
        <v>4</v>
      </c>
      <c r="F11" s="127">
        <f>base!H80</f>
        <v>1</v>
      </c>
      <c r="G11" s="127">
        <f>base!I80</f>
        <v>2</v>
      </c>
      <c r="H11" s="127">
        <f>base!J80</f>
        <v>11</v>
      </c>
      <c r="I11" s="127">
        <f>base!K80</f>
        <v>13</v>
      </c>
      <c r="J11" s="127">
        <f>base!L80</f>
        <v>10</v>
      </c>
      <c r="K11" s="127">
        <f>base!N80</f>
        <v>12</v>
      </c>
      <c r="L11" s="127">
        <f>base!O80</f>
        <v>18</v>
      </c>
      <c r="M11" s="127">
        <f>base!P80</f>
        <v>16</v>
      </c>
      <c r="N11" s="127">
        <f>base!Q80</f>
        <v>14</v>
      </c>
      <c r="O11" s="127">
        <f>base!R80</f>
        <v>3</v>
      </c>
      <c r="P11" s="127"/>
      <c r="Q11" s="127"/>
      <c r="R11" s="127"/>
      <c r="S11" s="127"/>
      <c r="T11" s="127"/>
      <c r="U11" s="127"/>
      <c r="V11" s="132">
        <v>10</v>
      </c>
      <c r="W11" s="132" t="s">
        <v>1</v>
      </c>
      <c r="X11" s="132">
        <v>0</v>
      </c>
      <c r="Y11" s="132" t="s">
        <v>288</v>
      </c>
      <c r="Z11" s="132">
        <v>1</v>
      </c>
    </row>
    <row r="12" spans="1:26" x14ac:dyDescent="0.25">
      <c r="A12" s="132" t="s">
        <v>72</v>
      </c>
      <c r="B12" s="127">
        <f>base!C81</f>
        <v>4</v>
      </c>
      <c r="C12" s="127">
        <f>base!E81</f>
        <v>14</v>
      </c>
      <c r="D12" s="127">
        <f>base!F81</f>
        <v>3</v>
      </c>
      <c r="E12" s="127">
        <f>base!G81</f>
        <v>17</v>
      </c>
      <c r="F12" s="127">
        <f>base!H81</f>
        <v>2</v>
      </c>
      <c r="G12" s="127">
        <f>base!I81</f>
        <v>16</v>
      </c>
      <c r="H12" s="127">
        <f>base!J81</f>
        <v>6</v>
      </c>
      <c r="I12" s="127">
        <f>base!K81</f>
        <v>8</v>
      </c>
      <c r="J12" s="127">
        <f>base!L81</f>
        <v>11</v>
      </c>
      <c r="K12" s="127">
        <f>base!N81</f>
        <v>1</v>
      </c>
      <c r="L12" s="127">
        <f>base!O81</f>
        <v>18</v>
      </c>
      <c r="M12" s="127">
        <f>base!P81</f>
        <v>9</v>
      </c>
      <c r="N12" s="127">
        <f>base!Q81</f>
        <v>5</v>
      </c>
      <c r="O12" s="127">
        <f>base!R81</f>
        <v>12</v>
      </c>
      <c r="P12" s="127"/>
      <c r="Q12" s="127"/>
      <c r="R12" s="127"/>
      <c r="S12" s="127"/>
      <c r="T12" s="127"/>
      <c r="U12" s="127"/>
      <c r="V12" s="132">
        <v>11</v>
      </c>
      <c r="W12" s="132" t="s">
        <v>1</v>
      </c>
      <c r="X12" s="132">
        <v>0</v>
      </c>
      <c r="Y12" s="132" t="s">
        <v>288</v>
      </c>
      <c r="Z12" s="132">
        <v>1</v>
      </c>
    </row>
    <row r="13" spans="1:26" x14ac:dyDescent="0.25">
      <c r="A13" s="132" t="s">
        <v>72</v>
      </c>
      <c r="B13" s="127">
        <f>base!C82</f>
        <v>3</v>
      </c>
      <c r="C13" s="127">
        <f>base!E82</f>
        <v>18</v>
      </c>
      <c r="D13" s="127">
        <f>base!F82</f>
        <v>8</v>
      </c>
      <c r="E13" s="127">
        <f>base!G82</f>
        <v>9</v>
      </c>
      <c r="F13" s="127">
        <f>base!H82</f>
        <v>5</v>
      </c>
      <c r="G13" s="127">
        <f>base!I82</f>
        <v>10</v>
      </c>
      <c r="H13" s="127">
        <f>base!J82</f>
        <v>1</v>
      </c>
      <c r="I13" s="127">
        <f>base!K82</f>
        <v>2</v>
      </c>
      <c r="J13" s="127">
        <f>base!L82</f>
        <v>4</v>
      </c>
      <c r="K13" s="127">
        <f>base!N82</f>
        <v>12</v>
      </c>
      <c r="L13" s="127">
        <f>base!O82</f>
        <v>17</v>
      </c>
      <c r="M13" s="127">
        <f>base!P82</f>
        <v>7</v>
      </c>
      <c r="N13" s="127">
        <f>base!Q82</f>
        <v>16</v>
      </c>
      <c r="O13" s="127">
        <f>base!R82</f>
        <v>15</v>
      </c>
      <c r="P13" s="127"/>
      <c r="Q13" s="127"/>
      <c r="R13" s="127"/>
      <c r="S13" s="127"/>
      <c r="T13" s="127"/>
      <c r="U13" s="127"/>
      <c r="V13" s="132">
        <v>12</v>
      </c>
      <c r="W13" s="132" t="s">
        <v>1</v>
      </c>
      <c r="X13" s="132">
        <v>0</v>
      </c>
      <c r="Y13" s="132" t="s">
        <v>288</v>
      </c>
      <c r="Z13" s="132">
        <v>1</v>
      </c>
    </row>
    <row r="14" spans="1:26" x14ac:dyDescent="0.25">
      <c r="A14" s="132" t="s">
        <v>72</v>
      </c>
      <c r="B14" s="127">
        <f>base!C83</f>
        <v>3</v>
      </c>
      <c r="C14" s="127">
        <f>base!E83</f>
        <v>9</v>
      </c>
      <c r="D14" s="127">
        <f>base!F83</f>
        <v>8</v>
      </c>
      <c r="E14" s="127">
        <f>base!G83</f>
        <v>5</v>
      </c>
      <c r="F14" s="127">
        <f>base!H83</f>
        <v>10</v>
      </c>
      <c r="G14" s="127">
        <f>base!I83</f>
        <v>1</v>
      </c>
      <c r="H14" s="127">
        <f>base!J83</f>
        <v>12</v>
      </c>
      <c r="I14" s="127">
        <f>base!K83</f>
        <v>2</v>
      </c>
      <c r="J14" s="127">
        <f>base!L83</f>
        <v>18</v>
      </c>
      <c r="K14" s="127">
        <f>base!N83</f>
        <v>11</v>
      </c>
      <c r="L14" s="127">
        <f>base!O83</f>
        <v>14</v>
      </c>
      <c r="M14" s="127">
        <f>base!P83</f>
        <v>7</v>
      </c>
      <c r="N14" s="127">
        <f>base!Q83</f>
        <v>13</v>
      </c>
      <c r="O14" s="127">
        <f>base!R83</f>
        <v>17</v>
      </c>
      <c r="P14" s="127"/>
      <c r="Q14" s="127"/>
      <c r="R14" s="127"/>
      <c r="S14" s="127"/>
      <c r="T14" s="127"/>
      <c r="U14" s="127"/>
      <c r="V14" s="132">
        <v>13</v>
      </c>
      <c r="W14" s="132" t="s">
        <v>1</v>
      </c>
      <c r="X14" s="132">
        <v>0</v>
      </c>
      <c r="Y14" s="132" t="s">
        <v>288</v>
      </c>
      <c r="Z14" s="132">
        <v>1</v>
      </c>
    </row>
    <row r="15" spans="1:26" x14ac:dyDescent="0.25">
      <c r="A15" s="132" t="s">
        <v>72</v>
      </c>
      <c r="B15" s="127">
        <f>base!C84</f>
        <v>9</v>
      </c>
      <c r="C15" s="127">
        <f>base!E84</f>
        <v>6</v>
      </c>
      <c r="D15" s="127">
        <f>base!F84</f>
        <v>8</v>
      </c>
      <c r="E15" s="127">
        <f>base!G84</f>
        <v>18</v>
      </c>
      <c r="F15" s="127">
        <f>base!H84</f>
        <v>5</v>
      </c>
      <c r="G15" s="127">
        <f>base!I84</f>
        <v>10</v>
      </c>
      <c r="H15" s="127">
        <f>base!J84</f>
        <v>1</v>
      </c>
      <c r="I15" s="127">
        <f>base!K84</f>
        <v>2</v>
      </c>
      <c r="J15" s="127">
        <f>base!L84</f>
        <v>4</v>
      </c>
      <c r="K15" s="127">
        <f>base!N84</f>
        <v>12</v>
      </c>
      <c r="L15" s="127">
        <f>base!O84</f>
        <v>17</v>
      </c>
      <c r="M15" s="127">
        <f>base!P84</f>
        <v>7</v>
      </c>
      <c r="N15" s="127">
        <f>base!Q84</f>
        <v>16</v>
      </c>
      <c r="O15" s="127">
        <f>base!R84</f>
        <v>13</v>
      </c>
      <c r="P15" s="127"/>
      <c r="Q15" s="127"/>
      <c r="R15" s="127"/>
      <c r="S15" s="127"/>
      <c r="T15" s="127"/>
      <c r="U15" s="127"/>
      <c r="V15" s="132">
        <v>14</v>
      </c>
      <c r="W15" s="132" t="s">
        <v>1</v>
      </c>
      <c r="X15" s="132">
        <v>0</v>
      </c>
      <c r="Y15" s="132" t="s">
        <v>288</v>
      </c>
      <c r="Z15" s="132">
        <v>1</v>
      </c>
    </row>
    <row r="16" spans="1:26" x14ac:dyDescent="0.25">
      <c r="A16" s="132" t="s">
        <v>72</v>
      </c>
      <c r="B16" s="127">
        <f>base!C85</f>
        <v>3</v>
      </c>
      <c r="C16" s="127">
        <f>base!E85</f>
        <v>9</v>
      </c>
      <c r="D16" s="127">
        <f>base!F85</f>
        <v>8</v>
      </c>
      <c r="E16" s="127">
        <f>base!G85</f>
        <v>5</v>
      </c>
      <c r="F16" s="127">
        <f>base!H85</f>
        <v>10</v>
      </c>
      <c r="G16" s="127">
        <f>base!I85</f>
        <v>1</v>
      </c>
      <c r="H16" s="127">
        <f>base!J85</f>
        <v>4</v>
      </c>
      <c r="I16" s="127">
        <f>base!K85</f>
        <v>12</v>
      </c>
      <c r="J16" s="127">
        <f>base!L85</f>
        <v>2</v>
      </c>
      <c r="K16" s="127">
        <f>base!N85</f>
        <v>14</v>
      </c>
      <c r="L16" s="127">
        <f>base!O85</f>
        <v>17</v>
      </c>
      <c r="M16" s="127">
        <f>base!P85</f>
        <v>18</v>
      </c>
      <c r="N16" s="127">
        <f>base!Q85</f>
        <v>11</v>
      </c>
      <c r="O16" s="127">
        <f>base!R85</f>
        <v>16</v>
      </c>
      <c r="P16" s="127"/>
      <c r="Q16" s="127"/>
      <c r="R16" s="127"/>
      <c r="S16" s="127"/>
      <c r="T16" s="127"/>
      <c r="U16" s="127"/>
      <c r="V16" s="132">
        <v>15</v>
      </c>
      <c r="W16" s="132" t="s">
        <v>1</v>
      </c>
      <c r="X16" s="132">
        <v>0</v>
      </c>
      <c r="Y16" s="132" t="s">
        <v>288</v>
      </c>
      <c r="Z16" s="132">
        <v>1</v>
      </c>
    </row>
    <row r="17" spans="1:26" x14ac:dyDescent="0.25">
      <c r="A17" s="132" t="s">
        <v>72</v>
      </c>
      <c r="B17" s="127">
        <f>base!C86</f>
        <v>3</v>
      </c>
      <c r="C17" s="127">
        <f>base!E86</f>
        <v>6</v>
      </c>
      <c r="D17" s="127">
        <f>base!F86</f>
        <v>2</v>
      </c>
      <c r="E17" s="127">
        <f>base!G86</f>
        <v>17</v>
      </c>
      <c r="F17" s="127">
        <f>base!H86</f>
        <v>9</v>
      </c>
      <c r="G17" s="127">
        <f>base!I86</f>
        <v>8</v>
      </c>
      <c r="H17" s="127">
        <f>base!J86</f>
        <v>18</v>
      </c>
      <c r="I17" s="127">
        <f>base!K86</f>
        <v>12</v>
      </c>
      <c r="J17" s="127">
        <f>base!L86</f>
        <v>10</v>
      </c>
      <c r="K17" s="127">
        <f>base!N86</f>
        <v>13</v>
      </c>
      <c r="L17" s="127">
        <f>base!O86</f>
        <v>5</v>
      </c>
      <c r="M17" s="127">
        <f>base!P86</f>
        <v>4</v>
      </c>
      <c r="N17" s="127">
        <f>base!Q86</f>
        <v>14</v>
      </c>
      <c r="O17" s="127">
        <f>base!R86</f>
        <v>11</v>
      </c>
      <c r="P17" s="127"/>
      <c r="Q17" s="127"/>
      <c r="R17" s="127"/>
      <c r="S17" s="127"/>
      <c r="T17" s="127"/>
      <c r="U17" s="127"/>
      <c r="V17" s="132">
        <v>16</v>
      </c>
      <c r="W17" s="132" t="s">
        <v>1</v>
      </c>
      <c r="X17" s="132">
        <v>0</v>
      </c>
      <c r="Y17" s="132" t="s">
        <v>288</v>
      </c>
      <c r="Z17" s="132">
        <v>1</v>
      </c>
    </row>
    <row r="18" spans="1:26" x14ac:dyDescent="0.25">
      <c r="A18" s="132" t="s">
        <v>72</v>
      </c>
      <c r="B18" s="127">
        <f>base!C87</f>
        <v>15</v>
      </c>
      <c r="C18" s="127">
        <f>base!E87</f>
        <v>6</v>
      </c>
      <c r="D18" s="127">
        <f>base!F87</f>
        <v>9</v>
      </c>
      <c r="E18" s="127">
        <f>base!G87</f>
        <v>8</v>
      </c>
      <c r="F18" s="127">
        <f>base!H87</f>
        <v>10</v>
      </c>
      <c r="G18" s="127">
        <f>base!I87</f>
        <v>11</v>
      </c>
      <c r="H18" s="127">
        <f>base!J87</f>
        <v>1</v>
      </c>
      <c r="I18" s="127">
        <f>base!K87</f>
        <v>4</v>
      </c>
      <c r="J18" s="127">
        <f>base!L87</f>
        <v>5</v>
      </c>
      <c r="K18" s="127">
        <f>base!N87</f>
        <v>13</v>
      </c>
      <c r="L18" s="127">
        <f>base!O87</f>
        <v>2</v>
      </c>
      <c r="M18" s="127">
        <f>base!P87</f>
        <v>14</v>
      </c>
      <c r="N18" s="127">
        <f>base!Q87</f>
        <v>16</v>
      </c>
      <c r="O18" s="127">
        <f>base!R87</f>
        <v>18</v>
      </c>
      <c r="P18" s="127"/>
      <c r="Q18" s="127"/>
      <c r="R18" s="127"/>
      <c r="S18" s="127"/>
      <c r="T18" s="127"/>
      <c r="U18" s="127"/>
      <c r="V18" s="132">
        <v>17</v>
      </c>
      <c r="W18" s="132" t="s">
        <v>1</v>
      </c>
      <c r="X18" s="132">
        <v>0</v>
      </c>
      <c r="Y18" s="132" t="s">
        <v>288</v>
      </c>
      <c r="Z18" s="132">
        <v>1</v>
      </c>
    </row>
    <row r="19" spans="1:26" x14ac:dyDescent="0.25">
      <c r="A19" s="132" t="s">
        <v>72</v>
      </c>
      <c r="B19" s="127">
        <f>base!C88</f>
        <v>3</v>
      </c>
      <c r="C19" s="127">
        <f>base!E88</f>
        <v>5</v>
      </c>
      <c r="D19" s="127">
        <f>base!F88</f>
        <v>8</v>
      </c>
      <c r="E19" s="127">
        <f>base!G88</f>
        <v>6</v>
      </c>
      <c r="F19" s="127">
        <f>base!H88</f>
        <v>17</v>
      </c>
      <c r="G19" s="127">
        <f>base!I88</f>
        <v>7</v>
      </c>
      <c r="H19" s="127">
        <f>base!J88</f>
        <v>16</v>
      </c>
      <c r="I19" s="127">
        <f>base!K88</f>
        <v>11</v>
      </c>
      <c r="J19" s="127">
        <f>base!L88</f>
        <v>12</v>
      </c>
      <c r="K19" s="127">
        <f>base!N88</f>
        <v>4</v>
      </c>
      <c r="L19" s="127">
        <f>base!O88</f>
        <v>15</v>
      </c>
      <c r="M19" s="127">
        <f>base!P88</f>
        <v>13</v>
      </c>
      <c r="N19" s="127">
        <f>base!Q88</f>
        <v>1</v>
      </c>
      <c r="O19" s="127">
        <f>base!R88</f>
        <v>10</v>
      </c>
      <c r="P19" s="127"/>
      <c r="Q19" s="127"/>
      <c r="R19" s="127"/>
      <c r="S19" s="127"/>
      <c r="T19" s="127"/>
      <c r="U19" s="127"/>
      <c r="V19" s="132">
        <v>18</v>
      </c>
      <c r="W19" s="132" t="s">
        <v>1</v>
      </c>
      <c r="X19" s="132">
        <v>0</v>
      </c>
      <c r="Y19" s="132" t="s">
        <v>288</v>
      </c>
      <c r="Z19" s="132">
        <v>1</v>
      </c>
    </row>
    <row r="20" spans="1:26" x14ac:dyDescent="0.25">
      <c r="A20" s="132" t="s">
        <v>72</v>
      </c>
      <c r="B20" s="127">
        <f>base!C89</f>
        <v>6</v>
      </c>
      <c r="C20" s="127">
        <f>base!E89</f>
        <v>8</v>
      </c>
      <c r="D20" s="127">
        <f>base!F89</f>
        <v>9</v>
      </c>
      <c r="E20" s="127">
        <f>base!G89</f>
        <v>5</v>
      </c>
      <c r="F20" s="127">
        <f>base!H89</f>
        <v>1</v>
      </c>
      <c r="G20" s="127">
        <f>base!I89</f>
        <v>10</v>
      </c>
      <c r="H20" s="127">
        <f>base!J89</f>
        <v>4</v>
      </c>
      <c r="I20" s="127">
        <f>base!K89</f>
        <v>12</v>
      </c>
      <c r="J20" s="127">
        <f>base!L89</f>
        <v>2</v>
      </c>
      <c r="K20" s="127">
        <f>base!N89</f>
        <v>14</v>
      </c>
      <c r="L20" s="127">
        <f>base!O89</f>
        <v>17</v>
      </c>
      <c r="M20" s="127">
        <f>base!P89</f>
        <v>7</v>
      </c>
      <c r="N20" s="127">
        <f>base!Q89</f>
        <v>16</v>
      </c>
      <c r="O20" s="127">
        <f>base!R89</f>
        <v>11</v>
      </c>
      <c r="P20" s="127"/>
      <c r="Q20" s="127"/>
      <c r="R20" s="127"/>
      <c r="S20" s="127"/>
      <c r="T20" s="127"/>
      <c r="U20" s="127"/>
      <c r="V20" s="132">
        <v>19</v>
      </c>
      <c r="W20" s="132" t="s">
        <v>1</v>
      </c>
      <c r="X20" s="132">
        <v>0</v>
      </c>
      <c r="Y20" s="132" t="s">
        <v>288</v>
      </c>
      <c r="Z20" s="132">
        <v>1</v>
      </c>
    </row>
    <row r="21" spans="1:26" x14ac:dyDescent="0.25">
      <c r="A21" s="132" t="s">
        <v>72</v>
      </c>
      <c r="B21" s="127">
        <f>base!C90</f>
        <v>3</v>
      </c>
      <c r="C21" s="127">
        <f>base!E90</f>
        <v>9</v>
      </c>
      <c r="D21" s="127">
        <f>base!F90</f>
        <v>8</v>
      </c>
      <c r="E21" s="127">
        <f>base!G90</f>
        <v>5</v>
      </c>
      <c r="F21" s="127">
        <f>base!H90</f>
        <v>1</v>
      </c>
      <c r="G21" s="127">
        <f>base!I90</f>
        <v>2</v>
      </c>
      <c r="H21" s="127">
        <f>base!J90</f>
        <v>12</v>
      </c>
      <c r="I21" s="127">
        <f>base!K90</f>
        <v>10</v>
      </c>
      <c r="J21" s="127">
        <f>base!L90</f>
        <v>4</v>
      </c>
      <c r="K21" s="127">
        <f>base!N90</f>
        <v>11</v>
      </c>
      <c r="L21" s="127">
        <f>base!O90</f>
        <v>15</v>
      </c>
      <c r="M21" s="127">
        <f>base!P90</f>
        <v>7</v>
      </c>
      <c r="N21" s="127">
        <f>base!Q90</f>
        <v>18</v>
      </c>
      <c r="O21" s="127">
        <f>base!R90</f>
        <v>16</v>
      </c>
      <c r="P21" s="127"/>
      <c r="Q21" s="127"/>
      <c r="R21" s="127"/>
      <c r="S21" s="127"/>
      <c r="T21" s="127"/>
      <c r="U21" s="127"/>
      <c r="V21" s="132">
        <v>20</v>
      </c>
      <c r="W21" s="132" t="s">
        <v>1</v>
      </c>
      <c r="X21" s="132">
        <v>0</v>
      </c>
      <c r="Y21" s="132" t="s">
        <v>288</v>
      </c>
      <c r="Z21" s="132">
        <v>1</v>
      </c>
    </row>
    <row r="22" spans="1:26" x14ac:dyDescent="0.25">
      <c r="A22" s="132" t="s">
        <v>72</v>
      </c>
      <c r="B22" s="127">
        <f>base!C91</f>
        <v>3</v>
      </c>
      <c r="C22" s="127">
        <f>base!E91</f>
        <v>9</v>
      </c>
      <c r="D22" s="127">
        <f>base!F91</f>
        <v>8</v>
      </c>
      <c r="E22" s="127">
        <f>base!G91</f>
        <v>5</v>
      </c>
      <c r="F22" s="127">
        <f>base!H91</f>
        <v>1</v>
      </c>
      <c r="G22" s="127">
        <f>base!I91</f>
        <v>4</v>
      </c>
      <c r="H22" s="127">
        <f>base!J91</f>
        <v>2</v>
      </c>
      <c r="I22" s="127">
        <f>base!K91</f>
        <v>10</v>
      </c>
      <c r="J22" s="127">
        <f>base!L91</f>
        <v>12</v>
      </c>
      <c r="K22" s="127">
        <f>base!N91</f>
        <v>14</v>
      </c>
      <c r="L22" s="127">
        <f>base!O91</f>
        <v>17</v>
      </c>
      <c r="M22" s="127">
        <f>base!P91</f>
        <v>18</v>
      </c>
      <c r="N22" s="127">
        <f>base!Q91</f>
        <v>11</v>
      </c>
      <c r="O22" s="127">
        <f>base!R91</f>
        <v>16</v>
      </c>
      <c r="P22" s="127"/>
      <c r="Q22" s="127"/>
      <c r="R22" s="127"/>
      <c r="S22" s="127"/>
      <c r="T22" s="127"/>
      <c r="U22" s="127"/>
      <c r="V22" s="132">
        <v>21</v>
      </c>
      <c r="W22" s="132" t="s">
        <v>1</v>
      </c>
      <c r="X22" s="132">
        <v>0</v>
      </c>
      <c r="Y22" s="132" t="s">
        <v>288</v>
      </c>
      <c r="Z22" s="132">
        <v>1</v>
      </c>
    </row>
    <row r="23" spans="1:26" x14ac:dyDescent="0.25">
      <c r="A23" s="132" t="s">
        <v>72</v>
      </c>
      <c r="B23" s="127">
        <f>base!C92</f>
        <v>3</v>
      </c>
      <c r="C23" s="127">
        <f>base!E92</f>
        <v>6</v>
      </c>
      <c r="D23" s="127">
        <f>base!F92</f>
        <v>2</v>
      </c>
      <c r="E23" s="127">
        <f>base!G92</f>
        <v>8</v>
      </c>
      <c r="F23" s="127">
        <f>base!H92</f>
        <v>9</v>
      </c>
      <c r="G23" s="127">
        <f>base!I92</f>
        <v>5</v>
      </c>
      <c r="H23" s="127">
        <f>base!J92</f>
        <v>15</v>
      </c>
      <c r="I23" s="127">
        <f>base!K92</f>
        <v>10</v>
      </c>
      <c r="J23" s="127">
        <f>base!L92</f>
        <v>4</v>
      </c>
      <c r="K23" s="127">
        <f>base!N92</f>
        <v>13</v>
      </c>
      <c r="L23" s="127">
        <f>base!O92</f>
        <v>14</v>
      </c>
      <c r="M23" s="127">
        <f>base!P92</f>
        <v>17</v>
      </c>
      <c r="N23" s="127">
        <f>base!Q92</f>
        <v>18</v>
      </c>
      <c r="O23" s="127">
        <f>base!R92</f>
        <v>11</v>
      </c>
      <c r="P23" s="127"/>
      <c r="Q23" s="127"/>
      <c r="R23" s="127"/>
      <c r="S23" s="127"/>
      <c r="T23" s="127"/>
      <c r="U23" s="127"/>
      <c r="V23" s="132">
        <v>22</v>
      </c>
      <c r="W23" s="132" t="s">
        <v>1</v>
      </c>
      <c r="X23" s="132">
        <v>0</v>
      </c>
      <c r="Y23" s="132" t="s">
        <v>288</v>
      </c>
      <c r="Z23" s="132">
        <v>1</v>
      </c>
    </row>
    <row r="24" spans="1:26" x14ac:dyDescent="0.25">
      <c r="A24" s="132" t="s">
        <v>72</v>
      </c>
      <c r="B24" s="127">
        <f>base!C93</f>
        <v>3</v>
      </c>
      <c r="C24" s="127">
        <f>base!E93</f>
        <v>9</v>
      </c>
      <c r="D24" s="127">
        <f>base!F93</f>
        <v>8</v>
      </c>
      <c r="E24" s="127">
        <f>base!G93</f>
        <v>5</v>
      </c>
      <c r="F24" s="127">
        <f>base!H93</f>
        <v>4</v>
      </c>
      <c r="G24" s="127">
        <f>base!I93</f>
        <v>1</v>
      </c>
      <c r="H24" s="127">
        <f>base!J93</f>
        <v>10</v>
      </c>
      <c r="I24" s="127">
        <f>base!K93</f>
        <v>12</v>
      </c>
      <c r="J24" s="127">
        <f>base!L93</f>
        <v>2</v>
      </c>
      <c r="K24" s="127">
        <f>base!N93</f>
        <v>14</v>
      </c>
      <c r="L24" s="127">
        <f>base!O93</f>
        <v>17</v>
      </c>
      <c r="M24" s="127">
        <f>base!P93</f>
        <v>18</v>
      </c>
      <c r="N24" s="127">
        <f>base!Q93</f>
        <v>11</v>
      </c>
      <c r="O24" s="127">
        <f>base!R93</f>
        <v>16</v>
      </c>
      <c r="P24" s="127"/>
      <c r="Q24" s="127"/>
      <c r="R24" s="127"/>
      <c r="S24" s="127"/>
      <c r="T24" s="127"/>
      <c r="U24" s="127"/>
      <c r="V24" s="132">
        <v>23</v>
      </c>
      <c r="W24" s="132" t="s">
        <v>1</v>
      </c>
      <c r="X24" s="132">
        <v>0</v>
      </c>
      <c r="Y24" s="132" t="s">
        <v>288</v>
      </c>
      <c r="Z24" s="132">
        <v>1</v>
      </c>
    </row>
    <row r="25" spans="1:26" x14ac:dyDescent="0.25">
      <c r="A25" s="132" t="s">
        <v>72</v>
      </c>
      <c r="B25" s="127">
        <f>base!C94</f>
        <v>3</v>
      </c>
      <c r="C25" s="127">
        <f>base!E94</f>
        <v>9</v>
      </c>
      <c r="D25" s="127">
        <f>base!F94</f>
        <v>8</v>
      </c>
      <c r="E25" s="127">
        <f>base!G94</f>
        <v>5</v>
      </c>
      <c r="F25" s="127">
        <f>base!H94</f>
        <v>1</v>
      </c>
      <c r="G25" s="127">
        <f>base!I94</f>
        <v>4</v>
      </c>
      <c r="H25" s="127">
        <f>base!J94</f>
        <v>2</v>
      </c>
      <c r="I25" s="127">
        <f>base!K94</f>
        <v>15</v>
      </c>
      <c r="J25" s="127">
        <f>base!L94</f>
        <v>17</v>
      </c>
      <c r="K25" s="127">
        <f>base!N94</f>
        <v>12</v>
      </c>
      <c r="L25" s="127">
        <f>base!O94</f>
        <v>10</v>
      </c>
      <c r="M25" s="127">
        <f>base!P94</f>
        <v>13</v>
      </c>
      <c r="N25" s="127">
        <f>base!Q94</f>
        <v>14</v>
      </c>
      <c r="O25" s="127">
        <f>base!R94</f>
        <v>11</v>
      </c>
      <c r="P25" s="127"/>
      <c r="Q25" s="127"/>
      <c r="R25" s="127"/>
      <c r="S25" s="127"/>
      <c r="T25" s="127"/>
      <c r="U25" s="127"/>
      <c r="V25" s="132">
        <v>24</v>
      </c>
      <c r="W25" s="132" t="s">
        <v>1</v>
      </c>
      <c r="X25" s="132">
        <v>0</v>
      </c>
      <c r="Y25" s="132" t="s">
        <v>288</v>
      </c>
      <c r="Z25" s="132">
        <v>1</v>
      </c>
    </row>
    <row r="26" spans="1:26" x14ac:dyDescent="0.25">
      <c r="A26" s="132" t="s">
        <v>72</v>
      </c>
      <c r="B26" s="127">
        <f>base!C95</f>
        <v>3</v>
      </c>
      <c r="C26" s="127">
        <f>base!E95</f>
        <v>9</v>
      </c>
      <c r="D26" s="127">
        <f>base!F95</f>
        <v>8</v>
      </c>
      <c r="E26" s="127">
        <f>base!G95</f>
        <v>6</v>
      </c>
      <c r="F26" s="127">
        <f>base!H95</f>
        <v>1</v>
      </c>
      <c r="G26" s="127">
        <f>base!I95</f>
        <v>4</v>
      </c>
      <c r="H26" s="127">
        <f>base!J95</f>
        <v>10</v>
      </c>
      <c r="I26" s="127">
        <f>base!K95</f>
        <v>15</v>
      </c>
      <c r="J26" s="127">
        <f>base!L95</f>
        <v>2</v>
      </c>
      <c r="K26" s="127">
        <f>base!N95</f>
        <v>18</v>
      </c>
      <c r="L26" s="127">
        <f>base!O95</f>
        <v>12</v>
      </c>
      <c r="M26" s="127">
        <f>base!P95</f>
        <v>13</v>
      </c>
      <c r="N26" s="127">
        <f>base!Q95</f>
        <v>14</v>
      </c>
      <c r="O26" s="127">
        <f>base!R95</f>
        <v>11</v>
      </c>
      <c r="P26" s="127"/>
      <c r="Q26" s="127"/>
      <c r="R26" s="127"/>
      <c r="S26" s="127"/>
      <c r="T26" s="127"/>
      <c r="U26" s="127"/>
      <c r="V26" s="132">
        <v>25</v>
      </c>
      <c r="W26" s="132" t="s">
        <v>1</v>
      </c>
      <c r="X26" s="132">
        <v>0</v>
      </c>
      <c r="Y26" s="132" t="s">
        <v>288</v>
      </c>
      <c r="Z26" s="132">
        <v>1</v>
      </c>
    </row>
    <row r="27" spans="1:26" x14ac:dyDescent="0.25">
      <c r="A27" s="132" t="s">
        <v>72</v>
      </c>
      <c r="B27" s="127">
        <f>base!C96</f>
        <v>3</v>
      </c>
      <c r="C27" s="127">
        <f>base!E96</f>
        <v>8</v>
      </c>
      <c r="D27" s="127">
        <f>base!F96</f>
        <v>9</v>
      </c>
      <c r="E27" s="127">
        <f>base!G96</f>
        <v>5</v>
      </c>
      <c r="F27" s="127">
        <f>base!H96</f>
        <v>2</v>
      </c>
      <c r="G27" s="127">
        <f>base!I96</f>
        <v>1</v>
      </c>
      <c r="H27" s="127">
        <f>base!J96</f>
        <v>12</v>
      </c>
      <c r="I27" s="127">
        <f>base!K96</f>
        <v>15</v>
      </c>
      <c r="J27" s="127">
        <f>base!L96</f>
        <v>17</v>
      </c>
      <c r="K27" s="127">
        <f>base!N96</f>
        <v>10</v>
      </c>
      <c r="L27" s="127">
        <f>base!O96</f>
        <v>13</v>
      </c>
      <c r="M27" s="127">
        <f>base!P96</f>
        <v>4</v>
      </c>
      <c r="N27" s="127">
        <f>base!Q96</f>
        <v>14</v>
      </c>
      <c r="O27" s="127">
        <f>base!R96</f>
        <v>11</v>
      </c>
      <c r="P27" s="127"/>
      <c r="Q27" s="127"/>
      <c r="R27" s="127"/>
      <c r="S27" s="127"/>
      <c r="T27" s="127"/>
      <c r="U27" s="127"/>
      <c r="V27" s="132">
        <v>26</v>
      </c>
      <c r="W27" s="132" t="s">
        <v>1</v>
      </c>
      <c r="X27" s="132">
        <v>0</v>
      </c>
      <c r="Y27" s="132" t="s">
        <v>288</v>
      </c>
      <c r="Z27" s="132">
        <v>1</v>
      </c>
    </row>
    <row r="28" spans="1:26" x14ac:dyDescent="0.25">
      <c r="A28" s="132" t="s">
        <v>72</v>
      </c>
      <c r="B28" s="127">
        <f>base!C97</f>
        <v>3</v>
      </c>
      <c r="C28" s="127">
        <f>base!E97</f>
        <v>5</v>
      </c>
      <c r="D28" s="127">
        <f>base!F97</f>
        <v>9</v>
      </c>
      <c r="E28" s="127">
        <f>base!G97</f>
        <v>6</v>
      </c>
      <c r="F28" s="127">
        <f>base!H97</f>
        <v>1</v>
      </c>
      <c r="G28" s="127">
        <f>base!I97</f>
        <v>10</v>
      </c>
      <c r="H28" s="127">
        <f>base!J97</f>
        <v>4</v>
      </c>
      <c r="I28" s="127">
        <f>base!K97</f>
        <v>17</v>
      </c>
      <c r="J28" s="127">
        <f>base!L97</f>
        <v>7</v>
      </c>
      <c r="K28" s="127">
        <f>base!N97</f>
        <v>11</v>
      </c>
      <c r="L28" s="127">
        <f>base!O97</f>
        <v>12</v>
      </c>
      <c r="M28" s="127">
        <f>base!P97</f>
        <v>18</v>
      </c>
      <c r="N28" s="127">
        <f>base!Q97</f>
        <v>15</v>
      </c>
      <c r="O28" s="127">
        <f>base!R97</f>
        <v>13</v>
      </c>
      <c r="P28" s="127"/>
      <c r="Q28" s="127"/>
      <c r="R28" s="127"/>
      <c r="S28" s="127"/>
      <c r="T28" s="127"/>
      <c r="U28" s="127"/>
      <c r="V28" s="132">
        <v>27</v>
      </c>
      <c r="W28" s="132" t="s">
        <v>1</v>
      </c>
      <c r="X28" s="132">
        <v>0</v>
      </c>
      <c r="Y28" s="132" t="s">
        <v>288</v>
      </c>
      <c r="Z28" s="132">
        <v>1</v>
      </c>
    </row>
    <row r="29" spans="1:26" x14ac:dyDescent="0.25">
      <c r="A29" s="132" t="s">
        <v>72</v>
      </c>
      <c r="B29" s="127">
        <f>base!C98</f>
        <v>3</v>
      </c>
      <c r="C29" s="127">
        <f>base!E98</f>
        <v>6</v>
      </c>
      <c r="D29" s="127">
        <f>base!F98</f>
        <v>8</v>
      </c>
      <c r="E29" s="127">
        <f>base!G98</f>
        <v>5</v>
      </c>
      <c r="F29" s="127">
        <f>base!H98</f>
        <v>10</v>
      </c>
      <c r="G29" s="127">
        <f>base!I98</f>
        <v>12</v>
      </c>
      <c r="H29" s="127">
        <f>base!J98</f>
        <v>1</v>
      </c>
      <c r="I29" s="127">
        <f>base!K98</f>
        <v>17</v>
      </c>
      <c r="J29" s="127">
        <f>base!L98</f>
        <v>7</v>
      </c>
      <c r="K29" s="127">
        <f>base!N98</f>
        <v>11</v>
      </c>
      <c r="L29" s="127">
        <f>base!O98</f>
        <v>18</v>
      </c>
      <c r="M29" s="127">
        <f>base!P98</f>
        <v>4</v>
      </c>
      <c r="N29" s="127">
        <f>base!Q98</f>
        <v>15</v>
      </c>
      <c r="O29" s="127">
        <f>base!R98</f>
        <v>13</v>
      </c>
      <c r="P29" s="127"/>
      <c r="Q29" s="127"/>
      <c r="R29" s="127"/>
      <c r="S29" s="127"/>
      <c r="T29" s="127"/>
      <c r="U29" s="127"/>
      <c r="V29" s="132">
        <v>28</v>
      </c>
      <c r="W29" s="132" t="s">
        <v>1</v>
      </c>
      <c r="X29" s="132">
        <v>0</v>
      </c>
      <c r="Y29" s="132" t="s">
        <v>288</v>
      </c>
      <c r="Z29" s="132">
        <v>1</v>
      </c>
    </row>
    <row r="30" spans="1:26" x14ac:dyDescent="0.25">
      <c r="A30" s="132" t="s">
        <v>72</v>
      </c>
      <c r="B30" s="127">
        <f>base!C99</f>
        <v>3</v>
      </c>
      <c r="C30" s="127">
        <f>base!E99</f>
        <v>8</v>
      </c>
      <c r="D30" s="127">
        <f>base!F99</f>
        <v>6</v>
      </c>
      <c r="E30" s="127">
        <f>base!G99</f>
        <v>5</v>
      </c>
      <c r="F30" s="127">
        <f>base!H99</f>
        <v>1</v>
      </c>
      <c r="G30" s="127">
        <f>base!I99</f>
        <v>12</v>
      </c>
      <c r="H30" s="127">
        <f>base!J99</f>
        <v>14</v>
      </c>
      <c r="I30" s="127">
        <f>base!K99</f>
        <v>17</v>
      </c>
      <c r="J30" s="127">
        <f>base!L99</f>
        <v>7</v>
      </c>
      <c r="K30" s="127">
        <f>base!N99</f>
        <v>11</v>
      </c>
      <c r="L30" s="127">
        <f>base!O99</f>
        <v>18</v>
      </c>
      <c r="M30" s="127">
        <f>base!P99</f>
        <v>4</v>
      </c>
      <c r="N30" s="127">
        <f>base!Q99</f>
        <v>15</v>
      </c>
      <c r="O30" s="127">
        <f>base!R99</f>
        <v>13</v>
      </c>
      <c r="P30" s="127"/>
      <c r="Q30" s="127"/>
      <c r="R30" s="127"/>
      <c r="S30" s="127"/>
      <c r="T30" s="127"/>
      <c r="U30" s="127"/>
      <c r="V30" s="132">
        <v>29</v>
      </c>
      <c r="W30" s="132" t="s">
        <v>1</v>
      </c>
      <c r="X30" s="132">
        <v>0</v>
      </c>
      <c r="Y30" s="132" t="s">
        <v>288</v>
      </c>
      <c r="Z30" s="132">
        <v>1</v>
      </c>
    </row>
    <row r="31" spans="1:26" x14ac:dyDescent="0.25">
      <c r="A31" s="132" t="s">
        <v>72</v>
      </c>
      <c r="B31" s="127">
        <f>base!C100</f>
        <v>3</v>
      </c>
      <c r="C31" s="127">
        <f>base!E100</f>
        <v>6</v>
      </c>
      <c r="D31" s="127">
        <f>base!F100</f>
        <v>8</v>
      </c>
      <c r="E31" s="127">
        <f>base!G100</f>
        <v>9</v>
      </c>
      <c r="F31" s="127">
        <f>base!H100</f>
        <v>1</v>
      </c>
      <c r="G31" s="127">
        <f>base!I100</f>
        <v>12</v>
      </c>
      <c r="H31" s="127">
        <f>base!J100</f>
        <v>10</v>
      </c>
      <c r="I31" s="127">
        <f>base!K100</f>
        <v>2</v>
      </c>
      <c r="J31" s="127">
        <f>base!L100</f>
        <v>4</v>
      </c>
      <c r="K31" s="127">
        <f>base!N100</f>
        <v>11</v>
      </c>
      <c r="L31" s="127">
        <f>base!O100</f>
        <v>15</v>
      </c>
      <c r="M31" s="127">
        <f>base!P100</f>
        <v>7</v>
      </c>
      <c r="N31" s="127">
        <f>base!Q100</f>
        <v>18</v>
      </c>
      <c r="O31" s="127">
        <f>base!R100</f>
        <v>16</v>
      </c>
      <c r="P31" s="127"/>
      <c r="Q31" s="127"/>
      <c r="R31" s="127"/>
      <c r="S31" s="127"/>
      <c r="T31" s="127"/>
      <c r="U31" s="127"/>
      <c r="V31" s="132">
        <v>30</v>
      </c>
      <c r="W31" s="132" t="s">
        <v>1</v>
      </c>
      <c r="X31" s="132">
        <v>0</v>
      </c>
      <c r="Y31" s="132" t="s">
        <v>288</v>
      </c>
      <c r="Z31" s="132">
        <v>1</v>
      </c>
    </row>
    <row r="32" spans="1:26" x14ac:dyDescent="0.25">
      <c r="A32" s="132" t="s">
        <v>72</v>
      </c>
      <c r="B32" s="127">
        <f>base!C101</f>
        <v>3</v>
      </c>
      <c r="C32" s="127">
        <f>base!E101</f>
        <v>6</v>
      </c>
      <c r="D32" s="127">
        <f>base!F101</f>
        <v>9</v>
      </c>
      <c r="E32" s="127">
        <f>base!G101</f>
        <v>5</v>
      </c>
      <c r="F32" s="127">
        <f>base!H101</f>
        <v>1</v>
      </c>
      <c r="G32" s="127">
        <f>base!I101</f>
        <v>10</v>
      </c>
      <c r="H32" s="127">
        <f>base!J101</f>
        <v>4</v>
      </c>
      <c r="I32" s="127">
        <f>base!K101</f>
        <v>2</v>
      </c>
      <c r="J32" s="127">
        <f>base!L101</f>
        <v>12</v>
      </c>
      <c r="K32" s="127">
        <f>base!N101</f>
        <v>11</v>
      </c>
      <c r="L32" s="127">
        <f>base!O101</f>
        <v>15</v>
      </c>
      <c r="M32" s="127">
        <f>base!P101</f>
        <v>7</v>
      </c>
      <c r="N32" s="127">
        <f>base!Q101</f>
        <v>18</v>
      </c>
      <c r="O32" s="127">
        <f>base!R101</f>
        <v>16</v>
      </c>
      <c r="P32" s="127"/>
      <c r="Q32" s="127"/>
      <c r="R32" s="127"/>
      <c r="S32" s="127"/>
      <c r="T32" s="127"/>
      <c r="U32" s="127"/>
      <c r="V32" s="132">
        <v>31</v>
      </c>
      <c r="W32" s="132" t="s">
        <v>1</v>
      </c>
      <c r="X32" s="132">
        <v>0</v>
      </c>
      <c r="Y32" s="132" t="s">
        <v>288</v>
      </c>
      <c r="Z32" s="132">
        <v>1</v>
      </c>
    </row>
    <row r="33" spans="1:26" x14ac:dyDescent="0.25">
      <c r="A33" s="132" t="s">
        <v>72</v>
      </c>
      <c r="B33" s="127">
        <f>base!C102</f>
        <v>3</v>
      </c>
      <c r="C33" s="127">
        <f>base!E102</f>
        <v>8</v>
      </c>
      <c r="D33" s="127">
        <f>base!F102</f>
        <v>9</v>
      </c>
      <c r="E33" s="127">
        <f>base!G102</f>
        <v>5</v>
      </c>
      <c r="F33" s="127">
        <f>base!H102</f>
        <v>1</v>
      </c>
      <c r="G33" s="127">
        <f>base!I102</f>
        <v>2</v>
      </c>
      <c r="H33" s="127">
        <f>base!J102</f>
        <v>12</v>
      </c>
      <c r="I33" s="127">
        <f>base!K102</f>
        <v>10</v>
      </c>
      <c r="J33" s="127">
        <f>base!L102</f>
        <v>4</v>
      </c>
      <c r="K33" s="127">
        <f>base!N102</f>
        <v>11</v>
      </c>
      <c r="L33" s="127">
        <f>base!O102</f>
        <v>15</v>
      </c>
      <c r="M33" s="127">
        <f>base!P102</f>
        <v>7</v>
      </c>
      <c r="N33" s="127">
        <f>base!Q102</f>
        <v>18</v>
      </c>
      <c r="O33" s="127">
        <f>base!R102</f>
        <v>16</v>
      </c>
      <c r="P33" s="127"/>
      <c r="Q33" s="127"/>
      <c r="R33" s="127"/>
      <c r="S33" s="127"/>
      <c r="T33" s="127"/>
      <c r="U33" s="127"/>
      <c r="V33" s="132">
        <v>32</v>
      </c>
      <c r="W33" s="132" t="s">
        <v>1</v>
      </c>
      <c r="X33" s="132">
        <v>0</v>
      </c>
      <c r="Y33" s="132" t="s">
        <v>288</v>
      </c>
      <c r="Z33" s="132">
        <v>1</v>
      </c>
    </row>
    <row r="34" spans="1:26" x14ac:dyDescent="0.25">
      <c r="A34" s="132" t="s">
        <v>72</v>
      </c>
      <c r="B34" s="127">
        <f>base!C103</f>
        <v>3</v>
      </c>
      <c r="C34" s="127">
        <f>base!E103</f>
        <v>8</v>
      </c>
      <c r="D34" s="127">
        <f>base!F103</f>
        <v>9</v>
      </c>
      <c r="E34" s="127">
        <f>base!G103</f>
        <v>5</v>
      </c>
      <c r="F34" s="127">
        <f>base!H103</f>
        <v>4</v>
      </c>
      <c r="G34" s="127">
        <f>base!I103</f>
        <v>1</v>
      </c>
      <c r="H34" s="127">
        <f>base!J103</f>
        <v>10</v>
      </c>
      <c r="I34" s="127">
        <f>base!K103</f>
        <v>12</v>
      </c>
      <c r="J34" s="127">
        <f>base!L103</f>
        <v>2</v>
      </c>
      <c r="K34" s="127">
        <f>base!N103</f>
        <v>14</v>
      </c>
      <c r="L34" s="127">
        <f>base!O103</f>
        <v>17</v>
      </c>
      <c r="M34" s="127">
        <f>base!P103</f>
        <v>18</v>
      </c>
      <c r="N34" s="127">
        <f>base!Q103</f>
        <v>11</v>
      </c>
      <c r="O34" s="127">
        <f>base!R103</f>
        <v>16</v>
      </c>
      <c r="P34" s="127"/>
      <c r="Q34" s="127"/>
      <c r="R34" s="127"/>
      <c r="S34" s="127"/>
      <c r="T34" s="127"/>
      <c r="U34" s="127"/>
      <c r="V34" s="132">
        <v>33</v>
      </c>
      <c r="W34" s="132" t="s">
        <v>1</v>
      </c>
      <c r="X34" s="132">
        <v>0</v>
      </c>
      <c r="Y34" s="132" t="s">
        <v>288</v>
      </c>
      <c r="Z34" s="132">
        <v>1</v>
      </c>
    </row>
    <row r="35" spans="1:26" x14ac:dyDescent="0.25">
      <c r="A35" s="132" t="s">
        <v>72</v>
      </c>
      <c r="B35" s="127">
        <f>base!C104</f>
        <v>3</v>
      </c>
      <c r="C35" s="127">
        <f>base!E104</f>
        <v>9</v>
      </c>
      <c r="D35" s="127">
        <f>base!F104</f>
        <v>8</v>
      </c>
      <c r="E35" s="127">
        <f>base!G104</f>
        <v>5</v>
      </c>
      <c r="F35" s="127">
        <f>base!H104</f>
        <v>10</v>
      </c>
      <c r="G35" s="127">
        <f>base!I104</f>
        <v>1</v>
      </c>
      <c r="H35" s="127">
        <f>base!J104</f>
        <v>2</v>
      </c>
      <c r="I35" s="127">
        <f>base!K104</f>
        <v>4</v>
      </c>
      <c r="J35" s="127">
        <f>base!L104</f>
        <v>12</v>
      </c>
      <c r="K35" s="127">
        <f>base!N104</f>
        <v>14</v>
      </c>
      <c r="L35" s="127">
        <f>base!O104</f>
        <v>17</v>
      </c>
      <c r="M35" s="127">
        <f>base!P104</f>
        <v>18</v>
      </c>
      <c r="N35" s="127">
        <f>base!Q104</f>
        <v>11</v>
      </c>
      <c r="O35" s="127">
        <f>base!R104</f>
        <v>16</v>
      </c>
      <c r="P35" s="127"/>
      <c r="Q35" s="127"/>
      <c r="R35" s="127"/>
      <c r="S35" s="127"/>
      <c r="T35" s="127"/>
      <c r="U35" s="127"/>
      <c r="V35" s="132">
        <v>34</v>
      </c>
      <c r="W35" s="132" t="s">
        <v>1</v>
      </c>
      <c r="X35" s="132">
        <v>0</v>
      </c>
      <c r="Y35" s="132" t="s">
        <v>288</v>
      </c>
      <c r="Z35" s="132">
        <v>1</v>
      </c>
    </row>
    <row r="36" spans="1:26" x14ac:dyDescent="0.25">
      <c r="A36" s="132" t="s">
        <v>72</v>
      </c>
      <c r="B36" s="127">
        <f>base!C105</f>
        <v>3</v>
      </c>
      <c r="C36" s="127">
        <f>base!E105</f>
        <v>6</v>
      </c>
      <c r="D36" s="127">
        <f>base!F105</f>
        <v>9</v>
      </c>
      <c r="E36" s="127">
        <f>base!G105</f>
        <v>8</v>
      </c>
      <c r="F36" s="127">
        <f>base!H105</f>
        <v>4</v>
      </c>
      <c r="G36" s="127">
        <f>base!I105</f>
        <v>12</v>
      </c>
      <c r="H36" s="127">
        <f>base!J105</f>
        <v>2</v>
      </c>
      <c r="I36" s="127">
        <f>base!K105</f>
        <v>10</v>
      </c>
      <c r="J36" s="127">
        <f>base!L105</f>
        <v>1</v>
      </c>
      <c r="K36" s="127">
        <f>base!N105</f>
        <v>14</v>
      </c>
      <c r="L36" s="127">
        <f>base!O105</f>
        <v>17</v>
      </c>
      <c r="M36" s="127">
        <f>base!P105</f>
        <v>18</v>
      </c>
      <c r="N36" s="127">
        <f>base!Q105</f>
        <v>11</v>
      </c>
      <c r="O36" s="127">
        <f>base!R105</f>
        <v>16</v>
      </c>
      <c r="P36" s="127"/>
      <c r="Q36" s="127"/>
      <c r="R36" s="127"/>
      <c r="S36" s="127"/>
      <c r="T36" s="127"/>
      <c r="U36" s="127"/>
      <c r="V36" s="132">
        <v>35</v>
      </c>
      <c r="W36" s="132" t="s">
        <v>1</v>
      </c>
      <c r="X36" s="132">
        <v>0</v>
      </c>
      <c r="Y36" s="132" t="s">
        <v>288</v>
      </c>
      <c r="Z36" s="132">
        <v>1</v>
      </c>
    </row>
    <row r="37" spans="1:26" x14ac:dyDescent="0.25">
      <c r="A37" s="132" t="s">
        <v>72</v>
      </c>
      <c r="B37" s="127">
        <f>base!C106</f>
        <v>3</v>
      </c>
      <c r="C37" s="127">
        <f>base!E106</f>
        <v>8</v>
      </c>
      <c r="D37" s="127">
        <f>base!F106</f>
        <v>9</v>
      </c>
      <c r="E37" s="127">
        <f>base!G106</f>
        <v>5</v>
      </c>
      <c r="F37" s="127">
        <f>base!H106</f>
        <v>1</v>
      </c>
      <c r="G37" s="127">
        <f>base!I106</f>
        <v>4</v>
      </c>
      <c r="H37" s="127">
        <f>base!J106</f>
        <v>12</v>
      </c>
      <c r="I37" s="127">
        <f>base!K106</f>
        <v>15</v>
      </c>
      <c r="J37" s="127">
        <f>base!L106</f>
        <v>10</v>
      </c>
      <c r="K37" s="127">
        <f>base!N106</f>
        <v>7</v>
      </c>
      <c r="L37" s="127">
        <f>base!O106</f>
        <v>13</v>
      </c>
      <c r="M37" s="127">
        <f>base!P106</f>
        <v>2</v>
      </c>
      <c r="N37" s="127">
        <f>base!Q106</f>
        <v>14</v>
      </c>
      <c r="O37" s="127">
        <f>base!R106</f>
        <v>16</v>
      </c>
      <c r="P37" s="127"/>
      <c r="Q37" s="127"/>
      <c r="R37" s="127"/>
      <c r="S37" s="127"/>
      <c r="T37" s="127"/>
      <c r="U37" s="127"/>
      <c r="V37" s="132">
        <v>36</v>
      </c>
      <c r="W37" s="132" t="s">
        <v>1</v>
      </c>
      <c r="X37" s="132">
        <v>0</v>
      </c>
      <c r="Y37" s="132" t="s">
        <v>288</v>
      </c>
      <c r="Z37" s="132">
        <v>1</v>
      </c>
    </row>
    <row r="38" spans="1:26" x14ac:dyDescent="0.25">
      <c r="A38" s="132" t="s">
        <v>72</v>
      </c>
      <c r="B38" s="127">
        <f>base!C107</f>
        <v>3</v>
      </c>
      <c r="C38" s="127">
        <f>base!E107</f>
        <v>6</v>
      </c>
      <c r="D38" s="127">
        <f>base!F107</f>
        <v>10</v>
      </c>
      <c r="E38" s="127">
        <f>base!G107</f>
        <v>8</v>
      </c>
      <c r="F38" s="127">
        <f>base!H107</f>
        <v>5</v>
      </c>
      <c r="G38" s="127">
        <f>base!I107</f>
        <v>2</v>
      </c>
      <c r="H38" s="127">
        <f>base!J107</f>
        <v>4</v>
      </c>
      <c r="I38" s="127">
        <f>base!K107</f>
        <v>15</v>
      </c>
      <c r="J38" s="127">
        <f>base!L107</f>
        <v>11</v>
      </c>
      <c r="K38" s="127">
        <f>base!N107</f>
        <v>7</v>
      </c>
      <c r="L38" s="127">
        <f>base!O107</f>
        <v>13</v>
      </c>
      <c r="M38" s="127">
        <f>base!P107</f>
        <v>14</v>
      </c>
      <c r="N38" s="127">
        <f>base!Q107</f>
        <v>16</v>
      </c>
      <c r="O38" s="127">
        <f>base!R107</f>
        <v>18</v>
      </c>
      <c r="P38" s="127"/>
      <c r="Q38" s="127"/>
      <c r="R38" s="127"/>
      <c r="S38" s="127"/>
      <c r="T38" s="127"/>
      <c r="U38" s="127"/>
      <c r="V38" s="132">
        <v>37</v>
      </c>
      <c r="W38" s="132" t="s">
        <v>1</v>
      </c>
      <c r="X38" s="132">
        <v>0</v>
      </c>
      <c r="Y38" s="132" t="s">
        <v>288</v>
      </c>
      <c r="Z38" s="132">
        <v>1</v>
      </c>
    </row>
    <row r="39" spans="1:26" x14ac:dyDescent="0.25">
      <c r="A39" s="132" t="s">
        <v>72</v>
      </c>
      <c r="B39" s="127">
        <f>base!C108</f>
        <v>6</v>
      </c>
      <c r="C39" s="127">
        <f>base!E108</f>
        <v>8</v>
      </c>
      <c r="D39" s="127">
        <f>base!F108</f>
        <v>9</v>
      </c>
      <c r="E39" s="127">
        <f>base!G108</f>
        <v>5</v>
      </c>
      <c r="F39" s="127">
        <f>base!H108</f>
        <v>10</v>
      </c>
      <c r="G39" s="127">
        <f>base!I108</f>
        <v>12</v>
      </c>
      <c r="H39" s="127">
        <f>base!J108</f>
        <v>4</v>
      </c>
      <c r="I39" s="127">
        <f>base!K108</f>
        <v>15</v>
      </c>
      <c r="J39" s="127">
        <f>base!L108</f>
        <v>11</v>
      </c>
      <c r="K39" s="127">
        <f>base!N108</f>
        <v>7</v>
      </c>
      <c r="L39" s="127">
        <f>base!O108</f>
        <v>13</v>
      </c>
      <c r="M39" s="127">
        <f>base!P108</f>
        <v>2</v>
      </c>
      <c r="N39" s="127">
        <f>base!Q108</f>
        <v>14</v>
      </c>
      <c r="O39" s="127">
        <f>base!R108</f>
        <v>16</v>
      </c>
      <c r="P39" s="127"/>
      <c r="Q39" s="127"/>
      <c r="R39" s="127"/>
      <c r="S39" s="127"/>
      <c r="T39" s="127"/>
      <c r="U39" s="127"/>
      <c r="V39" s="132">
        <v>38</v>
      </c>
      <c r="W39" s="132" t="s">
        <v>1</v>
      </c>
      <c r="X39" s="132">
        <v>0</v>
      </c>
      <c r="Y39" s="132" t="s">
        <v>288</v>
      </c>
      <c r="Z39" s="132">
        <v>1</v>
      </c>
    </row>
    <row r="40" spans="1:26" x14ac:dyDescent="0.25">
      <c r="A40" s="132" t="s">
        <v>72</v>
      </c>
      <c r="B40" s="127">
        <f>base!C109</f>
        <v>3</v>
      </c>
      <c r="C40" s="127">
        <f>base!E109</f>
        <v>6</v>
      </c>
      <c r="D40" s="127">
        <f>base!F109</f>
        <v>9</v>
      </c>
      <c r="E40" s="127">
        <f>base!G109</f>
        <v>5</v>
      </c>
      <c r="F40" s="127">
        <f>base!H109</f>
        <v>10</v>
      </c>
      <c r="G40" s="127">
        <f>base!I109</f>
        <v>4</v>
      </c>
      <c r="H40" s="127">
        <f>base!J109</f>
        <v>1</v>
      </c>
      <c r="I40" s="127">
        <f>base!K109</f>
        <v>7</v>
      </c>
      <c r="J40" s="127">
        <f>base!L109</f>
        <v>14</v>
      </c>
      <c r="K40" s="127">
        <f>base!N109</f>
        <v>11</v>
      </c>
      <c r="L40" s="127">
        <f>base!O109</f>
        <v>12</v>
      </c>
      <c r="M40" s="127">
        <f>base!P109</f>
        <v>2</v>
      </c>
      <c r="N40" s="127">
        <f>base!Q109</f>
        <v>16</v>
      </c>
      <c r="O40" s="127">
        <f>base!R109</f>
        <v>15</v>
      </c>
      <c r="P40" s="127"/>
      <c r="Q40" s="127"/>
      <c r="R40" s="127"/>
      <c r="S40" s="127"/>
      <c r="T40" s="127"/>
      <c r="U40" s="127"/>
      <c r="V40" s="132">
        <v>39</v>
      </c>
      <c r="W40" s="132" t="s">
        <v>1</v>
      </c>
      <c r="X40" s="132">
        <v>0</v>
      </c>
      <c r="Y40" s="132" t="s">
        <v>288</v>
      </c>
      <c r="Z40" s="132">
        <v>1</v>
      </c>
    </row>
    <row r="41" spans="1:26" x14ac:dyDescent="0.25">
      <c r="A41" s="132" t="s">
        <v>72</v>
      </c>
      <c r="B41" s="127">
        <f>base!C110</f>
        <v>3</v>
      </c>
      <c r="C41" s="127">
        <f>base!E110</f>
        <v>1</v>
      </c>
      <c r="D41" s="127">
        <f>base!F110</f>
        <v>8</v>
      </c>
      <c r="E41" s="127">
        <f>base!G110</f>
        <v>9</v>
      </c>
      <c r="F41" s="127">
        <f>base!H110</f>
        <v>5</v>
      </c>
      <c r="G41" s="127">
        <f>base!I110</f>
        <v>2</v>
      </c>
      <c r="H41" s="127">
        <f>base!J110</f>
        <v>12</v>
      </c>
      <c r="I41" s="127">
        <f>base!K110</f>
        <v>4</v>
      </c>
      <c r="J41" s="127">
        <f>base!L110</f>
        <v>7</v>
      </c>
      <c r="K41" s="127">
        <f>base!N110</f>
        <v>13</v>
      </c>
      <c r="L41" s="127">
        <f>base!O110</f>
        <v>11</v>
      </c>
      <c r="M41" s="127">
        <f>base!P110</f>
        <v>16</v>
      </c>
      <c r="N41" s="127">
        <f>base!Q110</f>
        <v>10</v>
      </c>
      <c r="O41" s="127">
        <f>base!R110</f>
        <v>15</v>
      </c>
      <c r="P41" s="127"/>
      <c r="Q41" s="127"/>
      <c r="R41" s="127"/>
      <c r="S41" s="127"/>
      <c r="T41" s="127"/>
      <c r="U41" s="127"/>
      <c r="V41" s="132">
        <v>40</v>
      </c>
      <c r="W41" s="132" t="s">
        <v>1</v>
      </c>
      <c r="X41" s="132">
        <v>0</v>
      </c>
      <c r="Y41" s="132" t="s">
        <v>288</v>
      </c>
      <c r="Z41" s="132">
        <v>1</v>
      </c>
    </row>
    <row r="42" spans="1:26" x14ac:dyDescent="0.25">
      <c r="A42" s="132" t="s">
        <v>72</v>
      </c>
      <c r="B42" s="127">
        <f>base!C111</f>
        <v>6</v>
      </c>
      <c r="C42" s="127">
        <f>base!E111</f>
        <v>8</v>
      </c>
      <c r="D42" s="127">
        <f>base!F111</f>
        <v>5</v>
      </c>
      <c r="E42" s="127">
        <f>base!G111</f>
        <v>9</v>
      </c>
      <c r="F42" s="127">
        <f>base!H111</f>
        <v>4</v>
      </c>
      <c r="G42" s="127">
        <f>base!I111</f>
        <v>1</v>
      </c>
      <c r="H42" s="127">
        <f>base!J111</f>
        <v>12</v>
      </c>
      <c r="I42" s="127">
        <f>base!K111</f>
        <v>7</v>
      </c>
      <c r="J42" s="127">
        <f>base!L111</f>
        <v>14</v>
      </c>
      <c r="K42" s="127">
        <f>base!N111</f>
        <v>11</v>
      </c>
      <c r="L42" s="127">
        <f>base!O111</f>
        <v>2</v>
      </c>
      <c r="M42" s="127">
        <f>base!P111</f>
        <v>16</v>
      </c>
      <c r="N42" s="127">
        <f>base!Q111</f>
        <v>10</v>
      </c>
      <c r="O42" s="127">
        <f>base!R111</f>
        <v>15</v>
      </c>
      <c r="P42" s="127"/>
      <c r="Q42" s="127"/>
      <c r="R42" s="127"/>
      <c r="S42" s="127"/>
      <c r="T42" s="127"/>
      <c r="U42" s="127"/>
      <c r="V42" s="132">
        <v>41</v>
      </c>
      <c r="W42" s="132" t="s">
        <v>1</v>
      </c>
      <c r="X42" s="132">
        <v>0</v>
      </c>
      <c r="Y42" s="132" t="s">
        <v>288</v>
      </c>
      <c r="Z42" s="132">
        <v>1</v>
      </c>
    </row>
    <row r="43" spans="1:26" x14ac:dyDescent="0.25">
      <c r="A43" s="132" t="s">
        <v>72</v>
      </c>
      <c r="B43" s="127">
        <f>base!C112</f>
        <v>3</v>
      </c>
      <c r="C43" s="127">
        <f>base!E112</f>
        <v>9</v>
      </c>
      <c r="D43" s="127">
        <f>base!F112</f>
        <v>5</v>
      </c>
      <c r="E43" s="127">
        <f>base!G112</f>
        <v>8</v>
      </c>
      <c r="F43" s="127">
        <f>base!H112</f>
        <v>4</v>
      </c>
      <c r="G43" s="127">
        <f>base!I112</f>
        <v>10</v>
      </c>
      <c r="H43" s="127">
        <f>base!J112</f>
        <v>12</v>
      </c>
      <c r="I43" s="127">
        <f>base!K112</f>
        <v>13</v>
      </c>
      <c r="J43" s="127">
        <f>base!L112</f>
        <v>1</v>
      </c>
      <c r="K43" s="127">
        <f>base!N112</f>
        <v>2</v>
      </c>
      <c r="L43" s="127">
        <f>base!O112</f>
        <v>14</v>
      </c>
      <c r="M43" s="127">
        <f>base!P112</f>
        <v>11</v>
      </c>
      <c r="N43" s="127">
        <f>base!Q112</f>
        <v>15</v>
      </c>
      <c r="O43" s="127">
        <f>base!R112</f>
        <v>16</v>
      </c>
      <c r="P43" s="127"/>
      <c r="Q43" s="127"/>
      <c r="R43" s="127"/>
      <c r="S43" s="127"/>
      <c r="T43" s="127"/>
      <c r="U43" s="127"/>
      <c r="V43" s="132">
        <v>42</v>
      </c>
      <c r="W43" s="132" t="s">
        <v>1</v>
      </c>
      <c r="X43" s="132">
        <v>0</v>
      </c>
      <c r="Y43" s="132" t="s">
        <v>288</v>
      </c>
      <c r="Z43" s="132">
        <v>1</v>
      </c>
    </row>
    <row r="44" spans="1:26" x14ac:dyDescent="0.25">
      <c r="A44" s="132" t="s">
        <v>72</v>
      </c>
      <c r="B44" s="127">
        <f>base!C113</f>
        <v>3</v>
      </c>
      <c r="C44" s="127">
        <f>base!E113</f>
        <v>9</v>
      </c>
      <c r="D44" s="127">
        <f>base!F113</f>
        <v>6</v>
      </c>
      <c r="E44" s="127">
        <f>base!G113</f>
        <v>8</v>
      </c>
      <c r="F44" s="127">
        <f>base!H113</f>
        <v>5</v>
      </c>
      <c r="G44" s="127">
        <f>base!I113</f>
        <v>12</v>
      </c>
      <c r="H44" s="127">
        <f>base!J113</f>
        <v>1</v>
      </c>
      <c r="I44" s="127">
        <f>base!K113</f>
        <v>10</v>
      </c>
      <c r="J44" s="127">
        <f>base!L113</f>
        <v>13</v>
      </c>
      <c r="K44" s="127">
        <f>base!N113</f>
        <v>2</v>
      </c>
      <c r="L44" s="127">
        <f>base!O113</f>
        <v>14</v>
      </c>
      <c r="M44" s="127">
        <f>base!P113</f>
        <v>11</v>
      </c>
      <c r="N44" s="127">
        <f>base!Q113</f>
        <v>15</v>
      </c>
      <c r="O44" s="127">
        <f>base!R113</f>
        <v>16</v>
      </c>
      <c r="P44" s="127"/>
      <c r="Q44" s="127"/>
      <c r="R44" s="127"/>
      <c r="S44" s="127"/>
      <c r="T44" s="127"/>
      <c r="U44" s="127"/>
      <c r="V44" s="132">
        <v>43</v>
      </c>
      <c r="W44" s="132" t="s">
        <v>1</v>
      </c>
      <c r="X44" s="132">
        <v>0</v>
      </c>
      <c r="Y44" s="132" t="s">
        <v>288</v>
      </c>
      <c r="Z44" s="132">
        <v>1</v>
      </c>
    </row>
    <row r="45" spans="1:26" x14ac:dyDescent="0.25">
      <c r="A45" s="132" t="s">
        <v>72</v>
      </c>
      <c r="B45" s="127">
        <f>base!C114</f>
        <v>3</v>
      </c>
      <c r="C45" s="127">
        <f>base!E114</f>
        <v>9</v>
      </c>
      <c r="D45" s="127">
        <f>base!F114</f>
        <v>8</v>
      </c>
      <c r="E45" s="127">
        <f>base!G114</f>
        <v>5</v>
      </c>
      <c r="F45" s="127">
        <f>base!H114</f>
        <v>1</v>
      </c>
      <c r="G45" s="127">
        <f>base!I114</f>
        <v>10</v>
      </c>
      <c r="H45" s="127">
        <f>base!J114</f>
        <v>12</v>
      </c>
      <c r="I45" s="127">
        <f>base!K114</f>
        <v>4</v>
      </c>
      <c r="J45" s="127">
        <f>base!L114</f>
        <v>13</v>
      </c>
      <c r="K45" s="127">
        <f>base!N114</f>
        <v>2</v>
      </c>
      <c r="L45" s="127">
        <f>base!O114</f>
        <v>14</v>
      </c>
      <c r="M45" s="127">
        <f>base!P114</f>
        <v>11</v>
      </c>
      <c r="N45" s="127">
        <f>base!Q114</f>
        <v>15</v>
      </c>
      <c r="O45" s="127">
        <f>base!R114</f>
        <v>16</v>
      </c>
      <c r="P45" s="127"/>
      <c r="Q45" s="127"/>
      <c r="R45" s="127"/>
      <c r="S45" s="127"/>
      <c r="T45" s="127"/>
      <c r="U45" s="127"/>
      <c r="V45" s="132">
        <v>44</v>
      </c>
      <c r="W45" s="132" t="s">
        <v>1</v>
      </c>
      <c r="X45" s="132">
        <v>0</v>
      </c>
      <c r="Y45" s="132" t="s">
        <v>288</v>
      </c>
      <c r="Z45" s="132">
        <v>1</v>
      </c>
    </row>
    <row r="46" spans="1:26" x14ac:dyDescent="0.25">
      <c r="A46" s="132" t="s">
        <v>72</v>
      </c>
      <c r="B46" s="127">
        <f>base!C115</f>
        <v>6</v>
      </c>
      <c r="C46" s="127">
        <f>base!E115</f>
        <v>8</v>
      </c>
      <c r="D46" s="127">
        <f>base!F115</f>
        <v>9</v>
      </c>
      <c r="E46" s="127">
        <f>base!G115</f>
        <v>5</v>
      </c>
      <c r="F46" s="127">
        <f>base!H115</f>
        <v>10</v>
      </c>
      <c r="G46" s="127">
        <f>base!I115</f>
        <v>12</v>
      </c>
      <c r="H46" s="127">
        <f>base!J115</f>
        <v>4</v>
      </c>
      <c r="I46" s="127">
        <f>base!K115</f>
        <v>7</v>
      </c>
      <c r="J46" s="127">
        <f>base!L115</f>
        <v>14</v>
      </c>
      <c r="K46" s="127">
        <f>base!N115</f>
        <v>2</v>
      </c>
      <c r="L46" s="127">
        <f>base!O115</f>
        <v>13</v>
      </c>
      <c r="M46" s="127">
        <f>base!P115</f>
        <v>1</v>
      </c>
      <c r="N46" s="127">
        <f>base!Q115</f>
        <v>15</v>
      </c>
      <c r="O46" s="127">
        <f>base!R115</f>
        <v>16</v>
      </c>
      <c r="P46" s="127"/>
      <c r="Q46" s="127"/>
      <c r="R46" s="127"/>
      <c r="S46" s="127"/>
      <c r="T46" s="127"/>
      <c r="U46" s="127"/>
      <c r="V46" s="132">
        <v>45</v>
      </c>
      <c r="W46" s="132" t="s">
        <v>1</v>
      </c>
      <c r="X46" s="132">
        <v>0</v>
      </c>
      <c r="Y46" s="132" t="s">
        <v>288</v>
      </c>
      <c r="Z46" s="132">
        <v>1</v>
      </c>
    </row>
    <row r="47" spans="1:26" x14ac:dyDescent="0.25">
      <c r="A47" s="132" t="s">
        <v>72</v>
      </c>
      <c r="B47" s="127">
        <f>base!C116</f>
        <v>3</v>
      </c>
      <c r="C47" s="127">
        <f>base!E116</f>
        <v>6</v>
      </c>
      <c r="D47" s="127">
        <f>base!F116</f>
        <v>5</v>
      </c>
      <c r="E47" s="127">
        <f>base!G116</f>
        <v>8</v>
      </c>
      <c r="F47" s="127">
        <f>base!H116</f>
        <v>4</v>
      </c>
      <c r="G47" s="127">
        <f>base!I116</f>
        <v>1</v>
      </c>
      <c r="H47" s="127">
        <f>base!J116</f>
        <v>10</v>
      </c>
      <c r="I47" s="127">
        <f>base!K116</f>
        <v>7</v>
      </c>
      <c r="J47" s="127">
        <f>base!L116</f>
        <v>14</v>
      </c>
      <c r="K47" s="127">
        <f>base!N116</f>
        <v>2</v>
      </c>
      <c r="L47" s="127">
        <f>base!O116</f>
        <v>13</v>
      </c>
      <c r="M47" s="127">
        <f>base!P116</f>
        <v>12</v>
      </c>
      <c r="N47" s="127">
        <f>base!Q116</f>
        <v>15</v>
      </c>
      <c r="O47" s="127">
        <f>base!R116</f>
        <v>16</v>
      </c>
      <c r="P47" s="127"/>
      <c r="Q47" s="127"/>
      <c r="R47" s="127"/>
      <c r="S47" s="127"/>
      <c r="T47" s="127"/>
      <c r="U47" s="127"/>
      <c r="V47" s="132">
        <v>46</v>
      </c>
      <c r="W47" s="132" t="s">
        <v>1</v>
      </c>
      <c r="X47" s="132">
        <v>0</v>
      </c>
      <c r="Y47" s="132" t="s">
        <v>288</v>
      </c>
      <c r="Z47" s="132">
        <v>1</v>
      </c>
    </row>
    <row r="48" spans="1:26" x14ac:dyDescent="0.25">
      <c r="A48" s="132" t="s">
        <v>72</v>
      </c>
      <c r="B48" s="127">
        <f>base!C117</f>
        <v>3</v>
      </c>
      <c r="C48" s="127">
        <f>base!E117</f>
        <v>6</v>
      </c>
      <c r="D48" s="127">
        <f>base!F117</f>
        <v>9</v>
      </c>
      <c r="E48" s="127">
        <f>base!G117</f>
        <v>5</v>
      </c>
      <c r="F48" s="127">
        <f>base!H117</f>
        <v>10</v>
      </c>
      <c r="G48" s="127">
        <f>base!I117</f>
        <v>12</v>
      </c>
      <c r="H48" s="127">
        <f>base!J117</f>
        <v>1</v>
      </c>
      <c r="I48" s="127">
        <f>base!K117</f>
        <v>7</v>
      </c>
      <c r="J48" s="127">
        <f>base!L117</f>
        <v>4</v>
      </c>
      <c r="K48" s="127">
        <f>base!N117</f>
        <v>11</v>
      </c>
      <c r="L48" s="127">
        <f>base!O117</f>
        <v>2</v>
      </c>
      <c r="M48" s="127">
        <f>base!P117</f>
        <v>13</v>
      </c>
      <c r="N48" s="127">
        <f>base!Q117</f>
        <v>15</v>
      </c>
      <c r="O48" s="127">
        <f>base!R117</f>
        <v>16</v>
      </c>
      <c r="P48" s="127"/>
      <c r="Q48" s="127"/>
      <c r="R48" s="127"/>
      <c r="S48" s="127"/>
      <c r="T48" s="127"/>
      <c r="U48" s="127"/>
      <c r="V48" s="132">
        <v>47</v>
      </c>
      <c r="W48" s="132" t="s">
        <v>1</v>
      </c>
      <c r="X48" s="132">
        <v>0</v>
      </c>
      <c r="Y48" s="132" t="s">
        <v>288</v>
      </c>
      <c r="Z48" s="132">
        <v>1</v>
      </c>
    </row>
    <row r="49" spans="1:26" x14ac:dyDescent="0.25">
      <c r="A49" s="132" t="s">
        <v>72</v>
      </c>
      <c r="B49" s="127">
        <f>base!C118</f>
        <v>3</v>
      </c>
      <c r="C49" s="127">
        <f>base!E118</f>
        <v>6</v>
      </c>
      <c r="D49" s="127">
        <f>base!F118</f>
        <v>9</v>
      </c>
      <c r="E49" s="127">
        <f>base!G118</f>
        <v>8</v>
      </c>
      <c r="F49" s="127">
        <f>base!H118</f>
        <v>1</v>
      </c>
      <c r="G49" s="127">
        <f>base!I118</f>
        <v>4</v>
      </c>
      <c r="H49" s="127">
        <f>base!J118</f>
        <v>10</v>
      </c>
      <c r="I49" s="127">
        <f>base!K118</f>
        <v>15</v>
      </c>
      <c r="J49" s="127">
        <f>base!L118</f>
        <v>11</v>
      </c>
      <c r="K49" s="127">
        <f>base!N118</f>
        <v>14</v>
      </c>
      <c r="L49" s="127">
        <f>base!O118</f>
        <v>13</v>
      </c>
      <c r="M49" s="127">
        <f>base!P118</f>
        <v>18</v>
      </c>
      <c r="N49" s="127">
        <f>base!Q118</f>
        <v>7</v>
      </c>
      <c r="O49" s="127">
        <f>base!R118</f>
        <v>17</v>
      </c>
      <c r="P49" s="127"/>
      <c r="Q49" s="127"/>
      <c r="R49" s="127"/>
      <c r="S49" s="127"/>
      <c r="T49" s="127"/>
      <c r="U49" s="127"/>
      <c r="V49" s="132">
        <v>48</v>
      </c>
      <c r="W49" s="132" t="s">
        <v>1</v>
      </c>
      <c r="X49" s="132">
        <v>0</v>
      </c>
      <c r="Y49" s="132" t="s">
        <v>288</v>
      </c>
      <c r="Z49" s="132">
        <v>1</v>
      </c>
    </row>
    <row r="50" spans="1:26" x14ac:dyDescent="0.25">
      <c r="A50" s="132" t="s">
        <v>72</v>
      </c>
      <c r="B50" s="127">
        <f>base!C119</f>
        <v>6</v>
      </c>
      <c r="C50" s="127">
        <f>base!E119</f>
        <v>3</v>
      </c>
      <c r="D50" s="127">
        <f>base!F119</f>
        <v>2</v>
      </c>
      <c r="E50" s="127">
        <f>base!G119</f>
        <v>12</v>
      </c>
      <c r="F50" s="127">
        <f>base!H119</f>
        <v>5</v>
      </c>
      <c r="G50" s="127">
        <f>base!I119</f>
        <v>1</v>
      </c>
      <c r="H50" s="127">
        <f>base!J119</f>
        <v>9</v>
      </c>
      <c r="I50" s="127">
        <f>base!K119</f>
        <v>15</v>
      </c>
      <c r="J50" s="127">
        <f>base!L119</f>
        <v>11</v>
      </c>
      <c r="K50" s="127">
        <f>base!N119</f>
        <v>13</v>
      </c>
      <c r="L50" s="127">
        <f>base!O119</f>
        <v>18</v>
      </c>
      <c r="M50" s="127">
        <f>base!P119</f>
        <v>4</v>
      </c>
      <c r="N50" s="127">
        <f>base!Q119</f>
        <v>10</v>
      </c>
      <c r="O50" s="127">
        <f>base!R119</f>
        <v>7</v>
      </c>
      <c r="P50" s="127"/>
      <c r="Q50" s="127"/>
      <c r="R50" s="127"/>
      <c r="S50" s="127"/>
      <c r="T50" s="127"/>
      <c r="U50" s="127"/>
      <c r="V50" s="132">
        <v>49</v>
      </c>
      <c r="W50" s="132" t="s">
        <v>1</v>
      </c>
      <c r="X50" s="132">
        <v>0</v>
      </c>
      <c r="Y50" s="132" t="s">
        <v>288</v>
      </c>
      <c r="Z50" s="132">
        <v>1</v>
      </c>
    </row>
    <row r="51" spans="1:26" x14ac:dyDescent="0.25">
      <c r="A51" s="132" t="s">
        <v>72</v>
      </c>
      <c r="B51" s="127">
        <f>base!C120</f>
        <v>3</v>
      </c>
      <c r="C51" s="127">
        <f>base!E120</f>
        <v>8</v>
      </c>
      <c r="D51" s="127">
        <f>base!F120</f>
        <v>9</v>
      </c>
      <c r="E51" s="127">
        <f>base!G120</f>
        <v>5</v>
      </c>
      <c r="F51" s="127">
        <f>base!H120</f>
        <v>1</v>
      </c>
      <c r="G51" s="127">
        <f>base!I120</f>
        <v>2</v>
      </c>
      <c r="H51" s="127">
        <f>base!J120</f>
        <v>12</v>
      </c>
      <c r="I51" s="127">
        <f>base!K120</f>
        <v>15</v>
      </c>
      <c r="J51" s="127">
        <f>base!L120</f>
        <v>11</v>
      </c>
      <c r="K51" s="127">
        <f>base!N120</f>
        <v>13</v>
      </c>
      <c r="L51" s="127">
        <f>base!O120</f>
        <v>18</v>
      </c>
      <c r="M51" s="127">
        <f>base!P120</f>
        <v>4</v>
      </c>
      <c r="N51" s="127">
        <f>base!Q120</f>
        <v>10</v>
      </c>
      <c r="O51" s="127">
        <f>base!R120</f>
        <v>7</v>
      </c>
      <c r="P51" s="127"/>
      <c r="Q51" s="127"/>
      <c r="R51" s="127"/>
      <c r="S51" s="127"/>
      <c r="T51" s="127"/>
      <c r="U51" s="127"/>
      <c r="V51" s="132">
        <v>50</v>
      </c>
      <c r="W51" s="132" t="s">
        <v>1</v>
      </c>
      <c r="X51" s="132">
        <v>0</v>
      </c>
      <c r="Y51" s="132" t="s">
        <v>288</v>
      </c>
      <c r="Z51" s="132">
        <v>1</v>
      </c>
    </row>
  </sheetData>
  <conditionalFormatting sqref="B2:I51 P2:U51">
    <cfRule type="cellIs" dxfId="1394" priority="41" operator="equal">
      <formula>$AE$5</formula>
    </cfRule>
    <cfRule type="cellIs" dxfId="1393" priority="42" operator="equal">
      <formula>$AD$5</formula>
    </cfRule>
    <cfRule type="cellIs" dxfId="1392" priority="43" operator="equal">
      <formula>$AC$5</formula>
    </cfRule>
    <cfRule type="cellIs" dxfId="1391" priority="44" operator="equal">
      <formula>$AB$5</formula>
    </cfRule>
    <cfRule type="cellIs" dxfId="1390" priority="45" operator="equal">
      <formula>$AA$5</formula>
    </cfRule>
  </conditionalFormatting>
  <conditionalFormatting sqref="J2:O51">
    <cfRule type="cellIs" dxfId="1389" priority="11" operator="equal">
      <formula>$AE$5</formula>
    </cfRule>
    <cfRule type="cellIs" dxfId="1388" priority="12" operator="equal">
      <formula>$AD$5</formula>
    </cfRule>
    <cfRule type="cellIs" dxfId="1387" priority="13" operator="equal">
      <formula>$AC$5</formula>
    </cfRule>
    <cfRule type="cellIs" dxfId="1386" priority="14" operator="equal">
      <formula>$AB$5</formula>
    </cfRule>
    <cfRule type="cellIs" dxfId="1385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6" operator="equal" id="{A2145FF6-5894-469E-9515-97BA9EF0A08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7" operator="equal" id="{C385EB1B-3231-4D98-B16B-CE93163F84C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8" operator="equal" id="{03377334-A40D-46AC-9310-A402015D122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9" operator="equal" id="{83CDBAA3-4B79-4E64-AEC5-F3B9C40A9E7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0" operator="equal" id="{386E5B6B-9C24-4842-949A-CF2225A5665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61" operator="equal" id="{14A31F1B-AAD3-4A70-A030-12D6C1B1F23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2" operator="equal" id="{8320A326-7CAA-4AEA-B002-B03FEBB0E6BF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63" operator="equal" id="{926A1B6C-DA9F-4938-9C43-C347168E41E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4" operator="equal" id="{464D6368-6F71-4BBD-8F28-333384A5BC3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5" operator="equal" id="{4E6D45EE-4900-4536-B15D-285E0DC359A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6" operator="equal" id="{DCFBC4FB-2342-4783-B2D0-A3B4DED3FCD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AFB804FB-526E-4AFA-9119-5C42BFA56AF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8" operator="equal" id="{81AEB871-6999-45E6-B715-2B9D00E3951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95A0AF6C-D5EF-40AD-A640-F94EF8FBE63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9D1ED562-5FBB-4493-9621-C67C46A7173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51" operator="equal" id="{B2615726-6F3F-44B2-A1DE-564515147B2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2" operator="equal" id="{FD5B401A-7EED-4744-8F25-0227C51933D6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3" operator="equal" id="{3F022180-F39F-4F6B-9B01-A85BFF1A46A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4" operator="equal" id="{C0D8AFFD-28F6-4B0F-BA4F-815B1229902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5" operator="equal" id="{44E93E5F-4F1D-4CE1-8842-A4C13EB4C8C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1" operator="equal" id="{789AE031-2470-41A8-BC77-0FB8AB1D973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B6BB76CB-7A9A-41FF-81DD-D8128D242CB2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D559405A-FC87-4531-B264-508A15BC8CD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173DCA32-DD8B-4E8F-BC24-4B9FDD1ADFF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8146C883-BA12-4287-8238-CFA74372C01C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B2:I51 P2:U51</xm:sqref>
        </x14:conditionalFormatting>
        <x14:conditionalFormatting xmlns:xm="http://schemas.microsoft.com/office/excel/2006/main">
          <x14:cfRule type="cellIs" priority="36" operator="equal" id="{3EFC10C2-47BC-41E1-946F-18E3D6F1140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6F613D0B-85C7-41E4-91A4-DABDC2D85CB1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A0162151-799A-4EFB-9333-B2A31480A5F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6ABCE4E4-75CE-4C0C-A93A-05223B69849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27FCDDDD-4E57-46BE-AA2F-7AAEAD350B99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B2:I51 P2:U51</xm:sqref>
        </x14:conditionalFormatting>
        <x14:conditionalFormatting xmlns:xm="http://schemas.microsoft.com/office/excel/2006/main">
          <x14:cfRule type="cellIs" priority="1" operator="equal" id="{AB9FC908-6A82-4870-B8AA-518495EFC04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B15A4290-7751-4546-8B73-0F9BD82C408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6BD4B27-EBBB-4A41-ABD3-4FADA5DF590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EB2044D-F73D-40A0-91C0-E38C94E80CF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D7E51F68-6DE9-468A-A1A7-94ACF6E3DD34}">
            <xm:f>base!$AA$5</xm:f>
            <x14:dxf>
              <fill>
                <patternFill>
                  <bgColor rgb="FFFFFF00"/>
                </patternFill>
              </fill>
            </x14:dxf>
          </x14:cfRule>
          <xm:sqref>J2:O51</xm:sqref>
        </x14:conditionalFormatting>
        <x14:conditionalFormatting xmlns:xm="http://schemas.microsoft.com/office/excel/2006/main">
          <x14:cfRule type="cellIs" priority="6" operator="equal" id="{0D910DB6-8758-4616-A74A-9AB6F04F950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D3A73802-BE1D-4495-9987-E2719D2B37AD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00EDA9E0-81E2-49ED-B115-B7ACF936B5E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E939B286-EF92-4AEF-B4FF-3F499D31C6D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C95E40DC-8BC1-46EA-B2B6-E8931C06F5E5}">
            <xm:f>base!$AA$5</xm:f>
            <x14:dxf>
              <fill>
                <patternFill>
                  <bgColor rgb="FFFFFF00"/>
                </patternFill>
              </fill>
            </x14:dxf>
          </x14:cfRule>
          <xm:sqref>J2:O51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85" zoomScaleNormal="85" workbookViewId="0">
      <selection activeCell="L23" sqref="L23"/>
    </sheetView>
  </sheetViews>
  <sheetFormatPr baseColWidth="10" defaultColWidth="4.28515625" defaultRowHeight="15" x14ac:dyDescent="0.25"/>
  <cols>
    <col min="1" max="1" width="6" style="108" bestFit="1" customWidth="1"/>
    <col min="2" max="6" width="5.140625" style="108" customWidth="1"/>
    <col min="7" max="7" width="4.28515625" style="108"/>
    <col min="8" max="9" width="5.28515625" style="108" bestFit="1" customWidth="1"/>
    <col min="10" max="20" width="4.28515625" style="108"/>
    <col min="21" max="21" width="5.28515625" style="108" bestFit="1" customWidth="1"/>
    <col min="22" max="22" width="8.28515625" style="108" bestFit="1" customWidth="1"/>
    <col min="23" max="23" width="11.42578125" style="108" bestFit="1" customWidth="1"/>
    <col min="24" max="24" width="7.85546875" style="108" bestFit="1" customWidth="1"/>
    <col min="25" max="25" width="22.85546875" style="108" customWidth="1"/>
    <col min="26" max="26" width="9.5703125" style="108" bestFit="1" customWidth="1"/>
    <col min="27" max="16384" width="4.28515625" style="108"/>
  </cols>
  <sheetData>
    <row r="1" spans="1:26" x14ac:dyDescent="0.25">
      <c r="A1" s="132" t="s">
        <v>8</v>
      </c>
      <c r="B1" s="132" t="s">
        <v>9</v>
      </c>
      <c r="C1" s="132" t="s">
        <v>10</v>
      </c>
      <c r="D1" s="132" t="s">
        <v>11</v>
      </c>
      <c r="E1" s="132" t="s">
        <v>12</v>
      </c>
      <c r="F1" s="132" t="s">
        <v>13</v>
      </c>
      <c r="G1" s="132" t="s">
        <v>14</v>
      </c>
      <c r="H1" s="132" t="s">
        <v>15</v>
      </c>
      <c r="I1" s="132" t="s">
        <v>16</v>
      </c>
      <c r="J1" s="132" t="s">
        <v>17</v>
      </c>
      <c r="K1" s="132" t="s">
        <v>18</v>
      </c>
      <c r="L1" s="132" t="s">
        <v>19</v>
      </c>
      <c r="M1" s="132" t="s">
        <v>20</v>
      </c>
      <c r="N1" s="132" t="s">
        <v>21</v>
      </c>
      <c r="O1" s="132" t="s">
        <v>22</v>
      </c>
      <c r="P1" s="132" t="s">
        <v>23</v>
      </c>
      <c r="Q1" s="132" t="s">
        <v>24</v>
      </c>
      <c r="R1" s="132" t="s">
        <v>25</v>
      </c>
      <c r="S1" s="132" t="s">
        <v>26</v>
      </c>
      <c r="T1" s="132" t="s">
        <v>27</v>
      </c>
      <c r="U1" s="132" t="s">
        <v>28</v>
      </c>
      <c r="V1" s="132" t="s">
        <v>29</v>
      </c>
      <c r="W1" s="132" t="s">
        <v>30</v>
      </c>
      <c r="X1" s="132" t="s">
        <v>31</v>
      </c>
      <c r="Y1" s="132" t="s">
        <v>32</v>
      </c>
      <c r="Z1" s="132" t="s">
        <v>189</v>
      </c>
    </row>
    <row r="2" spans="1:26" x14ac:dyDescent="0.25">
      <c r="A2" s="132" t="s">
        <v>72</v>
      </c>
      <c r="B2" s="127">
        <f>base!D71</f>
        <v>4</v>
      </c>
      <c r="C2" s="127">
        <f>base!E71</f>
        <v>5</v>
      </c>
      <c r="D2" s="127">
        <f>base!F71</f>
        <v>7</v>
      </c>
      <c r="E2" s="127">
        <f>base!I71</f>
        <v>13</v>
      </c>
      <c r="F2" s="127">
        <f>base!J71</f>
        <v>11</v>
      </c>
      <c r="G2" s="127">
        <f>base!K71</f>
        <v>12</v>
      </c>
      <c r="H2" s="127">
        <f>base!L71</f>
        <v>1</v>
      </c>
      <c r="I2" s="127">
        <f>base!M71</f>
        <v>6</v>
      </c>
      <c r="J2" s="127">
        <f>base!N71</f>
        <v>2</v>
      </c>
      <c r="K2" s="127">
        <f>base!O71</f>
        <v>16</v>
      </c>
      <c r="L2" s="127">
        <f>base!P71</f>
        <v>10</v>
      </c>
      <c r="M2" s="127">
        <f>base!Q71</f>
        <v>9</v>
      </c>
      <c r="N2" s="127">
        <f>base!R71</f>
        <v>15</v>
      </c>
      <c r="O2" s="127">
        <f>base!S71</f>
        <v>17</v>
      </c>
      <c r="P2" s="127"/>
      <c r="Q2" s="127"/>
      <c r="R2" s="127"/>
      <c r="S2" s="127"/>
      <c r="T2" s="127"/>
      <c r="U2" s="127"/>
      <c r="V2" s="132">
        <v>1</v>
      </c>
      <c r="W2" s="132" t="s">
        <v>1</v>
      </c>
      <c r="X2" s="132">
        <v>0</v>
      </c>
      <c r="Y2" s="132" t="s">
        <v>290</v>
      </c>
      <c r="Z2" s="132">
        <v>1</v>
      </c>
    </row>
    <row r="3" spans="1:26" x14ac:dyDescent="0.25">
      <c r="A3" s="132" t="s">
        <v>72</v>
      </c>
      <c r="B3" s="127">
        <f>base!D72</f>
        <v>9</v>
      </c>
      <c r="C3" s="127">
        <f>base!E72</f>
        <v>3</v>
      </c>
      <c r="D3" s="127">
        <f>base!F72</f>
        <v>4</v>
      </c>
      <c r="E3" s="127">
        <f>base!I72</f>
        <v>13</v>
      </c>
      <c r="F3" s="127">
        <f>base!J72</f>
        <v>5</v>
      </c>
      <c r="G3" s="127">
        <f>base!K72</f>
        <v>1</v>
      </c>
      <c r="H3" s="127">
        <f>base!L72</f>
        <v>7</v>
      </c>
      <c r="I3" s="127">
        <f>base!M72</f>
        <v>2</v>
      </c>
      <c r="J3" s="127">
        <f>base!N72</f>
        <v>14</v>
      </c>
      <c r="K3" s="127">
        <f>base!O72</f>
        <v>11</v>
      </c>
      <c r="L3" s="127">
        <f>base!P72</f>
        <v>12</v>
      </c>
      <c r="M3" s="127">
        <f>base!Q72</f>
        <v>15</v>
      </c>
      <c r="N3" s="127">
        <f>base!R72</f>
        <v>16</v>
      </c>
      <c r="O3" s="127">
        <f>base!S72</f>
        <v>17</v>
      </c>
      <c r="P3" s="127"/>
      <c r="Q3" s="127"/>
      <c r="R3" s="127"/>
      <c r="S3" s="127"/>
      <c r="T3" s="127"/>
      <c r="U3" s="127"/>
      <c r="V3" s="132">
        <v>2</v>
      </c>
      <c r="W3" s="132" t="s">
        <v>1</v>
      </c>
      <c r="X3" s="132">
        <v>0</v>
      </c>
      <c r="Y3" s="132" t="s">
        <v>290</v>
      </c>
      <c r="Z3" s="132">
        <v>1</v>
      </c>
    </row>
    <row r="4" spans="1:26" x14ac:dyDescent="0.25">
      <c r="A4" s="132" t="s">
        <v>72</v>
      </c>
      <c r="B4" s="127">
        <f>base!D73</f>
        <v>4</v>
      </c>
      <c r="C4" s="127">
        <f>base!E73</f>
        <v>5</v>
      </c>
      <c r="D4" s="127">
        <f>base!F73</f>
        <v>3</v>
      </c>
      <c r="E4" s="127">
        <f>base!I73</f>
        <v>14</v>
      </c>
      <c r="F4" s="127">
        <f>base!J73</f>
        <v>10</v>
      </c>
      <c r="G4" s="127">
        <f>base!K73</f>
        <v>11</v>
      </c>
      <c r="H4" s="127">
        <f>base!L73</f>
        <v>2</v>
      </c>
      <c r="I4" s="127">
        <f>base!M73</f>
        <v>13</v>
      </c>
      <c r="J4" s="127">
        <f>base!N73</f>
        <v>1</v>
      </c>
      <c r="K4" s="127">
        <f>base!O73</f>
        <v>8</v>
      </c>
      <c r="L4" s="127">
        <f>base!P73</f>
        <v>12</v>
      </c>
      <c r="M4" s="127">
        <f>base!Q73</f>
        <v>15</v>
      </c>
      <c r="N4" s="127">
        <f>base!R73</f>
        <v>16</v>
      </c>
      <c r="O4" s="127">
        <f>base!S73</f>
        <v>18</v>
      </c>
      <c r="P4" s="127"/>
      <c r="Q4" s="127"/>
      <c r="R4" s="127"/>
      <c r="S4" s="127"/>
      <c r="T4" s="127"/>
      <c r="U4" s="127"/>
      <c r="V4" s="132">
        <v>3</v>
      </c>
      <c r="W4" s="132" t="s">
        <v>1</v>
      </c>
      <c r="X4" s="132">
        <v>0</v>
      </c>
      <c r="Y4" s="132" t="s">
        <v>290</v>
      </c>
      <c r="Z4" s="132">
        <v>1</v>
      </c>
    </row>
    <row r="5" spans="1:26" x14ac:dyDescent="0.25">
      <c r="A5" s="132" t="s">
        <v>72</v>
      </c>
      <c r="B5" s="127">
        <f>base!D74</f>
        <v>5</v>
      </c>
      <c r="C5" s="127">
        <f>base!E74</f>
        <v>8</v>
      </c>
      <c r="D5" s="127">
        <f>base!F74</f>
        <v>15</v>
      </c>
      <c r="E5" s="127">
        <f>base!I74</f>
        <v>12</v>
      </c>
      <c r="F5" s="127">
        <f>base!J74</f>
        <v>14</v>
      </c>
      <c r="G5" s="127">
        <f>base!K74</f>
        <v>13</v>
      </c>
      <c r="H5" s="127">
        <f>base!L74</f>
        <v>18</v>
      </c>
      <c r="I5" s="127">
        <f>base!M74</f>
        <v>4</v>
      </c>
      <c r="J5" s="127">
        <f>base!N74</f>
        <v>10</v>
      </c>
      <c r="K5" s="127">
        <f>base!O74</f>
        <v>6</v>
      </c>
      <c r="L5" s="127">
        <f>base!P74</f>
        <v>7</v>
      </c>
      <c r="M5" s="127">
        <f>base!Q74</f>
        <v>17</v>
      </c>
      <c r="N5" s="127">
        <f>base!R74</f>
        <v>9</v>
      </c>
      <c r="O5" s="127">
        <f>base!S74</f>
        <v>16</v>
      </c>
      <c r="P5" s="127"/>
      <c r="Q5" s="127"/>
      <c r="R5" s="127"/>
      <c r="S5" s="127"/>
      <c r="T5" s="127"/>
      <c r="U5" s="127"/>
      <c r="V5" s="132">
        <v>4</v>
      </c>
      <c r="W5" s="132" t="s">
        <v>1</v>
      </c>
      <c r="X5" s="132">
        <v>0</v>
      </c>
      <c r="Y5" s="132" t="s">
        <v>290</v>
      </c>
      <c r="Z5" s="132">
        <v>1</v>
      </c>
    </row>
    <row r="6" spans="1:26" x14ac:dyDescent="0.25">
      <c r="A6" s="132" t="s">
        <v>72</v>
      </c>
      <c r="B6" s="127">
        <f>base!D75</f>
        <v>3</v>
      </c>
      <c r="C6" s="127">
        <f>base!E75</f>
        <v>7</v>
      </c>
      <c r="D6" s="127">
        <f>base!F75</f>
        <v>9</v>
      </c>
      <c r="E6" s="127">
        <f>base!I75</f>
        <v>1</v>
      </c>
      <c r="F6" s="127">
        <f>base!J75</f>
        <v>8</v>
      </c>
      <c r="G6" s="127">
        <f>base!K75</f>
        <v>11</v>
      </c>
      <c r="H6" s="127">
        <f>base!L75</f>
        <v>5</v>
      </c>
      <c r="I6" s="127">
        <f>base!M75</f>
        <v>10</v>
      </c>
      <c r="J6" s="127">
        <f>base!N75</f>
        <v>12</v>
      </c>
      <c r="K6" s="127">
        <f>base!O75</f>
        <v>14</v>
      </c>
      <c r="L6" s="127">
        <f>base!P75</f>
        <v>13</v>
      </c>
      <c r="M6" s="127">
        <f>base!Q75</f>
        <v>15</v>
      </c>
      <c r="N6" s="127">
        <f>base!R75</f>
        <v>16</v>
      </c>
      <c r="O6" s="127">
        <f>base!S75</f>
        <v>17</v>
      </c>
      <c r="P6" s="127"/>
      <c r="Q6" s="127"/>
      <c r="R6" s="127"/>
      <c r="S6" s="127"/>
      <c r="T6" s="127"/>
      <c r="U6" s="127"/>
      <c r="V6" s="132">
        <v>5</v>
      </c>
      <c r="W6" s="132" t="s">
        <v>1</v>
      </c>
      <c r="X6" s="132">
        <v>0</v>
      </c>
      <c r="Y6" s="132" t="s">
        <v>290</v>
      </c>
      <c r="Z6" s="132">
        <v>1</v>
      </c>
    </row>
    <row r="7" spans="1:26" x14ac:dyDescent="0.25">
      <c r="A7" s="132" t="s">
        <v>72</v>
      </c>
      <c r="B7" s="127">
        <f>base!D76</f>
        <v>2</v>
      </c>
      <c r="C7" s="127">
        <f>base!E76</f>
        <v>4</v>
      </c>
      <c r="D7" s="127">
        <f>base!F76</f>
        <v>7</v>
      </c>
      <c r="E7" s="127">
        <f>base!I76</f>
        <v>8</v>
      </c>
      <c r="F7" s="127">
        <f>base!J76</f>
        <v>14</v>
      </c>
      <c r="G7" s="127">
        <f>base!K76</f>
        <v>9</v>
      </c>
      <c r="H7" s="127">
        <f>base!L76</f>
        <v>12</v>
      </c>
      <c r="I7" s="127">
        <f>base!M76</f>
        <v>1</v>
      </c>
      <c r="J7" s="127">
        <f>base!N76</f>
        <v>10</v>
      </c>
      <c r="K7" s="127">
        <f>base!O76</f>
        <v>15</v>
      </c>
      <c r="L7" s="127">
        <f>base!P76</f>
        <v>11</v>
      </c>
      <c r="M7" s="127">
        <f>base!Q76</f>
        <v>13</v>
      </c>
      <c r="N7" s="127">
        <f>base!R76</f>
        <v>16</v>
      </c>
      <c r="O7" s="127">
        <f>base!S76</f>
        <v>17</v>
      </c>
      <c r="P7" s="127"/>
      <c r="Q7" s="127"/>
      <c r="R7" s="127"/>
      <c r="S7" s="127"/>
      <c r="T7" s="127"/>
      <c r="U7" s="127"/>
      <c r="V7" s="132">
        <v>6</v>
      </c>
      <c r="W7" s="132" t="s">
        <v>1</v>
      </c>
      <c r="X7" s="132">
        <v>0</v>
      </c>
      <c r="Y7" s="132" t="s">
        <v>290</v>
      </c>
      <c r="Z7" s="132">
        <v>1</v>
      </c>
    </row>
    <row r="8" spans="1:26" x14ac:dyDescent="0.25">
      <c r="A8" s="132" t="s">
        <v>72</v>
      </c>
      <c r="B8" s="127">
        <f>base!D77</f>
        <v>6</v>
      </c>
      <c r="C8" s="127">
        <f>base!E77</f>
        <v>1</v>
      </c>
      <c r="D8" s="127">
        <f>base!F77</f>
        <v>5</v>
      </c>
      <c r="E8" s="127">
        <f>base!I77</f>
        <v>2</v>
      </c>
      <c r="F8" s="127">
        <f>base!J77</f>
        <v>4</v>
      </c>
      <c r="G8" s="127">
        <f>base!K77</f>
        <v>10</v>
      </c>
      <c r="H8" s="127">
        <f>base!L77</f>
        <v>12</v>
      </c>
      <c r="I8" s="127">
        <f>base!M77</f>
        <v>7</v>
      </c>
      <c r="J8" s="127">
        <f>base!N77</f>
        <v>13</v>
      </c>
      <c r="K8" s="127">
        <f>base!O77</f>
        <v>14</v>
      </c>
      <c r="L8" s="127">
        <f>base!P77</f>
        <v>11</v>
      </c>
      <c r="M8" s="127">
        <f>base!Q77</f>
        <v>17</v>
      </c>
      <c r="N8" s="127">
        <f>base!R77</f>
        <v>18</v>
      </c>
      <c r="O8" s="127">
        <f>base!S77</f>
        <v>16</v>
      </c>
      <c r="P8" s="127"/>
      <c r="Q8" s="127"/>
      <c r="R8" s="127"/>
      <c r="S8" s="127"/>
      <c r="T8" s="127"/>
      <c r="U8" s="127"/>
      <c r="V8" s="132">
        <v>7</v>
      </c>
      <c r="W8" s="132" t="s">
        <v>1</v>
      </c>
      <c r="X8" s="132">
        <v>0</v>
      </c>
      <c r="Y8" s="132" t="s">
        <v>290</v>
      </c>
      <c r="Z8" s="132">
        <v>1</v>
      </c>
    </row>
    <row r="9" spans="1:26" x14ac:dyDescent="0.25">
      <c r="A9" s="132" t="s">
        <v>72</v>
      </c>
      <c r="B9" s="127">
        <f>base!D78</f>
        <v>6</v>
      </c>
      <c r="C9" s="127">
        <f>base!E78</f>
        <v>8</v>
      </c>
      <c r="D9" s="127">
        <f>base!F78</f>
        <v>9</v>
      </c>
      <c r="E9" s="127">
        <f>base!I78</f>
        <v>10</v>
      </c>
      <c r="F9" s="127">
        <f>base!J78</f>
        <v>2</v>
      </c>
      <c r="G9" s="127">
        <f>base!K78</f>
        <v>4</v>
      </c>
      <c r="H9" s="127">
        <f>base!L78</f>
        <v>12</v>
      </c>
      <c r="I9" s="127">
        <f>base!M78</f>
        <v>11</v>
      </c>
      <c r="J9" s="127">
        <f>base!N78</f>
        <v>13</v>
      </c>
      <c r="K9" s="127">
        <f>base!O78</f>
        <v>18</v>
      </c>
      <c r="L9" s="127">
        <f>base!P78</f>
        <v>7</v>
      </c>
      <c r="M9" s="127">
        <f>base!Q78</f>
        <v>17</v>
      </c>
      <c r="N9" s="127">
        <f>base!R78</f>
        <v>16</v>
      </c>
      <c r="O9" s="127">
        <f>base!S78</f>
        <v>14</v>
      </c>
      <c r="P9" s="127"/>
      <c r="Q9" s="127"/>
      <c r="R9" s="127"/>
      <c r="S9" s="127"/>
      <c r="T9" s="127"/>
      <c r="U9" s="127"/>
      <c r="V9" s="132">
        <v>8</v>
      </c>
      <c r="W9" s="132" t="s">
        <v>1</v>
      </c>
      <c r="X9" s="132">
        <v>0</v>
      </c>
      <c r="Y9" s="132" t="s">
        <v>290</v>
      </c>
      <c r="Z9" s="132">
        <v>1</v>
      </c>
    </row>
    <row r="10" spans="1:26" x14ac:dyDescent="0.25">
      <c r="A10" s="132" t="s">
        <v>72</v>
      </c>
      <c r="B10" s="127">
        <f>base!D79</f>
        <v>6</v>
      </c>
      <c r="C10" s="127">
        <f>base!E79</f>
        <v>5</v>
      </c>
      <c r="D10" s="127">
        <f>base!F79</f>
        <v>9</v>
      </c>
      <c r="E10" s="127">
        <f>base!I79</f>
        <v>1</v>
      </c>
      <c r="F10" s="127">
        <f>base!J79</f>
        <v>2</v>
      </c>
      <c r="G10" s="127">
        <f>base!K79</f>
        <v>4</v>
      </c>
      <c r="H10" s="127">
        <f>base!L79</f>
        <v>12</v>
      </c>
      <c r="I10" s="127">
        <f>base!M79</f>
        <v>11</v>
      </c>
      <c r="J10" s="127">
        <f>base!N79</f>
        <v>18</v>
      </c>
      <c r="K10" s="127">
        <f>base!O79</f>
        <v>14</v>
      </c>
      <c r="L10" s="127">
        <f>base!P79</f>
        <v>7</v>
      </c>
      <c r="M10" s="127">
        <f>base!Q79</f>
        <v>13</v>
      </c>
      <c r="N10" s="127">
        <f>base!R79</f>
        <v>17</v>
      </c>
      <c r="O10" s="127">
        <f>base!S79</f>
        <v>16</v>
      </c>
      <c r="P10" s="127"/>
      <c r="Q10" s="127"/>
      <c r="R10" s="127"/>
      <c r="S10" s="127"/>
      <c r="T10" s="127"/>
      <c r="U10" s="127"/>
      <c r="V10" s="132">
        <v>9</v>
      </c>
      <c r="W10" s="132" t="s">
        <v>1</v>
      </c>
      <c r="X10" s="132">
        <v>0</v>
      </c>
      <c r="Y10" s="132" t="s">
        <v>290</v>
      </c>
      <c r="Z10" s="132">
        <v>1</v>
      </c>
    </row>
    <row r="11" spans="1:26" x14ac:dyDescent="0.25">
      <c r="A11" s="132" t="s">
        <v>72</v>
      </c>
      <c r="B11" s="127">
        <f>base!D80</f>
        <v>8</v>
      </c>
      <c r="C11" s="127">
        <f>base!E80</f>
        <v>6</v>
      </c>
      <c r="D11" s="127">
        <f>base!F80</f>
        <v>7</v>
      </c>
      <c r="E11" s="127">
        <f>base!I80</f>
        <v>2</v>
      </c>
      <c r="F11" s="127">
        <f>base!J80</f>
        <v>11</v>
      </c>
      <c r="G11" s="127">
        <f>base!K80</f>
        <v>13</v>
      </c>
      <c r="H11" s="127">
        <f>base!L80</f>
        <v>10</v>
      </c>
      <c r="I11" s="127">
        <f>base!M80</f>
        <v>17</v>
      </c>
      <c r="J11" s="127">
        <f>base!N80</f>
        <v>12</v>
      </c>
      <c r="K11" s="127">
        <f>base!O80</f>
        <v>18</v>
      </c>
      <c r="L11" s="127">
        <f>base!P80</f>
        <v>16</v>
      </c>
      <c r="M11" s="127">
        <f>base!Q80</f>
        <v>14</v>
      </c>
      <c r="N11" s="127">
        <f>base!R80</f>
        <v>3</v>
      </c>
      <c r="O11" s="127">
        <f>base!S80</f>
        <v>5</v>
      </c>
      <c r="P11" s="127"/>
      <c r="Q11" s="127"/>
      <c r="R11" s="127"/>
      <c r="S11" s="127"/>
      <c r="T11" s="127"/>
      <c r="U11" s="127"/>
      <c r="V11" s="132">
        <v>10</v>
      </c>
      <c r="W11" s="132" t="s">
        <v>1</v>
      </c>
      <c r="X11" s="132">
        <v>0</v>
      </c>
      <c r="Y11" s="132" t="s">
        <v>290</v>
      </c>
      <c r="Z11" s="132">
        <v>1</v>
      </c>
    </row>
    <row r="12" spans="1:26" x14ac:dyDescent="0.25">
      <c r="A12" s="132" t="s">
        <v>72</v>
      </c>
      <c r="B12" s="127">
        <f>base!D81</f>
        <v>7</v>
      </c>
      <c r="C12" s="127">
        <f>base!E81</f>
        <v>14</v>
      </c>
      <c r="D12" s="127">
        <f>base!F81</f>
        <v>3</v>
      </c>
      <c r="E12" s="127">
        <f>base!I81</f>
        <v>16</v>
      </c>
      <c r="F12" s="127">
        <f>base!J81</f>
        <v>6</v>
      </c>
      <c r="G12" s="127">
        <f>base!K81</f>
        <v>8</v>
      </c>
      <c r="H12" s="127">
        <f>base!L81</f>
        <v>11</v>
      </c>
      <c r="I12" s="127">
        <f>base!M81</f>
        <v>13</v>
      </c>
      <c r="J12" s="127">
        <f>base!N81</f>
        <v>1</v>
      </c>
      <c r="K12" s="127">
        <f>base!O81</f>
        <v>18</v>
      </c>
      <c r="L12" s="127">
        <f>base!P81</f>
        <v>9</v>
      </c>
      <c r="M12" s="127">
        <f>base!Q81</f>
        <v>5</v>
      </c>
      <c r="N12" s="127">
        <f>base!R81</f>
        <v>12</v>
      </c>
      <c r="O12" s="127">
        <f>base!S81</f>
        <v>10</v>
      </c>
      <c r="P12" s="127"/>
      <c r="Q12" s="127"/>
      <c r="R12" s="127"/>
      <c r="S12" s="127"/>
      <c r="T12" s="127"/>
      <c r="U12" s="127"/>
      <c r="V12" s="132">
        <v>11</v>
      </c>
      <c r="W12" s="132" t="s">
        <v>1</v>
      </c>
      <c r="X12" s="132">
        <v>0</v>
      </c>
      <c r="Y12" s="132" t="s">
        <v>290</v>
      </c>
      <c r="Z12" s="132">
        <v>1</v>
      </c>
    </row>
    <row r="13" spans="1:26" x14ac:dyDescent="0.25">
      <c r="A13" s="132" t="s">
        <v>72</v>
      </c>
      <c r="B13" s="127">
        <f>base!D82</f>
        <v>6</v>
      </c>
      <c r="C13" s="127">
        <f>base!E82</f>
        <v>18</v>
      </c>
      <c r="D13" s="127">
        <f>base!F82</f>
        <v>8</v>
      </c>
      <c r="E13" s="127">
        <f>base!I82</f>
        <v>10</v>
      </c>
      <c r="F13" s="127">
        <f>base!J82</f>
        <v>1</v>
      </c>
      <c r="G13" s="127">
        <f>base!K82</f>
        <v>2</v>
      </c>
      <c r="H13" s="127">
        <f>base!L82</f>
        <v>4</v>
      </c>
      <c r="I13" s="127">
        <f>base!M82</f>
        <v>11</v>
      </c>
      <c r="J13" s="127">
        <f>base!N82</f>
        <v>12</v>
      </c>
      <c r="K13" s="127">
        <f>base!O82</f>
        <v>17</v>
      </c>
      <c r="L13" s="127">
        <f>base!P82</f>
        <v>7</v>
      </c>
      <c r="M13" s="127">
        <f>base!Q82</f>
        <v>16</v>
      </c>
      <c r="N13" s="127">
        <f>base!R82</f>
        <v>15</v>
      </c>
      <c r="O13" s="127">
        <f>base!S82</f>
        <v>13</v>
      </c>
      <c r="P13" s="127"/>
      <c r="Q13" s="127"/>
      <c r="R13" s="127"/>
      <c r="S13" s="127"/>
      <c r="T13" s="127"/>
      <c r="U13" s="127"/>
      <c r="V13" s="132">
        <v>12</v>
      </c>
      <c r="W13" s="132" t="s">
        <v>1</v>
      </c>
      <c r="X13" s="132">
        <v>0</v>
      </c>
      <c r="Y13" s="132" t="s">
        <v>290</v>
      </c>
      <c r="Z13" s="132">
        <v>1</v>
      </c>
    </row>
    <row r="14" spans="1:26" x14ac:dyDescent="0.25">
      <c r="A14" s="132" t="s">
        <v>72</v>
      </c>
      <c r="B14" s="127">
        <f>base!D83</f>
        <v>6</v>
      </c>
      <c r="C14" s="127">
        <f>base!E83</f>
        <v>9</v>
      </c>
      <c r="D14" s="127">
        <f>base!F83</f>
        <v>8</v>
      </c>
      <c r="E14" s="127">
        <f>base!I83</f>
        <v>1</v>
      </c>
      <c r="F14" s="127">
        <f>base!J83</f>
        <v>12</v>
      </c>
      <c r="G14" s="127">
        <f>base!K83</f>
        <v>2</v>
      </c>
      <c r="H14" s="127">
        <f>base!L83</f>
        <v>18</v>
      </c>
      <c r="I14" s="127">
        <f>base!M83</f>
        <v>4</v>
      </c>
      <c r="J14" s="127">
        <f>base!N83</f>
        <v>11</v>
      </c>
      <c r="K14" s="127">
        <f>base!O83</f>
        <v>14</v>
      </c>
      <c r="L14" s="127">
        <f>base!P83</f>
        <v>7</v>
      </c>
      <c r="M14" s="127">
        <f>base!Q83</f>
        <v>13</v>
      </c>
      <c r="N14" s="127">
        <f>base!R83</f>
        <v>17</v>
      </c>
      <c r="O14" s="127">
        <f>base!S83</f>
        <v>16</v>
      </c>
      <c r="P14" s="127"/>
      <c r="Q14" s="127"/>
      <c r="R14" s="127"/>
      <c r="S14" s="127"/>
      <c r="T14" s="127"/>
      <c r="U14" s="127"/>
      <c r="V14" s="132">
        <v>13</v>
      </c>
      <c r="W14" s="132" t="s">
        <v>1</v>
      </c>
      <c r="X14" s="132">
        <v>0</v>
      </c>
      <c r="Y14" s="132" t="s">
        <v>290</v>
      </c>
      <c r="Z14" s="132">
        <v>1</v>
      </c>
    </row>
    <row r="15" spans="1:26" x14ac:dyDescent="0.25">
      <c r="A15" s="132" t="s">
        <v>72</v>
      </c>
      <c r="B15" s="127">
        <f>base!D84</f>
        <v>3</v>
      </c>
      <c r="C15" s="127">
        <f>base!E84</f>
        <v>6</v>
      </c>
      <c r="D15" s="127">
        <f>base!F84</f>
        <v>8</v>
      </c>
      <c r="E15" s="127">
        <f>base!I84</f>
        <v>10</v>
      </c>
      <c r="F15" s="127">
        <f>base!J84</f>
        <v>1</v>
      </c>
      <c r="G15" s="127">
        <f>base!K84</f>
        <v>2</v>
      </c>
      <c r="H15" s="127">
        <f>base!L84</f>
        <v>4</v>
      </c>
      <c r="I15" s="127">
        <f>base!M84</f>
        <v>11</v>
      </c>
      <c r="J15" s="127">
        <f>base!N84</f>
        <v>12</v>
      </c>
      <c r="K15" s="127">
        <f>base!O84</f>
        <v>17</v>
      </c>
      <c r="L15" s="127">
        <f>base!P84</f>
        <v>7</v>
      </c>
      <c r="M15" s="127">
        <f>base!Q84</f>
        <v>16</v>
      </c>
      <c r="N15" s="127">
        <f>base!R84</f>
        <v>13</v>
      </c>
      <c r="O15" s="127">
        <f>base!S84</f>
        <v>14</v>
      </c>
      <c r="P15" s="127"/>
      <c r="Q15" s="127"/>
      <c r="R15" s="127"/>
      <c r="S15" s="127"/>
      <c r="T15" s="127"/>
      <c r="U15" s="127"/>
      <c r="V15" s="132">
        <v>14</v>
      </c>
      <c r="W15" s="132" t="s">
        <v>1</v>
      </c>
      <c r="X15" s="132">
        <v>0</v>
      </c>
      <c r="Y15" s="132" t="s">
        <v>290</v>
      </c>
      <c r="Z15" s="132">
        <v>1</v>
      </c>
    </row>
    <row r="16" spans="1:26" x14ac:dyDescent="0.25">
      <c r="A16" s="132" t="s">
        <v>72</v>
      </c>
      <c r="B16" s="127">
        <f>base!D85</f>
        <v>6</v>
      </c>
      <c r="C16" s="127">
        <f>base!E85</f>
        <v>9</v>
      </c>
      <c r="D16" s="127">
        <f>base!F85</f>
        <v>8</v>
      </c>
      <c r="E16" s="127">
        <f>base!I85</f>
        <v>1</v>
      </c>
      <c r="F16" s="127">
        <f>base!J85</f>
        <v>4</v>
      </c>
      <c r="G16" s="127">
        <f>base!K85</f>
        <v>12</v>
      </c>
      <c r="H16" s="127">
        <f>base!L85</f>
        <v>2</v>
      </c>
      <c r="I16" s="127">
        <f>base!M85</f>
        <v>13</v>
      </c>
      <c r="J16" s="127">
        <f>base!N85</f>
        <v>14</v>
      </c>
      <c r="K16" s="127">
        <f>base!O85</f>
        <v>17</v>
      </c>
      <c r="L16" s="127">
        <f>base!P85</f>
        <v>18</v>
      </c>
      <c r="M16" s="127">
        <f>base!Q85</f>
        <v>11</v>
      </c>
      <c r="N16" s="127">
        <f>base!R85</f>
        <v>16</v>
      </c>
      <c r="O16" s="127">
        <f>base!S85</f>
        <v>7</v>
      </c>
      <c r="P16" s="127"/>
      <c r="Q16" s="127"/>
      <c r="R16" s="127"/>
      <c r="S16" s="127"/>
      <c r="T16" s="127"/>
      <c r="U16" s="127"/>
      <c r="V16" s="132">
        <v>15</v>
      </c>
      <c r="W16" s="132" t="s">
        <v>1</v>
      </c>
      <c r="X16" s="132">
        <v>0</v>
      </c>
      <c r="Y16" s="132" t="s">
        <v>290</v>
      </c>
      <c r="Z16" s="132">
        <v>1</v>
      </c>
    </row>
    <row r="17" spans="1:26" x14ac:dyDescent="0.25">
      <c r="A17" s="132" t="s">
        <v>72</v>
      </c>
      <c r="B17" s="127">
        <f>base!D86</f>
        <v>15</v>
      </c>
      <c r="C17" s="127">
        <f>base!E86</f>
        <v>6</v>
      </c>
      <c r="D17" s="127">
        <f>base!F86</f>
        <v>2</v>
      </c>
      <c r="E17" s="127">
        <f>base!I86</f>
        <v>8</v>
      </c>
      <c r="F17" s="127">
        <f>base!J86</f>
        <v>18</v>
      </c>
      <c r="G17" s="127">
        <f>base!K86</f>
        <v>12</v>
      </c>
      <c r="H17" s="127">
        <f>base!L86</f>
        <v>10</v>
      </c>
      <c r="I17" s="127">
        <f>base!M86</f>
        <v>1</v>
      </c>
      <c r="J17" s="127">
        <f>base!N86</f>
        <v>13</v>
      </c>
      <c r="K17" s="127">
        <f>base!O86</f>
        <v>5</v>
      </c>
      <c r="L17" s="127">
        <f>base!P86</f>
        <v>4</v>
      </c>
      <c r="M17" s="127">
        <f>base!Q86</f>
        <v>14</v>
      </c>
      <c r="N17" s="127">
        <f>base!R86</f>
        <v>11</v>
      </c>
      <c r="O17" s="127">
        <f>base!S86</f>
        <v>16</v>
      </c>
      <c r="P17" s="127"/>
      <c r="Q17" s="127"/>
      <c r="R17" s="127"/>
      <c r="S17" s="127"/>
      <c r="T17" s="127"/>
      <c r="U17" s="127"/>
      <c r="V17" s="132">
        <v>16</v>
      </c>
      <c r="W17" s="132" t="s">
        <v>1</v>
      </c>
      <c r="X17" s="132">
        <v>0</v>
      </c>
      <c r="Y17" s="132" t="s">
        <v>290</v>
      </c>
      <c r="Z17" s="132">
        <v>1</v>
      </c>
    </row>
    <row r="18" spans="1:26" x14ac:dyDescent="0.25">
      <c r="A18" s="132" t="s">
        <v>72</v>
      </c>
      <c r="B18" s="127">
        <f>base!D87</f>
        <v>3</v>
      </c>
      <c r="C18" s="127">
        <f>base!E87</f>
        <v>6</v>
      </c>
      <c r="D18" s="127">
        <f>base!F87</f>
        <v>9</v>
      </c>
      <c r="E18" s="127">
        <f>base!I87</f>
        <v>11</v>
      </c>
      <c r="F18" s="127">
        <f>base!J87</f>
        <v>1</v>
      </c>
      <c r="G18" s="127">
        <f>base!K87</f>
        <v>4</v>
      </c>
      <c r="H18" s="127">
        <f>base!L87</f>
        <v>5</v>
      </c>
      <c r="I18" s="127">
        <f>base!M87</f>
        <v>7</v>
      </c>
      <c r="J18" s="127">
        <f>base!N87</f>
        <v>13</v>
      </c>
      <c r="K18" s="127">
        <f>base!O87</f>
        <v>2</v>
      </c>
      <c r="L18" s="127">
        <f>base!P87</f>
        <v>14</v>
      </c>
      <c r="M18" s="127">
        <f>base!Q87</f>
        <v>16</v>
      </c>
      <c r="N18" s="127">
        <f>base!R87</f>
        <v>18</v>
      </c>
      <c r="O18" s="127">
        <f>base!S87</f>
        <v>17</v>
      </c>
      <c r="P18" s="127"/>
      <c r="Q18" s="127"/>
      <c r="R18" s="127"/>
      <c r="S18" s="127"/>
      <c r="T18" s="127"/>
      <c r="U18" s="127"/>
      <c r="V18" s="132">
        <v>17</v>
      </c>
      <c r="W18" s="132" t="s">
        <v>1</v>
      </c>
      <c r="X18" s="132">
        <v>0</v>
      </c>
      <c r="Y18" s="132" t="s">
        <v>290</v>
      </c>
      <c r="Z18" s="132">
        <v>1</v>
      </c>
    </row>
    <row r="19" spans="1:26" x14ac:dyDescent="0.25">
      <c r="A19" s="132" t="s">
        <v>72</v>
      </c>
      <c r="B19" s="127">
        <f>base!D88</f>
        <v>9</v>
      </c>
      <c r="C19" s="127">
        <f>base!E88</f>
        <v>5</v>
      </c>
      <c r="D19" s="127">
        <f>base!F88</f>
        <v>8</v>
      </c>
      <c r="E19" s="127">
        <f>base!I88</f>
        <v>7</v>
      </c>
      <c r="F19" s="127">
        <f>base!J88</f>
        <v>16</v>
      </c>
      <c r="G19" s="127">
        <f>base!K88</f>
        <v>11</v>
      </c>
      <c r="H19" s="127">
        <f>base!L88</f>
        <v>12</v>
      </c>
      <c r="I19" s="127">
        <f>base!M88</f>
        <v>18</v>
      </c>
      <c r="J19" s="127">
        <f>base!N88</f>
        <v>4</v>
      </c>
      <c r="K19" s="127">
        <f>base!O88</f>
        <v>15</v>
      </c>
      <c r="L19" s="127">
        <f>base!P88</f>
        <v>13</v>
      </c>
      <c r="M19" s="127">
        <f>base!Q88</f>
        <v>1</v>
      </c>
      <c r="N19" s="127">
        <f>base!R88</f>
        <v>10</v>
      </c>
      <c r="O19" s="127">
        <f>base!S88</f>
        <v>2</v>
      </c>
      <c r="P19" s="127"/>
      <c r="Q19" s="127"/>
      <c r="R19" s="127"/>
      <c r="S19" s="127"/>
      <c r="T19" s="127"/>
      <c r="U19" s="127"/>
      <c r="V19" s="132">
        <v>18</v>
      </c>
      <c r="W19" s="132" t="s">
        <v>1</v>
      </c>
      <c r="X19" s="132">
        <v>0</v>
      </c>
      <c r="Y19" s="132" t="s">
        <v>290</v>
      </c>
      <c r="Z19" s="132">
        <v>1</v>
      </c>
    </row>
    <row r="20" spans="1:26" x14ac:dyDescent="0.25">
      <c r="A20" s="132" t="s">
        <v>72</v>
      </c>
      <c r="B20" s="127">
        <f>base!D89</f>
        <v>3</v>
      </c>
      <c r="C20" s="127">
        <f>base!E89</f>
        <v>8</v>
      </c>
      <c r="D20" s="127">
        <f>base!F89</f>
        <v>9</v>
      </c>
      <c r="E20" s="127">
        <f>base!I89</f>
        <v>10</v>
      </c>
      <c r="F20" s="127">
        <f>base!J89</f>
        <v>4</v>
      </c>
      <c r="G20" s="127">
        <f>base!K89</f>
        <v>12</v>
      </c>
      <c r="H20" s="127">
        <f>base!L89</f>
        <v>2</v>
      </c>
      <c r="I20" s="127">
        <f>base!M89</f>
        <v>13</v>
      </c>
      <c r="J20" s="127">
        <f>base!N89</f>
        <v>14</v>
      </c>
      <c r="K20" s="127">
        <f>base!O89</f>
        <v>17</v>
      </c>
      <c r="L20" s="127">
        <f>base!P89</f>
        <v>7</v>
      </c>
      <c r="M20" s="127">
        <f>base!Q89</f>
        <v>16</v>
      </c>
      <c r="N20" s="127">
        <f>base!R89</f>
        <v>11</v>
      </c>
      <c r="O20" s="127">
        <f>base!S89</f>
        <v>18</v>
      </c>
      <c r="P20" s="127"/>
      <c r="Q20" s="127"/>
      <c r="R20" s="127"/>
      <c r="S20" s="127"/>
      <c r="T20" s="127"/>
      <c r="U20" s="127"/>
      <c r="V20" s="132">
        <v>19</v>
      </c>
      <c r="W20" s="132" t="s">
        <v>1</v>
      </c>
      <c r="X20" s="132">
        <v>0</v>
      </c>
      <c r="Y20" s="132" t="s">
        <v>290</v>
      </c>
      <c r="Z20" s="132">
        <v>1</v>
      </c>
    </row>
    <row r="21" spans="1:26" x14ac:dyDescent="0.25">
      <c r="A21" s="132" t="s">
        <v>72</v>
      </c>
      <c r="B21" s="127">
        <f>base!D90</f>
        <v>6</v>
      </c>
      <c r="C21" s="127">
        <f>base!E90</f>
        <v>9</v>
      </c>
      <c r="D21" s="127">
        <f>base!F90</f>
        <v>8</v>
      </c>
      <c r="E21" s="127">
        <f>base!I90</f>
        <v>2</v>
      </c>
      <c r="F21" s="127">
        <f>base!J90</f>
        <v>12</v>
      </c>
      <c r="G21" s="127">
        <f>base!K90</f>
        <v>10</v>
      </c>
      <c r="H21" s="127">
        <f>base!L90</f>
        <v>4</v>
      </c>
      <c r="I21" s="127">
        <f>base!M90</f>
        <v>17</v>
      </c>
      <c r="J21" s="127">
        <f>base!N90</f>
        <v>11</v>
      </c>
      <c r="K21" s="127">
        <f>base!O90</f>
        <v>15</v>
      </c>
      <c r="L21" s="127">
        <f>base!P90</f>
        <v>7</v>
      </c>
      <c r="M21" s="127">
        <f>base!Q90</f>
        <v>18</v>
      </c>
      <c r="N21" s="127">
        <f>base!R90</f>
        <v>16</v>
      </c>
      <c r="O21" s="127">
        <f>base!S90</f>
        <v>14</v>
      </c>
      <c r="P21" s="127"/>
      <c r="Q21" s="127"/>
      <c r="R21" s="127"/>
      <c r="S21" s="127"/>
      <c r="T21" s="127"/>
      <c r="U21" s="127"/>
      <c r="V21" s="132">
        <v>20</v>
      </c>
      <c r="W21" s="132" t="s">
        <v>1</v>
      </c>
      <c r="X21" s="132">
        <v>0</v>
      </c>
      <c r="Y21" s="132" t="s">
        <v>290</v>
      </c>
      <c r="Z21" s="132">
        <v>1</v>
      </c>
    </row>
    <row r="22" spans="1:26" x14ac:dyDescent="0.25">
      <c r="A22" s="132" t="s">
        <v>72</v>
      </c>
      <c r="B22" s="127">
        <f>base!D91</f>
        <v>6</v>
      </c>
      <c r="C22" s="127">
        <f>base!E91</f>
        <v>9</v>
      </c>
      <c r="D22" s="127">
        <f>base!F91</f>
        <v>8</v>
      </c>
      <c r="E22" s="127">
        <f>base!I91</f>
        <v>4</v>
      </c>
      <c r="F22" s="127">
        <f>base!J91</f>
        <v>2</v>
      </c>
      <c r="G22" s="127">
        <f>base!K91</f>
        <v>10</v>
      </c>
      <c r="H22" s="127">
        <f>base!L91</f>
        <v>12</v>
      </c>
      <c r="I22" s="127">
        <f>base!M91</f>
        <v>13</v>
      </c>
      <c r="J22" s="127">
        <f>base!N91</f>
        <v>14</v>
      </c>
      <c r="K22" s="127">
        <f>base!O91</f>
        <v>17</v>
      </c>
      <c r="L22" s="127">
        <f>base!P91</f>
        <v>18</v>
      </c>
      <c r="M22" s="127">
        <f>base!Q91</f>
        <v>11</v>
      </c>
      <c r="N22" s="127">
        <f>base!R91</f>
        <v>16</v>
      </c>
      <c r="O22" s="127">
        <f>base!S91</f>
        <v>7</v>
      </c>
      <c r="P22" s="127"/>
      <c r="Q22" s="127"/>
      <c r="R22" s="127"/>
      <c r="S22" s="127"/>
      <c r="T22" s="127"/>
      <c r="U22" s="127"/>
      <c r="V22" s="132">
        <v>21</v>
      </c>
      <c r="W22" s="132" t="s">
        <v>1</v>
      </c>
      <c r="X22" s="132">
        <v>0</v>
      </c>
      <c r="Y22" s="132" t="s">
        <v>290</v>
      </c>
      <c r="Z22" s="132">
        <v>1</v>
      </c>
    </row>
    <row r="23" spans="1:26" x14ac:dyDescent="0.25">
      <c r="A23" s="132" t="s">
        <v>72</v>
      </c>
      <c r="B23" s="127">
        <f>base!D92</f>
        <v>1</v>
      </c>
      <c r="C23" s="127">
        <f>base!E92</f>
        <v>6</v>
      </c>
      <c r="D23" s="127">
        <f>base!F92</f>
        <v>2</v>
      </c>
      <c r="E23" s="127">
        <f>base!I92</f>
        <v>5</v>
      </c>
      <c r="F23" s="127">
        <f>base!J92</f>
        <v>15</v>
      </c>
      <c r="G23" s="127">
        <f>base!K92</f>
        <v>10</v>
      </c>
      <c r="H23" s="127">
        <f>base!L92</f>
        <v>4</v>
      </c>
      <c r="I23" s="127">
        <f>base!M92</f>
        <v>12</v>
      </c>
      <c r="J23" s="127">
        <f>base!N92</f>
        <v>13</v>
      </c>
      <c r="K23" s="127">
        <f>base!O92</f>
        <v>14</v>
      </c>
      <c r="L23" s="127">
        <f>base!P92</f>
        <v>17</v>
      </c>
      <c r="M23" s="127">
        <f>base!Q92</f>
        <v>18</v>
      </c>
      <c r="N23" s="127">
        <f>base!R92</f>
        <v>11</v>
      </c>
      <c r="O23" s="127">
        <f>base!S92</f>
        <v>16</v>
      </c>
      <c r="P23" s="127"/>
      <c r="Q23" s="127"/>
      <c r="R23" s="127"/>
      <c r="S23" s="127"/>
      <c r="T23" s="127"/>
      <c r="U23" s="127"/>
      <c r="V23" s="132">
        <v>22</v>
      </c>
      <c r="W23" s="132" t="s">
        <v>1</v>
      </c>
      <c r="X23" s="132">
        <v>0</v>
      </c>
      <c r="Y23" s="132" t="s">
        <v>290</v>
      </c>
      <c r="Z23" s="132">
        <v>1</v>
      </c>
    </row>
    <row r="24" spans="1:26" x14ac:dyDescent="0.25">
      <c r="A24" s="132" t="s">
        <v>72</v>
      </c>
      <c r="B24" s="127">
        <f>base!D93</f>
        <v>6</v>
      </c>
      <c r="C24" s="127">
        <f>base!E93</f>
        <v>9</v>
      </c>
      <c r="D24" s="127">
        <f>base!F93</f>
        <v>8</v>
      </c>
      <c r="E24" s="127">
        <f>base!I93</f>
        <v>1</v>
      </c>
      <c r="F24" s="127">
        <f>base!J93</f>
        <v>10</v>
      </c>
      <c r="G24" s="127">
        <f>base!K93</f>
        <v>12</v>
      </c>
      <c r="H24" s="127">
        <f>base!L93</f>
        <v>2</v>
      </c>
      <c r="I24" s="127">
        <f>base!M93</f>
        <v>13</v>
      </c>
      <c r="J24" s="127">
        <f>base!N93</f>
        <v>14</v>
      </c>
      <c r="K24" s="127">
        <f>base!O93</f>
        <v>17</v>
      </c>
      <c r="L24" s="127">
        <f>base!P93</f>
        <v>18</v>
      </c>
      <c r="M24" s="127">
        <f>base!Q93</f>
        <v>11</v>
      </c>
      <c r="N24" s="127">
        <f>base!R93</f>
        <v>16</v>
      </c>
      <c r="O24" s="127">
        <f>base!S93</f>
        <v>7</v>
      </c>
      <c r="P24" s="127"/>
      <c r="Q24" s="127"/>
      <c r="R24" s="127"/>
      <c r="S24" s="127"/>
      <c r="T24" s="127"/>
      <c r="U24" s="127"/>
      <c r="V24" s="132">
        <v>23</v>
      </c>
      <c r="W24" s="132" t="s">
        <v>1</v>
      </c>
      <c r="X24" s="132">
        <v>0</v>
      </c>
      <c r="Y24" s="132" t="s">
        <v>290</v>
      </c>
      <c r="Z24" s="132">
        <v>1</v>
      </c>
    </row>
    <row r="25" spans="1:26" x14ac:dyDescent="0.25">
      <c r="A25" s="132" t="s">
        <v>72</v>
      </c>
      <c r="B25" s="127">
        <f>base!D94</f>
        <v>6</v>
      </c>
      <c r="C25" s="127">
        <f>base!E94</f>
        <v>9</v>
      </c>
      <c r="D25" s="127">
        <f>base!F94</f>
        <v>8</v>
      </c>
      <c r="E25" s="127">
        <f>base!I94</f>
        <v>4</v>
      </c>
      <c r="F25" s="127">
        <f>base!J94</f>
        <v>2</v>
      </c>
      <c r="G25" s="127">
        <f>base!K94</f>
        <v>15</v>
      </c>
      <c r="H25" s="127">
        <f>base!L94</f>
        <v>17</v>
      </c>
      <c r="I25" s="127">
        <f>base!M94</f>
        <v>18</v>
      </c>
      <c r="J25" s="127">
        <f>base!N94</f>
        <v>12</v>
      </c>
      <c r="K25" s="127">
        <f>base!O94</f>
        <v>10</v>
      </c>
      <c r="L25" s="127">
        <f>base!P94</f>
        <v>13</v>
      </c>
      <c r="M25" s="127">
        <f>base!Q94</f>
        <v>14</v>
      </c>
      <c r="N25" s="127">
        <f>base!R94</f>
        <v>11</v>
      </c>
      <c r="O25" s="127">
        <f>base!S94</f>
        <v>16</v>
      </c>
      <c r="P25" s="127"/>
      <c r="Q25" s="127"/>
      <c r="R25" s="127"/>
      <c r="S25" s="127"/>
      <c r="T25" s="127"/>
      <c r="U25" s="127"/>
      <c r="V25" s="132">
        <v>24</v>
      </c>
      <c r="W25" s="132" t="s">
        <v>1</v>
      </c>
      <c r="X25" s="132">
        <v>0</v>
      </c>
      <c r="Y25" s="132" t="s">
        <v>290</v>
      </c>
      <c r="Z25" s="132">
        <v>1</v>
      </c>
    </row>
    <row r="26" spans="1:26" x14ac:dyDescent="0.25">
      <c r="A26" s="132" t="s">
        <v>72</v>
      </c>
      <c r="B26" s="127">
        <f>base!D95</f>
        <v>5</v>
      </c>
      <c r="C26" s="127">
        <f>base!E95</f>
        <v>9</v>
      </c>
      <c r="D26" s="127">
        <f>base!F95</f>
        <v>8</v>
      </c>
      <c r="E26" s="127">
        <f>base!I95</f>
        <v>4</v>
      </c>
      <c r="F26" s="127">
        <f>base!J95</f>
        <v>10</v>
      </c>
      <c r="G26" s="127">
        <f>base!K95</f>
        <v>15</v>
      </c>
      <c r="H26" s="127">
        <f>base!L95</f>
        <v>2</v>
      </c>
      <c r="I26" s="127">
        <f>base!M95</f>
        <v>17</v>
      </c>
      <c r="J26" s="127">
        <f>base!N95</f>
        <v>18</v>
      </c>
      <c r="K26" s="127">
        <f>base!O95</f>
        <v>12</v>
      </c>
      <c r="L26" s="127">
        <f>base!P95</f>
        <v>13</v>
      </c>
      <c r="M26" s="127">
        <f>base!Q95</f>
        <v>14</v>
      </c>
      <c r="N26" s="127">
        <f>base!R95</f>
        <v>11</v>
      </c>
      <c r="O26" s="127">
        <f>base!S95</f>
        <v>16</v>
      </c>
      <c r="P26" s="127"/>
      <c r="Q26" s="127"/>
      <c r="R26" s="127"/>
      <c r="S26" s="127"/>
      <c r="T26" s="127"/>
      <c r="U26" s="127"/>
      <c r="V26" s="132">
        <v>25</v>
      </c>
      <c r="W26" s="132" t="s">
        <v>1</v>
      </c>
      <c r="X26" s="132">
        <v>0</v>
      </c>
      <c r="Y26" s="132" t="s">
        <v>290</v>
      </c>
      <c r="Z26" s="132">
        <v>1</v>
      </c>
    </row>
    <row r="27" spans="1:26" x14ac:dyDescent="0.25">
      <c r="A27" s="132" t="s">
        <v>72</v>
      </c>
      <c r="B27" s="127">
        <f>base!D96</f>
        <v>6</v>
      </c>
      <c r="C27" s="127">
        <f>base!E96</f>
        <v>8</v>
      </c>
      <c r="D27" s="127">
        <f>base!F96</f>
        <v>9</v>
      </c>
      <c r="E27" s="127">
        <f>base!I96</f>
        <v>1</v>
      </c>
      <c r="F27" s="127">
        <f>base!J96</f>
        <v>12</v>
      </c>
      <c r="G27" s="127">
        <f>base!K96</f>
        <v>15</v>
      </c>
      <c r="H27" s="127">
        <f>base!L96</f>
        <v>17</v>
      </c>
      <c r="I27" s="127">
        <f>base!M96</f>
        <v>18</v>
      </c>
      <c r="J27" s="127">
        <f>base!N96</f>
        <v>10</v>
      </c>
      <c r="K27" s="127">
        <f>base!O96</f>
        <v>13</v>
      </c>
      <c r="L27" s="127">
        <f>base!P96</f>
        <v>4</v>
      </c>
      <c r="M27" s="127">
        <f>base!Q96</f>
        <v>14</v>
      </c>
      <c r="N27" s="127">
        <f>base!R96</f>
        <v>11</v>
      </c>
      <c r="O27" s="127">
        <f>base!S96</f>
        <v>16</v>
      </c>
      <c r="P27" s="127"/>
      <c r="Q27" s="127"/>
      <c r="R27" s="127"/>
      <c r="S27" s="127"/>
      <c r="T27" s="127"/>
      <c r="U27" s="127"/>
      <c r="V27" s="132">
        <v>26</v>
      </c>
      <c r="W27" s="132" t="s">
        <v>1</v>
      </c>
      <c r="X27" s="132">
        <v>0</v>
      </c>
      <c r="Y27" s="132" t="s">
        <v>290</v>
      </c>
      <c r="Z27" s="132">
        <v>1</v>
      </c>
    </row>
    <row r="28" spans="1:26" x14ac:dyDescent="0.25">
      <c r="A28" s="132" t="s">
        <v>72</v>
      </c>
      <c r="B28" s="127">
        <f>base!D97</f>
        <v>8</v>
      </c>
      <c r="C28" s="127">
        <f>base!E97</f>
        <v>5</v>
      </c>
      <c r="D28" s="127">
        <f>base!F97</f>
        <v>9</v>
      </c>
      <c r="E28" s="127">
        <f>base!I97</f>
        <v>10</v>
      </c>
      <c r="F28" s="127">
        <f>base!J97</f>
        <v>4</v>
      </c>
      <c r="G28" s="127">
        <f>base!K97</f>
        <v>17</v>
      </c>
      <c r="H28" s="127">
        <f>base!L97</f>
        <v>7</v>
      </c>
      <c r="I28" s="127">
        <f>base!M97</f>
        <v>16</v>
      </c>
      <c r="J28" s="127">
        <f>base!N97</f>
        <v>11</v>
      </c>
      <c r="K28" s="127">
        <f>base!O97</f>
        <v>12</v>
      </c>
      <c r="L28" s="127">
        <f>base!P97</f>
        <v>18</v>
      </c>
      <c r="M28" s="127">
        <f>base!Q97</f>
        <v>15</v>
      </c>
      <c r="N28" s="127">
        <f>base!R97</f>
        <v>13</v>
      </c>
      <c r="O28" s="127">
        <f>base!S97</f>
        <v>2</v>
      </c>
      <c r="P28" s="127"/>
      <c r="Q28" s="127"/>
      <c r="R28" s="127"/>
      <c r="S28" s="127"/>
      <c r="T28" s="127"/>
      <c r="U28" s="127"/>
      <c r="V28" s="132">
        <v>27</v>
      </c>
      <c r="W28" s="132" t="s">
        <v>1</v>
      </c>
      <c r="X28" s="132">
        <v>0</v>
      </c>
      <c r="Y28" s="132" t="s">
        <v>290</v>
      </c>
      <c r="Z28" s="132">
        <v>1</v>
      </c>
    </row>
    <row r="29" spans="1:26" x14ac:dyDescent="0.25">
      <c r="A29" s="132" t="s">
        <v>72</v>
      </c>
      <c r="B29" s="127">
        <f>base!D98</f>
        <v>9</v>
      </c>
      <c r="C29" s="127">
        <f>base!E98</f>
        <v>6</v>
      </c>
      <c r="D29" s="127">
        <f>base!F98</f>
        <v>8</v>
      </c>
      <c r="E29" s="127">
        <f>base!I98</f>
        <v>12</v>
      </c>
      <c r="F29" s="127">
        <f>base!J98</f>
        <v>1</v>
      </c>
      <c r="G29" s="127">
        <f>base!K98</f>
        <v>17</v>
      </c>
      <c r="H29" s="127">
        <f>base!L98</f>
        <v>7</v>
      </c>
      <c r="I29" s="127">
        <f>base!M98</f>
        <v>16</v>
      </c>
      <c r="J29" s="127">
        <f>base!N98</f>
        <v>11</v>
      </c>
      <c r="K29" s="127">
        <f>base!O98</f>
        <v>18</v>
      </c>
      <c r="L29" s="127">
        <f>base!P98</f>
        <v>4</v>
      </c>
      <c r="M29" s="127">
        <f>base!Q98</f>
        <v>15</v>
      </c>
      <c r="N29" s="127">
        <f>base!R98</f>
        <v>13</v>
      </c>
      <c r="O29" s="127">
        <f>base!S98</f>
        <v>2</v>
      </c>
      <c r="P29" s="127"/>
      <c r="Q29" s="127"/>
      <c r="R29" s="127"/>
      <c r="S29" s="127"/>
      <c r="T29" s="127"/>
      <c r="U29" s="127"/>
      <c r="V29" s="132">
        <v>28</v>
      </c>
      <c r="W29" s="132" t="s">
        <v>1</v>
      </c>
      <c r="X29" s="132">
        <v>0</v>
      </c>
      <c r="Y29" s="132" t="s">
        <v>290</v>
      </c>
      <c r="Z29" s="132">
        <v>1</v>
      </c>
    </row>
    <row r="30" spans="1:26" x14ac:dyDescent="0.25">
      <c r="A30" s="132" t="s">
        <v>72</v>
      </c>
      <c r="B30" s="127">
        <f>base!D99</f>
        <v>9</v>
      </c>
      <c r="C30" s="127">
        <f>base!E99</f>
        <v>8</v>
      </c>
      <c r="D30" s="127">
        <f>base!F99</f>
        <v>6</v>
      </c>
      <c r="E30" s="127">
        <f>base!I99</f>
        <v>12</v>
      </c>
      <c r="F30" s="127">
        <f>base!J99</f>
        <v>14</v>
      </c>
      <c r="G30" s="127">
        <f>base!K99</f>
        <v>17</v>
      </c>
      <c r="H30" s="127">
        <f>base!L99</f>
        <v>7</v>
      </c>
      <c r="I30" s="127">
        <f>base!M99</f>
        <v>16</v>
      </c>
      <c r="J30" s="127">
        <f>base!N99</f>
        <v>11</v>
      </c>
      <c r="K30" s="127">
        <f>base!O99</f>
        <v>18</v>
      </c>
      <c r="L30" s="127">
        <f>base!P99</f>
        <v>4</v>
      </c>
      <c r="M30" s="127">
        <f>base!Q99</f>
        <v>15</v>
      </c>
      <c r="N30" s="127">
        <f>base!R99</f>
        <v>13</v>
      </c>
      <c r="O30" s="127">
        <f>base!S99</f>
        <v>10</v>
      </c>
      <c r="P30" s="127"/>
      <c r="Q30" s="127"/>
      <c r="R30" s="127"/>
      <c r="S30" s="127"/>
      <c r="T30" s="127"/>
      <c r="U30" s="127"/>
      <c r="V30" s="132">
        <v>29</v>
      </c>
      <c r="W30" s="132" t="s">
        <v>1</v>
      </c>
      <c r="X30" s="132">
        <v>0</v>
      </c>
      <c r="Y30" s="132" t="s">
        <v>290</v>
      </c>
      <c r="Z30" s="132">
        <v>1</v>
      </c>
    </row>
    <row r="31" spans="1:26" x14ac:dyDescent="0.25">
      <c r="A31" s="132" t="s">
        <v>72</v>
      </c>
      <c r="B31" s="127">
        <f>base!D100</f>
        <v>5</v>
      </c>
      <c r="C31" s="127">
        <f>base!E100</f>
        <v>6</v>
      </c>
      <c r="D31" s="127">
        <f>base!F100</f>
        <v>8</v>
      </c>
      <c r="E31" s="127">
        <f>base!I100</f>
        <v>12</v>
      </c>
      <c r="F31" s="127">
        <f>base!J100</f>
        <v>10</v>
      </c>
      <c r="G31" s="127">
        <f>base!K100</f>
        <v>2</v>
      </c>
      <c r="H31" s="127">
        <f>base!L100</f>
        <v>4</v>
      </c>
      <c r="I31" s="127">
        <f>base!M100</f>
        <v>17</v>
      </c>
      <c r="J31" s="127">
        <f>base!N100</f>
        <v>11</v>
      </c>
      <c r="K31" s="127">
        <f>base!O100</f>
        <v>15</v>
      </c>
      <c r="L31" s="127">
        <f>base!P100</f>
        <v>7</v>
      </c>
      <c r="M31" s="127">
        <f>base!Q100</f>
        <v>18</v>
      </c>
      <c r="N31" s="127">
        <f>base!R100</f>
        <v>16</v>
      </c>
      <c r="O31" s="127">
        <f>base!S100</f>
        <v>14</v>
      </c>
      <c r="P31" s="127"/>
      <c r="Q31" s="127"/>
      <c r="R31" s="127"/>
      <c r="S31" s="127"/>
      <c r="T31" s="127"/>
      <c r="U31" s="127"/>
      <c r="V31" s="132">
        <v>30</v>
      </c>
      <c r="W31" s="132" t="s">
        <v>1</v>
      </c>
      <c r="X31" s="132">
        <v>0</v>
      </c>
      <c r="Y31" s="132" t="s">
        <v>290</v>
      </c>
      <c r="Z31" s="132">
        <v>1</v>
      </c>
    </row>
    <row r="32" spans="1:26" x14ac:dyDescent="0.25">
      <c r="A32" s="132" t="s">
        <v>72</v>
      </c>
      <c r="B32" s="127">
        <f>base!D101</f>
        <v>8</v>
      </c>
      <c r="C32" s="127">
        <f>base!E101</f>
        <v>6</v>
      </c>
      <c r="D32" s="127">
        <f>base!F101</f>
        <v>9</v>
      </c>
      <c r="E32" s="127">
        <f>base!I101</f>
        <v>10</v>
      </c>
      <c r="F32" s="127">
        <f>base!J101</f>
        <v>4</v>
      </c>
      <c r="G32" s="127">
        <f>base!K101</f>
        <v>2</v>
      </c>
      <c r="H32" s="127">
        <f>base!L101</f>
        <v>12</v>
      </c>
      <c r="I32" s="127">
        <f>base!M101</f>
        <v>17</v>
      </c>
      <c r="J32" s="127">
        <f>base!N101</f>
        <v>11</v>
      </c>
      <c r="K32" s="127">
        <f>base!O101</f>
        <v>15</v>
      </c>
      <c r="L32" s="127">
        <f>base!P101</f>
        <v>7</v>
      </c>
      <c r="M32" s="127">
        <f>base!Q101</f>
        <v>18</v>
      </c>
      <c r="N32" s="127">
        <f>base!R101</f>
        <v>16</v>
      </c>
      <c r="O32" s="127">
        <f>base!S101</f>
        <v>14</v>
      </c>
      <c r="P32" s="127"/>
      <c r="Q32" s="127"/>
      <c r="R32" s="127"/>
      <c r="S32" s="127"/>
      <c r="T32" s="127"/>
      <c r="U32" s="127"/>
      <c r="V32" s="132">
        <v>31</v>
      </c>
      <c r="W32" s="132" t="s">
        <v>1</v>
      </c>
      <c r="X32" s="132">
        <v>0</v>
      </c>
      <c r="Y32" s="132" t="s">
        <v>290</v>
      </c>
      <c r="Z32" s="132">
        <v>1</v>
      </c>
    </row>
    <row r="33" spans="1:26" x14ac:dyDescent="0.25">
      <c r="A33" s="132" t="s">
        <v>72</v>
      </c>
      <c r="B33" s="127">
        <f>base!D102</f>
        <v>6</v>
      </c>
      <c r="C33" s="127">
        <f>base!E102</f>
        <v>8</v>
      </c>
      <c r="D33" s="127">
        <f>base!F102</f>
        <v>9</v>
      </c>
      <c r="E33" s="127">
        <f>base!I102</f>
        <v>2</v>
      </c>
      <c r="F33" s="127">
        <f>base!J102</f>
        <v>12</v>
      </c>
      <c r="G33" s="127">
        <f>base!K102</f>
        <v>10</v>
      </c>
      <c r="H33" s="127">
        <f>base!L102</f>
        <v>4</v>
      </c>
      <c r="I33" s="127">
        <f>base!M102</f>
        <v>17</v>
      </c>
      <c r="J33" s="127">
        <f>base!N102</f>
        <v>11</v>
      </c>
      <c r="K33" s="127">
        <f>base!O102</f>
        <v>15</v>
      </c>
      <c r="L33" s="127">
        <f>base!P102</f>
        <v>7</v>
      </c>
      <c r="M33" s="127">
        <f>base!Q102</f>
        <v>18</v>
      </c>
      <c r="N33" s="127">
        <f>base!R102</f>
        <v>16</v>
      </c>
      <c r="O33" s="127">
        <f>base!S102</f>
        <v>14</v>
      </c>
      <c r="P33" s="127"/>
      <c r="Q33" s="127"/>
      <c r="R33" s="127"/>
      <c r="S33" s="127"/>
      <c r="T33" s="127"/>
      <c r="U33" s="127"/>
      <c r="V33" s="132">
        <v>32</v>
      </c>
      <c r="W33" s="132" t="s">
        <v>1</v>
      </c>
      <c r="X33" s="132">
        <v>0</v>
      </c>
      <c r="Y33" s="132" t="s">
        <v>290</v>
      </c>
      <c r="Z33" s="132">
        <v>1</v>
      </c>
    </row>
    <row r="34" spans="1:26" x14ac:dyDescent="0.25">
      <c r="A34" s="132" t="s">
        <v>72</v>
      </c>
      <c r="B34" s="127">
        <f>base!D103</f>
        <v>6</v>
      </c>
      <c r="C34" s="127">
        <f>base!E103</f>
        <v>8</v>
      </c>
      <c r="D34" s="127">
        <f>base!F103</f>
        <v>9</v>
      </c>
      <c r="E34" s="127">
        <f>base!I103</f>
        <v>1</v>
      </c>
      <c r="F34" s="127">
        <f>base!J103</f>
        <v>10</v>
      </c>
      <c r="G34" s="127">
        <f>base!K103</f>
        <v>12</v>
      </c>
      <c r="H34" s="127">
        <f>base!L103</f>
        <v>2</v>
      </c>
      <c r="I34" s="127">
        <f>base!M103</f>
        <v>13</v>
      </c>
      <c r="J34" s="127">
        <f>base!N103</f>
        <v>14</v>
      </c>
      <c r="K34" s="127">
        <f>base!O103</f>
        <v>17</v>
      </c>
      <c r="L34" s="127">
        <f>base!P103</f>
        <v>18</v>
      </c>
      <c r="M34" s="127">
        <f>base!Q103</f>
        <v>11</v>
      </c>
      <c r="N34" s="127">
        <f>base!R103</f>
        <v>16</v>
      </c>
      <c r="O34" s="127">
        <f>base!S103</f>
        <v>7</v>
      </c>
      <c r="P34" s="127"/>
      <c r="Q34" s="127"/>
      <c r="R34" s="127"/>
      <c r="S34" s="127"/>
      <c r="T34" s="127"/>
      <c r="U34" s="127"/>
      <c r="V34" s="132">
        <v>33</v>
      </c>
      <c r="W34" s="132" t="s">
        <v>1</v>
      </c>
      <c r="X34" s="132">
        <v>0</v>
      </c>
      <c r="Y34" s="132" t="s">
        <v>290</v>
      </c>
      <c r="Z34" s="132">
        <v>1</v>
      </c>
    </row>
    <row r="35" spans="1:26" x14ac:dyDescent="0.25">
      <c r="A35" s="132" t="s">
        <v>72</v>
      </c>
      <c r="B35" s="127">
        <f>base!D104</f>
        <v>6</v>
      </c>
      <c r="C35" s="127">
        <f>base!E104</f>
        <v>9</v>
      </c>
      <c r="D35" s="127">
        <f>base!F104</f>
        <v>8</v>
      </c>
      <c r="E35" s="127">
        <f>base!I104</f>
        <v>1</v>
      </c>
      <c r="F35" s="127">
        <f>base!J104</f>
        <v>2</v>
      </c>
      <c r="G35" s="127">
        <f>base!K104</f>
        <v>4</v>
      </c>
      <c r="H35" s="127">
        <f>base!L104</f>
        <v>12</v>
      </c>
      <c r="I35" s="127">
        <f>base!M104</f>
        <v>13</v>
      </c>
      <c r="J35" s="127">
        <f>base!N104</f>
        <v>14</v>
      </c>
      <c r="K35" s="127">
        <f>base!O104</f>
        <v>17</v>
      </c>
      <c r="L35" s="127">
        <f>base!P104</f>
        <v>18</v>
      </c>
      <c r="M35" s="127">
        <f>base!Q104</f>
        <v>11</v>
      </c>
      <c r="N35" s="127">
        <f>base!R104</f>
        <v>16</v>
      </c>
      <c r="O35" s="127">
        <f>base!S104</f>
        <v>7</v>
      </c>
      <c r="P35" s="127"/>
      <c r="Q35" s="127"/>
      <c r="R35" s="127"/>
      <c r="S35" s="127"/>
      <c r="T35" s="127"/>
      <c r="U35" s="127"/>
      <c r="V35" s="132">
        <v>34</v>
      </c>
      <c r="W35" s="132" t="s">
        <v>1</v>
      </c>
      <c r="X35" s="132">
        <v>0</v>
      </c>
      <c r="Y35" s="132" t="s">
        <v>290</v>
      </c>
      <c r="Z35" s="132">
        <v>1</v>
      </c>
    </row>
    <row r="36" spans="1:26" x14ac:dyDescent="0.25">
      <c r="A36" s="132" t="s">
        <v>72</v>
      </c>
      <c r="B36" s="127">
        <f>base!D105</f>
        <v>5</v>
      </c>
      <c r="C36" s="127">
        <f>base!E105</f>
        <v>6</v>
      </c>
      <c r="D36" s="127">
        <f>base!F105</f>
        <v>9</v>
      </c>
      <c r="E36" s="127">
        <f>base!I105</f>
        <v>12</v>
      </c>
      <c r="F36" s="127">
        <f>base!J105</f>
        <v>2</v>
      </c>
      <c r="G36" s="127">
        <f>base!K105</f>
        <v>10</v>
      </c>
      <c r="H36" s="127">
        <f>base!L105</f>
        <v>1</v>
      </c>
      <c r="I36" s="127">
        <f>base!M105</f>
        <v>13</v>
      </c>
      <c r="J36" s="127">
        <f>base!N105</f>
        <v>14</v>
      </c>
      <c r="K36" s="127">
        <f>base!O105</f>
        <v>17</v>
      </c>
      <c r="L36" s="127">
        <f>base!P105</f>
        <v>18</v>
      </c>
      <c r="M36" s="127">
        <f>base!Q105</f>
        <v>11</v>
      </c>
      <c r="N36" s="127">
        <f>base!R105</f>
        <v>16</v>
      </c>
      <c r="O36" s="127">
        <f>base!S105</f>
        <v>7</v>
      </c>
      <c r="P36" s="127"/>
      <c r="Q36" s="127"/>
      <c r="R36" s="127"/>
      <c r="S36" s="127"/>
      <c r="T36" s="127"/>
      <c r="U36" s="127"/>
      <c r="V36" s="132">
        <v>35</v>
      </c>
      <c r="W36" s="132" t="s">
        <v>1</v>
      </c>
      <c r="X36" s="132">
        <v>0</v>
      </c>
      <c r="Y36" s="132" t="s">
        <v>290</v>
      </c>
      <c r="Z36" s="132">
        <v>1</v>
      </c>
    </row>
    <row r="37" spans="1:26" x14ac:dyDescent="0.25">
      <c r="A37" s="132" t="s">
        <v>72</v>
      </c>
      <c r="B37" s="127">
        <f>base!D106</f>
        <v>6</v>
      </c>
      <c r="C37" s="127">
        <f>base!E106</f>
        <v>8</v>
      </c>
      <c r="D37" s="127">
        <f>base!F106</f>
        <v>9</v>
      </c>
      <c r="E37" s="127">
        <f>base!I106</f>
        <v>4</v>
      </c>
      <c r="F37" s="127">
        <f>base!J106</f>
        <v>12</v>
      </c>
      <c r="G37" s="127">
        <f>base!K106</f>
        <v>15</v>
      </c>
      <c r="H37" s="127">
        <f>base!L106</f>
        <v>10</v>
      </c>
      <c r="I37" s="127">
        <f>base!M106</f>
        <v>11</v>
      </c>
      <c r="J37" s="127">
        <f>base!N106</f>
        <v>7</v>
      </c>
      <c r="K37" s="127">
        <f>base!O106</f>
        <v>13</v>
      </c>
      <c r="L37" s="127">
        <f>base!P106</f>
        <v>2</v>
      </c>
      <c r="M37" s="127">
        <f>base!Q106</f>
        <v>14</v>
      </c>
      <c r="N37" s="127">
        <f>base!R106</f>
        <v>16</v>
      </c>
      <c r="O37" s="127">
        <f>base!S106</f>
        <v>18</v>
      </c>
      <c r="P37" s="127"/>
      <c r="Q37" s="127"/>
      <c r="R37" s="127"/>
      <c r="S37" s="127"/>
      <c r="T37" s="127"/>
      <c r="U37" s="127"/>
      <c r="V37" s="132">
        <v>36</v>
      </c>
      <c r="W37" s="132" t="s">
        <v>1</v>
      </c>
      <c r="X37" s="132">
        <v>0</v>
      </c>
      <c r="Y37" s="132" t="s">
        <v>290</v>
      </c>
      <c r="Z37" s="132">
        <v>1</v>
      </c>
    </row>
    <row r="38" spans="1:26" x14ac:dyDescent="0.25">
      <c r="A38" s="132" t="s">
        <v>72</v>
      </c>
      <c r="B38" s="127">
        <f>base!D107</f>
        <v>9</v>
      </c>
      <c r="C38" s="127">
        <f>base!E107</f>
        <v>6</v>
      </c>
      <c r="D38" s="127">
        <f>base!F107</f>
        <v>10</v>
      </c>
      <c r="E38" s="127">
        <f>base!I107</f>
        <v>2</v>
      </c>
      <c r="F38" s="127">
        <f>base!J107</f>
        <v>4</v>
      </c>
      <c r="G38" s="127">
        <f>base!K107</f>
        <v>15</v>
      </c>
      <c r="H38" s="127">
        <f>base!L107</f>
        <v>11</v>
      </c>
      <c r="I38" s="127">
        <f>base!M107</f>
        <v>1</v>
      </c>
      <c r="J38" s="127">
        <f>base!N107</f>
        <v>7</v>
      </c>
      <c r="K38" s="127">
        <f>base!O107</f>
        <v>13</v>
      </c>
      <c r="L38" s="127">
        <f>base!P107</f>
        <v>14</v>
      </c>
      <c r="M38" s="127">
        <f>base!Q107</f>
        <v>16</v>
      </c>
      <c r="N38" s="127">
        <f>base!R107</f>
        <v>18</v>
      </c>
      <c r="O38" s="127">
        <f>base!S107</f>
        <v>17</v>
      </c>
      <c r="P38" s="127"/>
      <c r="Q38" s="127"/>
      <c r="R38" s="127"/>
      <c r="S38" s="127"/>
      <c r="T38" s="127"/>
      <c r="U38" s="127"/>
      <c r="V38" s="132">
        <v>37</v>
      </c>
      <c r="W38" s="132" t="s">
        <v>1</v>
      </c>
      <c r="X38" s="132">
        <v>0</v>
      </c>
      <c r="Y38" s="132" t="s">
        <v>290</v>
      </c>
      <c r="Z38" s="132">
        <v>1</v>
      </c>
    </row>
    <row r="39" spans="1:26" x14ac:dyDescent="0.25">
      <c r="A39" s="132" t="s">
        <v>72</v>
      </c>
      <c r="B39" s="127">
        <f>base!D108</f>
        <v>3</v>
      </c>
      <c r="C39" s="127">
        <f>base!E108</f>
        <v>8</v>
      </c>
      <c r="D39" s="127">
        <f>base!F108</f>
        <v>9</v>
      </c>
      <c r="E39" s="127">
        <f>base!I108</f>
        <v>12</v>
      </c>
      <c r="F39" s="127">
        <f>base!J108</f>
        <v>4</v>
      </c>
      <c r="G39" s="127">
        <f>base!K108</f>
        <v>15</v>
      </c>
      <c r="H39" s="127">
        <f>base!L108</f>
        <v>11</v>
      </c>
      <c r="I39" s="127">
        <f>base!M108</f>
        <v>1</v>
      </c>
      <c r="J39" s="127">
        <f>base!N108</f>
        <v>7</v>
      </c>
      <c r="K39" s="127">
        <f>base!O108</f>
        <v>13</v>
      </c>
      <c r="L39" s="127">
        <f>base!P108</f>
        <v>2</v>
      </c>
      <c r="M39" s="127">
        <f>base!Q108</f>
        <v>14</v>
      </c>
      <c r="N39" s="127">
        <f>base!R108</f>
        <v>16</v>
      </c>
      <c r="O39" s="127">
        <f>base!S108</f>
        <v>18</v>
      </c>
      <c r="P39" s="127"/>
      <c r="Q39" s="127"/>
      <c r="R39" s="127"/>
      <c r="S39" s="127"/>
      <c r="T39" s="127"/>
      <c r="U39" s="127"/>
      <c r="V39" s="132">
        <v>38</v>
      </c>
      <c r="W39" s="132" t="s">
        <v>1</v>
      </c>
      <c r="X39" s="132">
        <v>0</v>
      </c>
      <c r="Y39" s="132" t="s">
        <v>290</v>
      </c>
      <c r="Z39" s="132">
        <v>1</v>
      </c>
    </row>
    <row r="40" spans="1:26" x14ac:dyDescent="0.25">
      <c r="A40" s="132" t="s">
        <v>72</v>
      </c>
      <c r="B40" s="127">
        <f>base!D109</f>
        <v>8</v>
      </c>
      <c r="C40" s="127">
        <f>base!E109</f>
        <v>6</v>
      </c>
      <c r="D40" s="127">
        <f>base!F109</f>
        <v>9</v>
      </c>
      <c r="E40" s="127">
        <f>base!I109</f>
        <v>4</v>
      </c>
      <c r="F40" s="127">
        <f>base!J109</f>
        <v>1</v>
      </c>
      <c r="G40" s="127">
        <f>base!K109</f>
        <v>7</v>
      </c>
      <c r="H40" s="127">
        <f>base!L109</f>
        <v>14</v>
      </c>
      <c r="I40" s="127">
        <f>base!M109</f>
        <v>13</v>
      </c>
      <c r="J40" s="127">
        <f>base!N109</f>
        <v>11</v>
      </c>
      <c r="K40" s="127">
        <f>base!O109</f>
        <v>12</v>
      </c>
      <c r="L40" s="127">
        <f>base!P109</f>
        <v>2</v>
      </c>
      <c r="M40" s="127">
        <f>base!Q109</f>
        <v>16</v>
      </c>
      <c r="N40" s="127">
        <f>base!R109</f>
        <v>15</v>
      </c>
      <c r="O40" s="127">
        <f>base!S109</f>
        <v>17</v>
      </c>
      <c r="P40" s="127"/>
      <c r="Q40" s="127"/>
      <c r="R40" s="127"/>
      <c r="S40" s="127"/>
      <c r="T40" s="127"/>
      <c r="U40" s="127"/>
      <c r="V40" s="132">
        <v>39</v>
      </c>
      <c r="W40" s="132" t="s">
        <v>1</v>
      </c>
      <c r="X40" s="132">
        <v>0</v>
      </c>
      <c r="Y40" s="132" t="s">
        <v>290</v>
      </c>
      <c r="Z40" s="132">
        <v>1</v>
      </c>
    </row>
    <row r="41" spans="1:26" x14ac:dyDescent="0.25">
      <c r="A41" s="132" t="s">
        <v>72</v>
      </c>
      <c r="B41" s="127">
        <f>base!D110</f>
        <v>6</v>
      </c>
      <c r="C41" s="127">
        <f>base!E110</f>
        <v>1</v>
      </c>
      <c r="D41" s="127">
        <f>base!F110</f>
        <v>8</v>
      </c>
      <c r="E41" s="127">
        <f>base!I110</f>
        <v>2</v>
      </c>
      <c r="F41" s="127">
        <f>base!J110</f>
        <v>12</v>
      </c>
      <c r="G41" s="127">
        <f>base!K110</f>
        <v>4</v>
      </c>
      <c r="H41" s="127">
        <f>base!L110</f>
        <v>7</v>
      </c>
      <c r="I41" s="127">
        <f>base!M110</f>
        <v>14</v>
      </c>
      <c r="J41" s="127">
        <f>base!N110</f>
        <v>13</v>
      </c>
      <c r="K41" s="127">
        <f>base!O110</f>
        <v>11</v>
      </c>
      <c r="L41" s="127">
        <f>base!P110</f>
        <v>16</v>
      </c>
      <c r="M41" s="127">
        <f>base!Q110</f>
        <v>10</v>
      </c>
      <c r="N41" s="127">
        <f>base!R110</f>
        <v>15</v>
      </c>
      <c r="O41" s="127">
        <f>base!S110</f>
        <v>17</v>
      </c>
      <c r="P41" s="127"/>
      <c r="Q41" s="127"/>
      <c r="R41" s="127"/>
      <c r="S41" s="127"/>
      <c r="T41" s="127"/>
      <c r="U41" s="127"/>
      <c r="V41" s="132">
        <v>40</v>
      </c>
      <c r="W41" s="132" t="s">
        <v>1</v>
      </c>
      <c r="X41" s="132">
        <v>0</v>
      </c>
      <c r="Y41" s="132" t="s">
        <v>290</v>
      </c>
      <c r="Z41" s="132">
        <v>1</v>
      </c>
    </row>
    <row r="42" spans="1:26" x14ac:dyDescent="0.25">
      <c r="A42" s="132" t="s">
        <v>72</v>
      </c>
      <c r="B42" s="127">
        <f>base!D111</f>
        <v>3</v>
      </c>
      <c r="C42" s="127">
        <f>base!E111</f>
        <v>8</v>
      </c>
      <c r="D42" s="127">
        <f>base!F111</f>
        <v>5</v>
      </c>
      <c r="E42" s="127">
        <f>base!I111</f>
        <v>1</v>
      </c>
      <c r="F42" s="127">
        <f>base!J111</f>
        <v>12</v>
      </c>
      <c r="G42" s="127">
        <f>base!K111</f>
        <v>7</v>
      </c>
      <c r="H42" s="127">
        <f>base!L111</f>
        <v>14</v>
      </c>
      <c r="I42" s="127">
        <f>base!M111</f>
        <v>13</v>
      </c>
      <c r="J42" s="127">
        <f>base!N111</f>
        <v>11</v>
      </c>
      <c r="K42" s="127">
        <f>base!O111</f>
        <v>2</v>
      </c>
      <c r="L42" s="127">
        <f>base!P111</f>
        <v>16</v>
      </c>
      <c r="M42" s="127">
        <f>base!Q111</f>
        <v>10</v>
      </c>
      <c r="N42" s="127">
        <f>base!R111</f>
        <v>15</v>
      </c>
      <c r="O42" s="127">
        <f>base!S111</f>
        <v>17</v>
      </c>
      <c r="P42" s="127"/>
      <c r="Q42" s="127"/>
      <c r="R42" s="127"/>
      <c r="S42" s="127"/>
      <c r="T42" s="127"/>
      <c r="U42" s="127"/>
      <c r="V42" s="132">
        <v>41</v>
      </c>
      <c r="W42" s="132" t="s">
        <v>1</v>
      </c>
      <c r="X42" s="132">
        <v>0</v>
      </c>
      <c r="Y42" s="132" t="s">
        <v>290</v>
      </c>
      <c r="Z42" s="132">
        <v>1</v>
      </c>
    </row>
    <row r="43" spans="1:26" x14ac:dyDescent="0.25">
      <c r="A43" s="132" t="s">
        <v>72</v>
      </c>
      <c r="B43" s="127">
        <f>base!D112</f>
        <v>6</v>
      </c>
      <c r="C43" s="127">
        <f>base!E112</f>
        <v>9</v>
      </c>
      <c r="D43" s="127">
        <f>base!F112</f>
        <v>5</v>
      </c>
      <c r="E43" s="127">
        <f>base!I112</f>
        <v>10</v>
      </c>
      <c r="F43" s="127">
        <f>base!J112</f>
        <v>12</v>
      </c>
      <c r="G43" s="127">
        <f>base!K112</f>
        <v>13</v>
      </c>
      <c r="H43" s="127">
        <f>base!L112</f>
        <v>1</v>
      </c>
      <c r="I43" s="127">
        <f>base!M112</f>
        <v>7</v>
      </c>
      <c r="J43" s="127">
        <f>base!N112</f>
        <v>2</v>
      </c>
      <c r="K43" s="127">
        <f>base!O112</f>
        <v>14</v>
      </c>
      <c r="L43" s="127">
        <f>base!P112</f>
        <v>11</v>
      </c>
      <c r="M43" s="127">
        <f>base!Q112</f>
        <v>15</v>
      </c>
      <c r="N43" s="127">
        <f>base!R112</f>
        <v>16</v>
      </c>
      <c r="O43" s="127">
        <f>base!S112</f>
        <v>17</v>
      </c>
      <c r="P43" s="127"/>
      <c r="Q43" s="127"/>
      <c r="R43" s="127"/>
      <c r="S43" s="127"/>
      <c r="T43" s="127"/>
      <c r="U43" s="127"/>
      <c r="V43" s="132">
        <v>42</v>
      </c>
      <c r="W43" s="132" t="s">
        <v>1</v>
      </c>
      <c r="X43" s="132">
        <v>0</v>
      </c>
      <c r="Y43" s="132" t="s">
        <v>290</v>
      </c>
      <c r="Z43" s="132">
        <v>1</v>
      </c>
    </row>
    <row r="44" spans="1:26" x14ac:dyDescent="0.25">
      <c r="A44" s="132" t="s">
        <v>72</v>
      </c>
      <c r="B44" s="127">
        <f>base!D113</f>
        <v>4</v>
      </c>
      <c r="C44" s="127">
        <f>base!E113</f>
        <v>9</v>
      </c>
      <c r="D44" s="127">
        <f>base!F113</f>
        <v>6</v>
      </c>
      <c r="E44" s="127">
        <f>base!I113</f>
        <v>12</v>
      </c>
      <c r="F44" s="127">
        <f>base!J113</f>
        <v>1</v>
      </c>
      <c r="G44" s="127">
        <f>base!K113</f>
        <v>10</v>
      </c>
      <c r="H44" s="127">
        <f>base!L113</f>
        <v>13</v>
      </c>
      <c r="I44" s="127">
        <f>base!M113</f>
        <v>7</v>
      </c>
      <c r="J44" s="127">
        <f>base!N113</f>
        <v>2</v>
      </c>
      <c r="K44" s="127">
        <f>base!O113</f>
        <v>14</v>
      </c>
      <c r="L44" s="127">
        <f>base!P113</f>
        <v>11</v>
      </c>
      <c r="M44" s="127">
        <f>base!Q113</f>
        <v>15</v>
      </c>
      <c r="N44" s="127">
        <f>base!R113</f>
        <v>16</v>
      </c>
      <c r="O44" s="127">
        <f>base!S113</f>
        <v>17</v>
      </c>
      <c r="P44" s="127"/>
      <c r="Q44" s="127"/>
      <c r="R44" s="127"/>
      <c r="S44" s="127"/>
      <c r="T44" s="127"/>
      <c r="U44" s="127"/>
      <c r="V44" s="132">
        <v>43</v>
      </c>
      <c r="W44" s="132" t="s">
        <v>1</v>
      </c>
      <c r="X44" s="132">
        <v>0</v>
      </c>
      <c r="Y44" s="132" t="s">
        <v>290</v>
      </c>
      <c r="Z44" s="132">
        <v>1</v>
      </c>
    </row>
    <row r="45" spans="1:26" x14ac:dyDescent="0.25">
      <c r="A45" s="132" t="s">
        <v>72</v>
      </c>
      <c r="B45" s="127">
        <f>base!D114</f>
        <v>6</v>
      </c>
      <c r="C45" s="127">
        <f>base!E114</f>
        <v>9</v>
      </c>
      <c r="D45" s="127">
        <f>base!F114</f>
        <v>8</v>
      </c>
      <c r="E45" s="127">
        <f>base!I114</f>
        <v>10</v>
      </c>
      <c r="F45" s="127">
        <f>base!J114</f>
        <v>12</v>
      </c>
      <c r="G45" s="127">
        <f>base!K114</f>
        <v>4</v>
      </c>
      <c r="H45" s="127">
        <f>base!L114</f>
        <v>13</v>
      </c>
      <c r="I45" s="127">
        <f>base!M114</f>
        <v>7</v>
      </c>
      <c r="J45" s="127">
        <f>base!N114</f>
        <v>2</v>
      </c>
      <c r="K45" s="127">
        <f>base!O114</f>
        <v>14</v>
      </c>
      <c r="L45" s="127">
        <f>base!P114</f>
        <v>11</v>
      </c>
      <c r="M45" s="127">
        <f>base!Q114</f>
        <v>15</v>
      </c>
      <c r="N45" s="127">
        <f>base!R114</f>
        <v>16</v>
      </c>
      <c r="O45" s="127">
        <f>base!S114</f>
        <v>17</v>
      </c>
      <c r="P45" s="127"/>
      <c r="Q45" s="127"/>
      <c r="R45" s="127"/>
      <c r="S45" s="127"/>
      <c r="T45" s="127"/>
      <c r="U45" s="127"/>
      <c r="V45" s="132">
        <v>44</v>
      </c>
      <c r="W45" s="132" t="s">
        <v>1</v>
      </c>
      <c r="X45" s="132">
        <v>0</v>
      </c>
      <c r="Y45" s="132" t="s">
        <v>290</v>
      </c>
      <c r="Z45" s="132">
        <v>1</v>
      </c>
    </row>
    <row r="46" spans="1:26" x14ac:dyDescent="0.25">
      <c r="A46" s="132" t="s">
        <v>72</v>
      </c>
      <c r="B46" s="127">
        <f>base!D115</f>
        <v>3</v>
      </c>
      <c r="C46" s="127">
        <f>base!E115</f>
        <v>8</v>
      </c>
      <c r="D46" s="127">
        <f>base!F115</f>
        <v>9</v>
      </c>
      <c r="E46" s="127">
        <f>base!I115</f>
        <v>12</v>
      </c>
      <c r="F46" s="127">
        <f>base!J115</f>
        <v>4</v>
      </c>
      <c r="G46" s="127">
        <f>base!K115</f>
        <v>7</v>
      </c>
      <c r="H46" s="127">
        <f>base!L115</f>
        <v>14</v>
      </c>
      <c r="I46" s="127">
        <f>base!M115</f>
        <v>11</v>
      </c>
      <c r="J46" s="127">
        <f>base!N115</f>
        <v>2</v>
      </c>
      <c r="K46" s="127">
        <f>base!O115</f>
        <v>13</v>
      </c>
      <c r="L46" s="127">
        <f>base!P115</f>
        <v>1</v>
      </c>
      <c r="M46" s="127">
        <f>base!Q115</f>
        <v>15</v>
      </c>
      <c r="N46" s="127">
        <f>base!R115</f>
        <v>16</v>
      </c>
      <c r="O46" s="127">
        <f>base!S115</f>
        <v>18</v>
      </c>
      <c r="P46" s="127"/>
      <c r="Q46" s="127"/>
      <c r="R46" s="127"/>
      <c r="S46" s="127"/>
      <c r="T46" s="127"/>
      <c r="U46" s="127"/>
      <c r="V46" s="132">
        <v>45</v>
      </c>
      <c r="W46" s="132" t="s">
        <v>1</v>
      </c>
      <c r="X46" s="132">
        <v>0</v>
      </c>
      <c r="Y46" s="132" t="s">
        <v>290</v>
      </c>
      <c r="Z46" s="132">
        <v>1</v>
      </c>
    </row>
    <row r="47" spans="1:26" x14ac:dyDescent="0.25">
      <c r="A47" s="132" t="s">
        <v>72</v>
      </c>
      <c r="B47" s="127">
        <f>base!D116</f>
        <v>9</v>
      </c>
      <c r="C47" s="127">
        <f>base!E116</f>
        <v>6</v>
      </c>
      <c r="D47" s="127">
        <f>base!F116</f>
        <v>5</v>
      </c>
      <c r="E47" s="127">
        <f>base!I116</f>
        <v>1</v>
      </c>
      <c r="F47" s="127">
        <f>base!J116</f>
        <v>10</v>
      </c>
      <c r="G47" s="127">
        <f>base!K116</f>
        <v>7</v>
      </c>
      <c r="H47" s="127">
        <f>base!L116</f>
        <v>14</v>
      </c>
      <c r="I47" s="127">
        <f>base!M116</f>
        <v>11</v>
      </c>
      <c r="J47" s="127">
        <f>base!N116</f>
        <v>2</v>
      </c>
      <c r="K47" s="127">
        <f>base!O116</f>
        <v>13</v>
      </c>
      <c r="L47" s="127">
        <f>base!P116</f>
        <v>12</v>
      </c>
      <c r="M47" s="127">
        <f>base!Q116</f>
        <v>15</v>
      </c>
      <c r="N47" s="127">
        <f>base!R116</f>
        <v>16</v>
      </c>
      <c r="O47" s="127">
        <f>base!S116</f>
        <v>18</v>
      </c>
      <c r="P47" s="127"/>
      <c r="Q47" s="127"/>
      <c r="R47" s="127"/>
      <c r="S47" s="127"/>
      <c r="T47" s="127"/>
      <c r="U47" s="127"/>
      <c r="V47" s="132">
        <v>46</v>
      </c>
      <c r="W47" s="132" t="s">
        <v>1</v>
      </c>
      <c r="X47" s="132">
        <v>0</v>
      </c>
      <c r="Y47" s="132" t="s">
        <v>290</v>
      </c>
      <c r="Z47" s="132">
        <v>1</v>
      </c>
    </row>
    <row r="48" spans="1:26" x14ac:dyDescent="0.25">
      <c r="A48" s="132" t="s">
        <v>72</v>
      </c>
      <c r="B48" s="127">
        <f>base!D117</f>
        <v>8</v>
      </c>
      <c r="C48" s="127">
        <f>base!E117</f>
        <v>6</v>
      </c>
      <c r="D48" s="127">
        <f>base!F117</f>
        <v>9</v>
      </c>
      <c r="E48" s="127">
        <f>base!I117</f>
        <v>12</v>
      </c>
      <c r="F48" s="127">
        <f>base!J117</f>
        <v>1</v>
      </c>
      <c r="G48" s="127">
        <f>base!K117</f>
        <v>7</v>
      </c>
      <c r="H48" s="127">
        <f>base!L117</f>
        <v>4</v>
      </c>
      <c r="I48" s="127">
        <f>base!M117</f>
        <v>14</v>
      </c>
      <c r="J48" s="127">
        <f>base!N117</f>
        <v>11</v>
      </c>
      <c r="K48" s="127">
        <f>base!O117</f>
        <v>2</v>
      </c>
      <c r="L48" s="127">
        <f>base!P117</f>
        <v>13</v>
      </c>
      <c r="M48" s="127">
        <f>base!Q117</f>
        <v>15</v>
      </c>
      <c r="N48" s="127">
        <f>base!R117</f>
        <v>16</v>
      </c>
      <c r="O48" s="127">
        <f>base!S117</f>
        <v>18</v>
      </c>
      <c r="P48" s="127"/>
      <c r="Q48" s="127"/>
      <c r="R48" s="127"/>
      <c r="S48" s="127"/>
      <c r="T48" s="127"/>
      <c r="U48" s="127"/>
      <c r="V48" s="132">
        <v>47</v>
      </c>
      <c r="W48" s="132" t="s">
        <v>1</v>
      </c>
      <c r="X48" s="132">
        <v>0</v>
      </c>
      <c r="Y48" s="132" t="s">
        <v>290</v>
      </c>
      <c r="Z48" s="132">
        <v>1</v>
      </c>
    </row>
    <row r="49" spans="1:26" x14ac:dyDescent="0.25">
      <c r="A49" s="132" t="s">
        <v>72</v>
      </c>
      <c r="B49" s="127">
        <f>base!D118</f>
        <v>5</v>
      </c>
      <c r="C49" s="127">
        <f>base!E118</f>
        <v>6</v>
      </c>
      <c r="D49" s="127">
        <f>base!F118</f>
        <v>9</v>
      </c>
      <c r="E49" s="127">
        <f>base!I118</f>
        <v>4</v>
      </c>
      <c r="F49" s="127">
        <f>base!J118</f>
        <v>10</v>
      </c>
      <c r="G49" s="127">
        <f>base!K118</f>
        <v>15</v>
      </c>
      <c r="H49" s="127">
        <f>base!L118</f>
        <v>11</v>
      </c>
      <c r="I49" s="127">
        <f>base!M118</f>
        <v>12</v>
      </c>
      <c r="J49" s="127">
        <f>base!N118</f>
        <v>14</v>
      </c>
      <c r="K49" s="127">
        <f>base!O118</f>
        <v>13</v>
      </c>
      <c r="L49" s="127">
        <f>base!P118</f>
        <v>18</v>
      </c>
      <c r="M49" s="127">
        <f>base!Q118</f>
        <v>7</v>
      </c>
      <c r="N49" s="127">
        <f>base!R118</f>
        <v>17</v>
      </c>
      <c r="O49" s="127">
        <f>base!S118</f>
        <v>16</v>
      </c>
      <c r="P49" s="127"/>
      <c r="Q49" s="127"/>
      <c r="R49" s="127"/>
      <c r="S49" s="127"/>
      <c r="T49" s="127"/>
      <c r="U49" s="127"/>
      <c r="V49" s="132">
        <v>48</v>
      </c>
      <c r="W49" s="132" t="s">
        <v>1</v>
      </c>
      <c r="X49" s="132">
        <v>0</v>
      </c>
      <c r="Y49" s="132" t="s">
        <v>290</v>
      </c>
      <c r="Z49" s="132">
        <v>1</v>
      </c>
    </row>
    <row r="50" spans="1:26" x14ac:dyDescent="0.25">
      <c r="A50" s="132" t="s">
        <v>72</v>
      </c>
      <c r="B50" s="127">
        <f>base!D119</f>
        <v>8</v>
      </c>
      <c r="C50" s="127">
        <f>base!E119</f>
        <v>3</v>
      </c>
      <c r="D50" s="127">
        <f>base!F119</f>
        <v>2</v>
      </c>
      <c r="E50" s="127">
        <f>base!I119</f>
        <v>1</v>
      </c>
      <c r="F50" s="127">
        <f>base!J119</f>
        <v>9</v>
      </c>
      <c r="G50" s="127">
        <f>base!K119</f>
        <v>15</v>
      </c>
      <c r="H50" s="127">
        <f>base!L119</f>
        <v>11</v>
      </c>
      <c r="I50" s="127">
        <f>base!M119</f>
        <v>14</v>
      </c>
      <c r="J50" s="127">
        <f>base!N119</f>
        <v>13</v>
      </c>
      <c r="K50" s="127">
        <f>base!O119</f>
        <v>18</v>
      </c>
      <c r="L50" s="127">
        <f>base!P119</f>
        <v>4</v>
      </c>
      <c r="M50" s="127">
        <f>base!Q119</f>
        <v>10</v>
      </c>
      <c r="N50" s="127">
        <f>base!R119</f>
        <v>7</v>
      </c>
      <c r="O50" s="127">
        <f>base!S119</f>
        <v>17</v>
      </c>
      <c r="P50" s="127"/>
      <c r="Q50" s="127"/>
      <c r="R50" s="127"/>
      <c r="S50" s="127"/>
      <c r="T50" s="127"/>
      <c r="U50" s="127"/>
      <c r="V50" s="132">
        <v>49</v>
      </c>
      <c r="W50" s="132" t="s">
        <v>1</v>
      </c>
      <c r="X50" s="132">
        <v>0</v>
      </c>
      <c r="Y50" s="132" t="s">
        <v>290</v>
      </c>
      <c r="Z50" s="132">
        <v>1</v>
      </c>
    </row>
    <row r="51" spans="1:26" x14ac:dyDescent="0.25">
      <c r="A51" s="132" t="s">
        <v>72</v>
      </c>
      <c r="B51" s="127">
        <f>base!D120</f>
        <v>6</v>
      </c>
      <c r="C51" s="127">
        <f>base!E120</f>
        <v>8</v>
      </c>
      <c r="D51" s="127">
        <f>base!F120</f>
        <v>9</v>
      </c>
      <c r="E51" s="127">
        <f>base!I120</f>
        <v>2</v>
      </c>
      <c r="F51" s="127">
        <f>base!J120</f>
        <v>12</v>
      </c>
      <c r="G51" s="127">
        <f>base!K120</f>
        <v>15</v>
      </c>
      <c r="H51" s="127">
        <f>base!L120</f>
        <v>11</v>
      </c>
      <c r="I51" s="127">
        <f>base!M120</f>
        <v>14</v>
      </c>
      <c r="J51" s="127">
        <f>base!N120</f>
        <v>13</v>
      </c>
      <c r="K51" s="127">
        <f>base!O120</f>
        <v>18</v>
      </c>
      <c r="L51" s="127">
        <f>base!P120</f>
        <v>4</v>
      </c>
      <c r="M51" s="127">
        <f>base!Q120</f>
        <v>10</v>
      </c>
      <c r="N51" s="127">
        <f>base!R120</f>
        <v>7</v>
      </c>
      <c r="O51" s="127">
        <f>base!S120</f>
        <v>17</v>
      </c>
      <c r="P51" s="127"/>
      <c r="Q51" s="127"/>
      <c r="R51" s="127"/>
      <c r="S51" s="127"/>
      <c r="T51" s="127"/>
      <c r="U51" s="127"/>
      <c r="V51" s="132">
        <v>50</v>
      </c>
      <c r="W51" s="132" t="s">
        <v>1</v>
      </c>
      <c r="X51" s="132">
        <v>0</v>
      </c>
      <c r="Y51" s="132" t="s">
        <v>290</v>
      </c>
      <c r="Z51" s="132">
        <v>1</v>
      </c>
    </row>
  </sheetData>
  <conditionalFormatting sqref="B2:U51">
    <cfRule type="cellIs" dxfId="1344" priority="11" operator="equal">
      <formula>$AE$5</formula>
    </cfRule>
    <cfRule type="cellIs" dxfId="1343" priority="12" operator="equal">
      <formula>$AD$5</formula>
    </cfRule>
    <cfRule type="cellIs" dxfId="1342" priority="13" operator="equal">
      <formula>$AC$5</formula>
    </cfRule>
    <cfRule type="cellIs" dxfId="1341" priority="14" operator="equal">
      <formula>$AB$5</formula>
    </cfRule>
    <cfRule type="cellIs" dxfId="134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1F91E261-6B5F-4F6C-A0E8-69BD970D5A5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5CCE8EA0-9335-40C0-B3A5-A1173ECD55F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6159664E-79FB-4B9E-8F05-E1E53ADFFE4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882D7947-064A-4EA6-9392-32AA6081E97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3566BB26-5E3B-4491-B377-6A00041B98C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CF8A87D8-A4F2-44C0-9743-F81CA30F56E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5E11DE6B-E77D-4F6A-ACD7-78F19BD22E56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2D7F0650-44BC-4B60-AC43-6A475872C3A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7988AFDC-DBA0-4675-8889-2BF9670AC3C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D55F11E3-94AA-4845-8CC4-7F6BC866BE2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BF1264E3-98BC-4673-A483-EDAFB37AECA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4BFF4C53-1679-4B5F-8D42-1ACF5D187F0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A4392B3A-6C0C-4462-BC66-C3CE7BED488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037826B6-C84E-4B3D-8F5B-CC8C3D1E635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76A42F28-DC5C-4DFD-B2C3-9917E13187F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DD74E32D-6BF5-4D29-A2E0-672918D6700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28C42E99-F627-40DC-920B-8553509A13D1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9B94D154-734A-4DAC-A26C-C0BE3C4D1EB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719B66B0-761A-43BE-80EC-084438949DE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146263A2-C4A9-4833-802E-14E07F33EE5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79A670BE-5CA1-4AEC-B567-49439FAAD19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B0A36DF2-2128-4EB5-8A3A-FAA4BE649B67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5F408791-F87E-4CEB-BCC8-60ED9D2EBFC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5DA4D2C-6CD7-4B84-9458-706BCEDED93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B9489E2-04FA-4413-8975-5AD2D68AC51E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AA730BFB-B985-41ED-B26E-CED4A0DC826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A0EFD9F-F828-4631-9A81-6E09B6994D3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5BD974EF-1A4C-45EE-838A-5BE698426DF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F2CCBD87-128C-4A0B-9761-E960080C51A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2291CF2F-7C27-48F0-AA78-676B042C7030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85" zoomScaleNormal="85" workbookViewId="0">
      <selection activeCell="AJ25" sqref="AJ25"/>
    </sheetView>
  </sheetViews>
  <sheetFormatPr baseColWidth="10" defaultColWidth="4.28515625" defaultRowHeight="15" x14ac:dyDescent="0.25"/>
  <cols>
    <col min="1" max="1" width="6" style="108" bestFit="1" customWidth="1"/>
    <col min="2" max="6" width="5.140625" style="108" customWidth="1"/>
    <col min="7" max="7" width="4.28515625" style="108"/>
    <col min="8" max="9" width="5.28515625" style="108" bestFit="1" customWidth="1"/>
    <col min="10" max="20" width="4.28515625" style="108"/>
    <col min="21" max="21" width="5.28515625" style="108" bestFit="1" customWidth="1"/>
    <col min="22" max="22" width="8.28515625" style="108" bestFit="1" customWidth="1"/>
    <col min="23" max="23" width="11.42578125" style="108" bestFit="1" customWidth="1"/>
    <col min="24" max="24" width="7.85546875" style="108" bestFit="1" customWidth="1"/>
    <col min="25" max="25" width="22.85546875" style="108" customWidth="1"/>
    <col min="26" max="26" width="9.5703125" style="108" bestFit="1" customWidth="1"/>
    <col min="27" max="16384" width="4.28515625" style="108"/>
  </cols>
  <sheetData>
    <row r="1" spans="1:26" x14ac:dyDescent="0.25">
      <c r="A1" s="132" t="s">
        <v>8</v>
      </c>
      <c r="B1" s="132" t="s">
        <v>9</v>
      </c>
      <c r="C1" s="132" t="s">
        <v>10</v>
      </c>
      <c r="D1" s="132" t="s">
        <v>11</v>
      </c>
      <c r="E1" s="132" t="s">
        <v>12</v>
      </c>
      <c r="F1" s="132" t="s">
        <v>13</v>
      </c>
      <c r="G1" s="132" t="s">
        <v>14</v>
      </c>
      <c r="H1" s="132" t="s">
        <v>15</v>
      </c>
      <c r="I1" s="132" t="s">
        <v>16</v>
      </c>
      <c r="J1" s="132" t="s">
        <v>17</v>
      </c>
      <c r="K1" s="132" t="s">
        <v>18</v>
      </c>
      <c r="L1" s="132" t="s">
        <v>19</v>
      </c>
      <c r="M1" s="132" t="s">
        <v>20</v>
      </c>
      <c r="N1" s="132" t="s">
        <v>21</v>
      </c>
      <c r="O1" s="132" t="s">
        <v>22</v>
      </c>
      <c r="P1" s="132" t="s">
        <v>23</v>
      </c>
      <c r="Q1" s="132" t="s">
        <v>24</v>
      </c>
      <c r="R1" s="132" t="s">
        <v>25</v>
      </c>
      <c r="S1" s="132" t="s">
        <v>26</v>
      </c>
      <c r="T1" s="132" t="s">
        <v>27</v>
      </c>
      <c r="U1" s="132" t="s">
        <v>28</v>
      </c>
      <c r="V1" s="132" t="s">
        <v>29</v>
      </c>
      <c r="W1" s="132" t="s">
        <v>30</v>
      </c>
      <c r="X1" s="132" t="s">
        <v>31</v>
      </c>
      <c r="Y1" s="132" t="s">
        <v>32</v>
      </c>
      <c r="Z1" s="132" t="s">
        <v>189</v>
      </c>
    </row>
    <row r="2" spans="1:26" x14ac:dyDescent="0.25">
      <c r="A2" s="132" t="s">
        <v>72</v>
      </c>
      <c r="B2" s="127">
        <f>base!E71</f>
        <v>5</v>
      </c>
      <c r="C2" s="127">
        <f>base!F71</f>
        <v>7</v>
      </c>
      <c r="D2" s="127">
        <f>base!G71</f>
        <v>14</v>
      </c>
      <c r="E2" s="127">
        <f>base!H71</f>
        <v>8</v>
      </c>
      <c r="F2" s="127">
        <f>base!I71</f>
        <v>13</v>
      </c>
      <c r="G2" s="127">
        <f>base!J71</f>
        <v>11</v>
      </c>
      <c r="H2" s="127">
        <f>base!K71</f>
        <v>12</v>
      </c>
      <c r="I2" s="127">
        <f>base!L71</f>
        <v>1</v>
      </c>
      <c r="J2" s="127">
        <f>base!M71</f>
        <v>6</v>
      </c>
      <c r="K2" s="127">
        <f>base!N71</f>
        <v>2</v>
      </c>
      <c r="L2" s="127">
        <f>base!O71</f>
        <v>16</v>
      </c>
      <c r="M2" s="127">
        <f>base!P71</f>
        <v>10</v>
      </c>
      <c r="N2" s="127">
        <f>base!Q71</f>
        <v>9</v>
      </c>
      <c r="O2" s="127">
        <f>base!R71</f>
        <v>15</v>
      </c>
      <c r="P2" s="127"/>
      <c r="Q2" s="127"/>
      <c r="R2" s="127"/>
      <c r="S2" s="127"/>
      <c r="T2" s="127"/>
      <c r="U2" s="127"/>
      <c r="V2" s="132">
        <v>1</v>
      </c>
      <c r="W2" s="132" t="s">
        <v>1</v>
      </c>
      <c r="X2" s="132">
        <v>0</v>
      </c>
      <c r="Y2" s="132" t="s">
        <v>291</v>
      </c>
      <c r="Z2" s="132">
        <v>1</v>
      </c>
    </row>
    <row r="3" spans="1:26" x14ac:dyDescent="0.25">
      <c r="A3" s="132" t="s">
        <v>72</v>
      </c>
      <c r="B3" s="127">
        <f>base!E72</f>
        <v>3</v>
      </c>
      <c r="C3" s="127">
        <f>base!F72</f>
        <v>4</v>
      </c>
      <c r="D3" s="127">
        <f>base!G72</f>
        <v>10</v>
      </c>
      <c r="E3" s="127">
        <f>base!H72</f>
        <v>8</v>
      </c>
      <c r="F3" s="127">
        <f>base!I72</f>
        <v>13</v>
      </c>
      <c r="G3" s="127">
        <f>base!J72</f>
        <v>5</v>
      </c>
      <c r="H3" s="127">
        <f>base!K72</f>
        <v>1</v>
      </c>
      <c r="I3" s="127">
        <f>base!L72</f>
        <v>7</v>
      </c>
      <c r="J3" s="127">
        <f>base!M72</f>
        <v>2</v>
      </c>
      <c r="K3" s="127">
        <f>base!N72</f>
        <v>14</v>
      </c>
      <c r="L3" s="127">
        <f>base!O72</f>
        <v>11</v>
      </c>
      <c r="M3" s="127">
        <f>base!P72</f>
        <v>12</v>
      </c>
      <c r="N3" s="127">
        <f>base!Q72</f>
        <v>15</v>
      </c>
      <c r="O3" s="127">
        <f>base!R72</f>
        <v>16</v>
      </c>
      <c r="P3" s="127"/>
      <c r="Q3" s="127"/>
      <c r="R3" s="127"/>
      <c r="S3" s="127"/>
      <c r="T3" s="127"/>
      <c r="U3" s="127"/>
      <c r="V3" s="132">
        <v>2</v>
      </c>
      <c r="W3" s="132" t="s">
        <v>1</v>
      </c>
      <c r="X3" s="132">
        <v>0</v>
      </c>
      <c r="Y3" s="132" t="s">
        <v>291</v>
      </c>
      <c r="Z3" s="132">
        <v>1</v>
      </c>
    </row>
    <row r="4" spans="1:26" x14ac:dyDescent="0.25">
      <c r="A4" s="132" t="s">
        <v>72</v>
      </c>
      <c r="B4" s="127">
        <f>base!E73</f>
        <v>5</v>
      </c>
      <c r="C4" s="127">
        <f>base!F73</f>
        <v>3</v>
      </c>
      <c r="D4" s="127">
        <f>base!G73</f>
        <v>6</v>
      </c>
      <c r="E4" s="127">
        <f>base!H73</f>
        <v>9</v>
      </c>
      <c r="F4" s="127">
        <f>base!I73</f>
        <v>14</v>
      </c>
      <c r="G4" s="127">
        <f>base!J73</f>
        <v>10</v>
      </c>
      <c r="H4" s="127">
        <f>base!K73</f>
        <v>11</v>
      </c>
      <c r="I4" s="127">
        <f>base!L73</f>
        <v>2</v>
      </c>
      <c r="J4" s="127">
        <f>base!M73</f>
        <v>13</v>
      </c>
      <c r="K4" s="127">
        <f>base!N73</f>
        <v>1</v>
      </c>
      <c r="L4" s="127">
        <f>base!O73</f>
        <v>8</v>
      </c>
      <c r="M4" s="127">
        <f>base!P73</f>
        <v>12</v>
      </c>
      <c r="N4" s="127">
        <f>base!Q73</f>
        <v>15</v>
      </c>
      <c r="O4" s="127">
        <f>base!R73</f>
        <v>16</v>
      </c>
      <c r="P4" s="127"/>
      <c r="Q4" s="127"/>
      <c r="R4" s="127"/>
      <c r="S4" s="127"/>
      <c r="T4" s="127"/>
      <c r="U4" s="127"/>
      <c r="V4" s="132">
        <v>3</v>
      </c>
      <c r="W4" s="132" t="s">
        <v>1</v>
      </c>
      <c r="X4" s="132">
        <v>0</v>
      </c>
      <c r="Y4" s="132" t="s">
        <v>291</v>
      </c>
      <c r="Z4" s="132">
        <v>1</v>
      </c>
    </row>
    <row r="5" spans="1:26" x14ac:dyDescent="0.25">
      <c r="A5" s="132" t="s">
        <v>72</v>
      </c>
      <c r="B5" s="127">
        <f>base!E74</f>
        <v>8</v>
      </c>
      <c r="C5" s="127">
        <f>base!F74</f>
        <v>15</v>
      </c>
      <c r="D5" s="127">
        <f>base!G74</f>
        <v>11</v>
      </c>
      <c r="E5" s="127">
        <f>base!H74</f>
        <v>1</v>
      </c>
      <c r="F5" s="127">
        <f>base!I74</f>
        <v>12</v>
      </c>
      <c r="G5" s="127">
        <f>base!J74</f>
        <v>14</v>
      </c>
      <c r="H5" s="127">
        <f>base!K74</f>
        <v>13</v>
      </c>
      <c r="I5" s="127">
        <f>base!L74</f>
        <v>18</v>
      </c>
      <c r="J5" s="127">
        <f>base!M74</f>
        <v>4</v>
      </c>
      <c r="K5" s="127">
        <f>base!N74</f>
        <v>10</v>
      </c>
      <c r="L5" s="127">
        <f>base!O74</f>
        <v>6</v>
      </c>
      <c r="M5" s="127">
        <f>base!P74</f>
        <v>7</v>
      </c>
      <c r="N5" s="127">
        <f>base!Q74</f>
        <v>17</v>
      </c>
      <c r="O5" s="127">
        <f>base!R74</f>
        <v>9</v>
      </c>
      <c r="P5" s="127"/>
      <c r="Q5" s="127"/>
      <c r="R5" s="127"/>
      <c r="S5" s="127"/>
      <c r="T5" s="127"/>
      <c r="U5" s="127"/>
      <c r="V5" s="132">
        <v>4</v>
      </c>
      <c r="W5" s="132" t="s">
        <v>1</v>
      </c>
      <c r="X5" s="132">
        <v>0</v>
      </c>
      <c r="Y5" s="132" t="s">
        <v>291</v>
      </c>
      <c r="Z5" s="132">
        <v>1</v>
      </c>
    </row>
    <row r="6" spans="1:26" x14ac:dyDescent="0.25">
      <c r="A6" s="132" t="s">
        <v>72</v>
      </c>
      <c r="B6" s="127">
        <f>base!E75</f>
        <v>7</v>
      </c>
      <c r="C6" s="127">
        <f>base!F75</f>
        <v>9</v>
      </c>
      <c r="D6" s="127">
        <f>base!G75</f>
        <v>2</v>
      </c>
      <c r="E6" s="127">
        <f>base!H75</f>
        <v>4</v>
      </c>
      <c r="F6" s="127">
        <f>base!I75</f>
        <v>1</v>
      </c>
      <c r="G6" s="127">
        <f>base!J75</f>
        <v>8</v>
      </c>
      <c r="H6" s="127">
        <f>base!K75</f>
        <v>11</v>
      </c>
      <c r="I6" s="127">
        <f>base!L75</f>
        <v>5</v>
      </c>
      <c r="J6" s="127">
        <f>base!M75</f>
        <v>10</v>
      </c>
      <c r="K6" s="127">
        <f>base!N75</f>
        <v>12</v>
      </c>
      <c r="L6" s="127">
        <f>base!O75</f>
        <v>14</v>
      </c>
      <c r="M6" s="127">
        <f>base!P75</f>
        <v>13</v>
      </c>
      <c r="N6" s="127">
        <f>base!Q75</f>
        <v>15</v>
      </c>
      <c r="O6" s="127">
        <f>base!R75</f>
        <v>16</v>
      </c>
      <c r="P6" s="127"/>
      <c r="Q6" s="127"/>
      <c r="R6" s="127"/>
      <c r="S6" s="127"/>
      <c r="T6" s="127"/>
      <c r="U6" s="127"/>
      <c r="V6" s="132">
        <v>5</v>
      </c>
      <c r="W6" s="132" t="s">
        <v>1</v>
      </c>
      <c r="X6" s="132">
        <v>0</v>
      </c>
      <c r="Y6" s="132" t="s">
        <v>291</v>
      </c>
      <c r="Z6" s="132">
        <v>1</v>
      </c>
    </row>
    <row r="7" spans="1:26" x14ac:dyDescent="0.25">
      <c r="A7" s="132" t="s">
        <v>72</v>
      </c>
      <c r="B7" s="127">
        <f>base!E76</f>
        <v>4</v>
      </c>
      <c r="C7" s="127">
        <f>base!F76</f>
        <v>7</v>
      </c>
      <c r="D7" s="127">
        <f>base!G76</f>
        <v>6</v>
      </c>
      <c r="E7" s="127">
        <f>base!H76</f>
        <v>3</v>
      </c>
      <c r="F7" s="127">
        <f>base!I76</f>
        <v>8</v>
      </c>
      <c r="G7" s="127">
        <f>base!J76</f>
        <v>14</v>
      </c>
      <c r="H7" s="127">
        <f>base!K76</f>
        <v>9</v>
      </c>
      <c r="I7" s="127">
        <f>base!L76</f>
        <v>12</v>
      </c>
      <c r="J7" s="127">
        <f>base!M76</f>
        <v>1</v>
      </c>
      <c r="K7" s="127">
        <f>base!N76</f>
        <v>10</v>
      </c>
      <c r="L7" s="127">
        <f>base!O76</f>
        <v>15</v>
      </c>
      <c r="M7" s="127">
        <f>base!P76</f>
        <v>11</v>
      </c>
      <c r="N7" s="127">
        <f>base!Q76</f>
        <v>13</v>
      </c>
      <c r="O7" s="127">
        <f>base!R76</f>
        <v>16</v>
      </c>
      <c r="P7" s="127"/>
      <c r="Q7" s="127"/>
      <c r="R7" s="127"/>
      <c r="S7" s="127"/>
      <c r="T7" s="127"/>
      <c r="U7" s="127"/>
      <c r="V7" s="132">
        <v>6</v>
      </c>
      <c r="W7" s="132" t="s">
        <v>1</v>
      </c>
      <c r="X7" s="132">
        <v>0</v>
      </c>
      <c r="Y7" s="132" t="s">
        <v>291</v>
      </c>
      <c r="Z7" s="132">
        <v>1</v>
      </c>
    </row>
    <row r="8" spans="1:26" x14ac:dyDescent="0.25">
      <c r="A8" s="132" t="s">
        <v>72</v>
      </c>
      <c r="B8" s="127">
        <f>base!E77</f>
        <v>1</v>
      </c>
      <c r="C8" s="127">
        <f>base!F77</f>
        <v>5</v>
      </c>
      <c r="D8" s="127">
        <f>base!G77</f>
        <v>9</v>
      </c>
      <c r="E8" s="127">
        <f>base!H77</f>
        <v>8</v>
      </c>
      <c r="F8" s="127">
        <f>base!I77</f>
        <v>2</v>
      </c>
      <c r="G8" s="127">
        <f>base!J77</f>
        <v>4</v>
      </c>
      <c r="H8" s="127">
        <f>base!K77</f>
        <v>10</v>
      </c>
      <c r="I8" s="127">
        <f>base!L77</f>
        <v>12</v>
      </c>
      <c r="J8" s="127">
        <f>base!M77</f>
        <v>7</v>
      </c>
      <c r="K8" s="127">
        <f>base!N77</f>
        <v>13</v>
      </c>
      <c r="L8" s="127">
        <f>base!O77</f>
        <v>14</v>
      </c>
      <c r="M8" s="127">
        <f>base!P77</f>
        <v>11</v>
      </c>
      <c r="N8" s="127">
        <f>base!Q77</f>
        <v>17</v>
      </c>
      <c r="O8" s="127">
        <f>base!R77</f>
        <v>18</v>
      </c>
      <c r="P8" s="127"/>
      <c r="Q8" s="127"/>
      <c r="R8" s="127"/>
      <c r="S8" s="127"/>
      <c r="T8" s="127"/>
      <c r="U8" s="127"/>
      <c r="V8" s="132">
        <v>7</v>
      </c>
      <c r="W8" s="132" t="s">
        <v>1</v>
      </c>
      <c r="X8" s="132">
        <v>0</v>
      </c>
      <c r="Y8" s="132" t="s">
        <v>291</v>
      </c>
      <c r="Z8" s="132">
        <v>1</v>
      </c>
    </row>
    <row r="9" spans="1:26" x14ac:dyDescent="0.25">
      <c r="A9" s="132" t="s">
        <v>72</v>
      </c>
      <c r="B9" s="127">
        <f>base!E78</f>
        <v>8</v>
      </c>
      <c r="C9" s="127">
        <f>base!F78</f>
        <v>9</v>
      </c>
      <c r="D9" s="127">
        <f>base!G78</f>
        <v>5</v>
      </c>
      <c r="E9" s="127">
        <f>base!H78</f>
        <v>1</v>
      </c>
      <c r="F9" s="127">
        <f>base!I78</f>
        <v>10</v>
      </c>
      <c r="G9" s="127">
        <f>base!J78</f>
        <v>2</v>
      </c>
      <c r="H9" s="127">
        <f>base!K78</f>
        <v>4</v>
      </c>
      <c r="I9" s="127">
        <f>base!L78</f>
        <v>12</v>
      </c>
      <c r="J9" s="127">
        <f>base!M78</f>
        <v>11</v>
      </c>
      <c r="K9" s="127">
        <f>base!N78</f>
        <v>13</v>
      </c>
      <c r="L9" s="127">
        <f>base!O78</f>
        <v>18</v>
      </c>
      <c r="M9" s="127">
        <f>base!P78</f>
        <v>7</v>
      </c>
      <c r="N9" s="127">
        <f>base!Q78</f>
        <v>17</v>
      </c>
      <c r="O9" s="127">
        <f>base!R78</f>
        <v>16</v>
      </c>
      <c r="P9" s="127"/>
      <c r="Q9" s="127"/>
      <c r="R9" s="127"/>
      <c r="S9" s="127"/>
      <c r="T9" s="127"/>
      <c r="U9" s="127"/>
      <c r="V9" s="132">
        <v>8</v>
      </c>
      <c r="W9" s="132" t="s">
        <v>1</v>
      </c>
      <c r="X9" s="132">
        <v>0</v>
      </c>
      <c r="Y9" s="132" t="s">
        <v>291</v>
      </c>
      <c r="Z9" s="132">
        <v>1</v>
      </c>
    </row>
    <row r="10" spans="1:26" x14ac:dyDescent="0.25">
      <c r="A10" s="132" t="s">
        <v>72</v>
      </c>
      <c r="B10" s="127">
        <f>base!E79</f>
        <v>5</v>
      </c>
      <c r="C10" s="127">
        <f>base!F79</f>
        <v>9</v>
      </c>
      <c r="D10" s="127">
        <f>base!G79</f>
        <v>8</v>
      </c>
      <c r="E10" s="127">
        <f>base!H79</f>
        <v>10</v>
      </c>
      <c r="F10" s="127">
        <f>base!I79</f>
        <v>1</v>
      </c>
      <c r="G10" s="127">
        <f>base!J79</f>
        <v>2</v>
      </c>
      <c r="H10" s="127">
        <f>base!K79</f>
        <v>4</v>
      </c>
      <c r="I10" s="127">
        <f>base!L79</f>
        <v>12</v>
      </c>
      <c r="J10" s="127">
        <f>base!M79</f>
        <v>11</v>
      </c>
      <c r="K10" s="127">
        <f>base!N79</f>
        <v>18</v>
      </c>
      <c r="L10" s="127">
        <f>base!O79</f>
        <v>14</v>
      </c>
      <c r="M10" s="127">
        <f>base!P79</f>
        <v>7</v>
      </c>
      <c r="N10" s="127">
        <f>base!Q79</f>
        <v>13</v>
      </c>
      <c r="O10" s="127">
        <f>base!R79</f>
        <v>17</v>
      </c>
      <c r="P10" s="127"/>
      <c r="Q10" s="127"/>
      <c r="R10" s="127"/>
      <c r="S10" s="127"/>
      <c r="T10" s="127"/>
      <c r="U10" s="127"/>
      <c r="V10" s="132">
        <v>9</v>
      </c>
      <c r="W10" s="132" t="s">
        <v>1</v>
      </c>
      <c r="X10" s="132">
        <v>0</v>
      </c>
      <c r="Y10" s="132" t="s">
        <v>291</v>
      </c>
      <c r="Z10" s="132">
        <v>1</v>
      </c>
    </row>
    <row r="11" spans="1:26" x14ac:dyDescent="0.25">
      <c r="A11" s="132" t="s">
        <v>72</v>
      </c>
      <c r="B11" s="127">
        <f>base!E80</f>
        <v>6</v>
      </c>
      <c r="C11" s="127">
        <f>base!F80</f>
        <v>7</v>
      </c>
      <c r="D11" s="127">
        <f>base!G80</f>
        <v>4</v>
      </c>
      <c r="E11" s="127">
        <f>base!H80</f>
        <v>1</v>
      </c>
      <c r="F11" s="127">
        <f>base!I80</f>
        <v>2</v>
      </c>
      <c r="G11" s="127">
        <f>base!J80</f>
        <v>11</v>
      </c>
      <c r="H11" s="127">
        <f>base!K80</f>
        <v>13</v>
      </c>
      <c r="I11" s="127">
        <f>base!L80</f>
        <v>10</v>
      </c>
      <c r="J11" s="127">
        <f>base!M80</f>
        <v>17</v>
      </c>
      <c r="K11" s="127">
        <f>base!N80</f>
        <v>12</v>
      </c>
      <c r="L11" s="127">
        <f>base!O80</f>
        <v>18</v>
      </c>
      <c r="M11" s="127">
        <f>base!P80</f>
        <v>16</v>
      </c>
      <c r="N11" s="127">
        <f>base!Q80</f>
        <v>14</v>
      </c>
      <c r="O11" s="127">
        <f>base!R80</f>
        <v>3</v>
      </c>
      <c r="P11" s="127"/>
      <c r="Q11" s="127"/>
      <c r="R11" s="127"/>
      <c r="S11" s="127"/>
      <c r="T11" s="127"/>
      <c r="U11" s="127"/>
      <c r="V11" s="132">
        <v>10</v>
      </c>
      <c r="W11" s="132" t="s">
        <v>1</v>
      </c>
      <c r="X11" s="132">
        <v>0</v>
      </c>
      <c r="Y11" s="132" t="s">
        <v>291</v>
      </c>
      <c r="Z11" s="132">
        <v>1</v>
      </c>
    </row>
    <row r="12" spans="1:26" x14ac:dyDescent="0.25">
      <c r="A12" s="132" t="s">
        <v>72</v>
      </c>
      <c r="B12" s="127">
        <f>base!E81</f>
        <v>14</v>
      </c>
      <c r="C12" s="127">
        <f>base!F81</f>
        <v>3</v>
      </c>
      <c r="D12" s="127">
        <f>base!G81</f>
        <v>17</v>
      </c>
      <c r="E12" s="127">
        <f>base!H81</f>
        <v>2</v>
      </c>
      <c r="F12" s="127">
        <f>base!I81</f>
        <v>16</v>
      </c>
      <c r="G12" s="127">
        <f>base!J81</f>
        <v>6</v>
      </c>
      <c r="H12" s="127">
        <f>base!K81</f>
        <v>8</v>
      </c>
      <c r="I12" s="127">
        <f>base!L81</f>
        <v>11</v>
      </c>
      <c r="J12" s="127">
        <f>base!M81</f>
        <v>13</v>
      </c>
      <c r="K12" s="127">
        <f>base!N81</f>
        <v>1</v>
      </c>
      <c r="L12" s="127">
        <f>base!O81</f>
        <v>18</v>
      </c>
      <c r="M12" s="127">
        <f>base!P81</f>
        <v>9</v>
      </c>
      <c r="N12" s="127">
        <f>base!Q81</f>
        <v>5</v>
      </c>
      <c r="O12" s="127">
        <f>base!R81</f>
        <v>12</v>
      </c>
      <c r="P12" s="127"/>
      <c r="Q12" s="127"/>
      <c r="R12" s="127"/>
      <c r="S12" s="127"/>
      <c r="T12" s="127"/>
      <c r="U12" s="127"/>
      <c r="V12" s="132">
        <v>11</v>
      </c>
      <c r="W12" s="132" t="s">
        <v>1</v>
      </c>
      <c r="X12" s="132">
        <v>0</v>
      </c>
      <c r="Y12" s="132" t="s">
        <v>291</v>
      </c>
      <c r="Z12" s="132">
        <v>1</v>
      </c>
    </row>
    <row r="13" spans="1:26" x14ac:dyDescent="0.25">
      <c r="A13" s="132" t="s">
        <v>72</v>
      </c>
      <c r="B13" s="127">
        <f>base!E82</f>
        <v>18</v>
      </c>
      <c r="C13" s="127">
        <f>base!F82</f>
        <v>8</v>
      </c>
      <c r="D13" s="127">
        <f>base!G82</f>
        <v>9</v>
      </c>
      <c r="E13" s="127">
        <f>base!H82</f>
        <v>5</v>
      </c>
      <c r="F13" s="127">
        <f>base!I82</f>
        <v>10</v>
      </c>
      <c r="G13" s="127">
        <f>base!J82</f>
        <v>1</v>
      </c>
      <c r="H13" s="127">
        <f>base!K82</f>
        <v>2</v>
      </c>
      <c r="I13" s="127">
        <f>base!L82</f>
        <v>4</v>
      </c>
      <c r="J13" s="127">
        <f>base!M82</f>
        <v>11</v>
      </c>
      <c r="K13" s="127">
        <f>base!N82</f>
        <v>12</v>
      </c>
      <c r="L13" s="127">
        <f>base!O82</f>
        <v>17</v>
      </c>
      <c r="M13" s="127">
        <f>base!P82</f>
        <v>7</v>
      </c>
      <c r="N13" s="127">
        <f>base!Q82</f>
        <v>16</v>
      </c>
      <c r="O13" s="127">
        <f>base!R82</f>
        <v>15</v>
      </c>
      <c r="P13" s="127"/>
      <c r="Q13" s="127"/>
      <c r="R13" s="127"/>
      <c r="S13" s="127"/>
      <c r="T13" s="127"/>
      <c r="U13" s="127"/>
      <c r="V13" s="132">
        <v>12</v>
      </c>
      <c r="W13" s="132" t="s">
        <v>1</v>
      </c>
      <c r="X13" s="132">
        <v>0</v>
      </c>
      <c r="Y13" s="132" t="s">
        <v>291</v>
      </c>
      <c r="Z13" s="132">
        <v>1</v>
      </c>
    </row>
    <row r="14" spans="1:26" x14ac:dyDescent="0.25">
      <c r="A14" s="132" t="s">
        <v>72</v>
      </c>
      <c r="B14" s="127">
        <f>base!E83</f>
        <v>9</v>
      </c>
      <c r="C14" s="127">
        <f>base!F83</f>
        <v>8</v>
      </c>
      <c r="D14" s="127">
        <f>base!G83</f>
        <v>5</v>
      </c>
      <c r="E14" s="127">
        <f>base!H83</f>
        <v>10</v>
      </c>
      <c r="F14" s="127">
        <f>base!I83</f>
        <v>1</v>
      </c>
      <c r="G14" s="127">
        <f>base!J83</f>
        <v>12</v>
      </c>
      <c r="H14" s="127">
        <f>base!K83</f>
        <v>2</v>
      </c>
      <c r="I14" s="127">
        <f>base!L83</f>
        <v>18</v>
      </c>
      <c r="J14" s="127">
        <f>base!M83</f>
        <v>4</v>
      </c>
      <c r="K14" s="127">
        <f>base!N83</f>
        <v>11</v>
      </c>
      <c r="L14" s="127">
        <f>base!O83</f>
        <v>14</v>
      </c>
      <c r="M14" s="127">
        <f>base!P83</f>
        <v>7</v>
      </c>
      <c r="N14" s="127">
        <f>base!Q83</f>
        <v>13</v>
      </c>
      <c r="O14" s="127">
        <f>base!R83</f>
        <v>17</v>
      </c>
      <c r="P14" s="127"/>
      <c r="Q14" s="127"/>
      <c r="R14" s="127"/>
      <c r="S14" s="127"/>
      <c r="T14" s="127"/>
      <c r="U14" s="127"/>
      <c r="V14" s="132">
        <v>13</v>
      </c>
      <c r="W14" s="132" t="s">
        <v>1</v>
      </c>
      <c r="X14" s="132">
        <v>0</v>
      </c>
      <c r="Y14" s="132" t="s">
        <v>291</v>
      </c>
      <c r="Z14" s="132">
        <v>1</v>
      </c>
    </row>
    <row r="15" spans="1:26" x14ac:dyDescent="0.25">
      <c r="A15" s="132" t="s">
        <v>72</v>
      </c>
      <c r="B15" s="127">
        <f>base!E84</f>
        <v>6</v>
      </c>
      <c r="C15" s="127">
        <f>base!F84</f>
        <v>8</v>
      </c>
      <c r="D15" s="127">
        <f>base!G84</f>
        <v>18</v>
      </c>
      <c r="E15" s="127">
        <f>base!H84</f>
        <v>5</v>
      </c>
      <c r="F15" s="127">
        <f>base!I84</f>
        <v>10</v>
      </c>
      <c r="G15" s="127">
        <f>base!J84</f>
        <v>1</v>
      </c>
      <c r="H15" s="127">
        <f>base!K84</f>
        <v>2</v>
      </c>
      <c r="I15" s="127">
        <f>base!L84</f>
        <v>4</v>
      </c>
      <c r="J15" s="127">
        <f>base!M84</f>
        <v>11</v>
      </c>
      <c r="K15" s="127">
        <f>base!N84</f>
        <v>12</v>
      </c>
      <c r="L15" s="127">
        <f>base!O84</f>
        <v>17</v>
      </c>
      <c r="M15" s="127">
        <f>base!P84</f>
        <v>7</v>
      </c>
      <c r="N15" s="127">
        <f>base!Q84</f>
        <v>16</v>
      </c>
      <c r="O15" s="127">
        <f>base!R84</f>
        <v>13</v>
      </c>
      <c r="P15" s="127"/>
      <c r="Q15" s="127"/>
      <c r="R15" s="127"/>
      <c r="S15" s="127"/>
      <c r="T15" s="127"/>
      <c r="U15" s="127"/>
      <c r="V15" s="132">
        <v>14</v>
      </c>
      <c r="W15" s="132" t="s">
        <v>1</v>
      </c>
      <c r="X15" s="132">
        <v>0</v>
      </c>
      <c r="Y15" s="132" t="s">
        <v>291</v>
      </c>
      <c r="Z15" s="132">
        <v>1</v>
      </c>
    </row>
    <row r="16" spans="1:26" x14ac:dyDescent="0.25">
      <c r="A16" s="132" t="s">
        <v>72</v>
      </c>
      <c r="B16" s="127">
        <f>base!E85</f>
        <v>9</v>
      </c>
      <c r="C16" s="127">
        <f>base!F85</f>
        <v>8</v>
      </c>
      <c r="D16" s="127">
        <f>base!G85</f>
        <v>5</v>
      </c>
      <c r="E16" s="127">
        <f>base!H85</f>
        <v>10</v>
      </c>
      <c r="F16" s="127">
        <f>base!I85</f>
        <v>1</v>
      </c>
      <c r="G16" s="127">
        <f>base!J85</f>
        <v>4</v>
      </c>
      <c r="H16" s="127">
        <f>base!K85</f>
        <v>12</v>
      </c>
      <c r="I16" s="127">
        <f>base!L85</f>
        <v>2</v>
      </c>
      <c r="J16" s="127">
        <f>base!M85</f>
        <v>13</v>
      </c>
      <c r="K16" s="127">
        <f>base!N85</f>
        <v>14</v>
      </c>
      <c r="L16" s="127">
        <f>base!O85</f>
        <v>17</v>
      </c>
      <c r="M16" s="127">
        <f>base!P85</f>
        <v>18</v>
      </c>
      <c r="N16" s="127">
        <f>base!Q85</f>
        <v>11</v>
      </c>
      <c r="O16" s="127">
        <f>base!R85</f>
        <v>16</v>
      </c>
      <c r="P16" s="127"/>
      <c r="Q16" s="127"/>
      <c r="R16" s="127"/>
      <c r="S16" s="127"/>
      <c r="T16" s="127"/>
      <c r="U16" s="127"/>
      <c r="V16" s="132">
        <v>15</v>
      </c>
      <c r="W16" s="132" t="s">
        <v>1</v>
      </c>
      <c r="X16" s="132">
        <v>0</v>
      </c>
      <c r="Y16" s="132" t="s">
        <v>291</v>
      </c>
      <c r="Z16" s="132">
        <v>1</v>
      </c>
    </row>
    <row r="17" spans="1:26" x14ac:dyDescent="0.25">
      <c r="A17" s="132" t="s">
        <v>72</v>
      </c>
      <c r="B17" s="127">
        <f>base!E86</f>
        <v>6</v>
      </c>
      <c r="C17" s="127">
        <f>base!F86</f>
        <v>2</v>
      </c>
      <c r="D17" s="127">
        <f>base!G86</f>
        <v>17</v>
      </c>
      <c r="E17" s="127">
        <f>base!H86</f>
        <v>9</v>
      </c>
      <c r="F17" s="127">
        <f>base!I86</f>
        <v>8</v>
      </c>
      <c r="G17" s="127">
        <f>base!J86</f>
        <v>18</v>
      </c>
      <c r="H17" s="127">
        <f>base!K86</f>
        <v>12</v>
      </c>
      <c r="I17" s="127">
        <f>base!L86</f>
        <v>10</v>
      </c>
      <c r="J17" s="127">
        <f>base!M86</f>
        <v>1</v>
      </c>
      <c r="K17" s="127">
        <f>base!N86</f>
        <v>13</v>
      </c>
      <c r="L17" s="127">
        <f>base!O86</f>
        <v>5</v>
      </c>
      <c r="M17" s="127">
        <f>base!P86</f>
        <v>4</v>
      </c>
      <c r="N17" s="127">
        <f>base!Q86</f>
        <v>14</v>
      </c>
      <c r="O17" s="127">
        <f>base!R86</f>
        <v>11</v>
      </c>
      <c r="P17" s="127"/>
      <c r="Q17" s="127"/>
      <c r="R17" s="127"/>
      <c r="S17" s="127"/>
      <c r="T17" s="127"/>
      <c r="U17" s="127"/>
      <c r="V17" s="132">
        <v>16</v>
      </c>
      <c r="W17" s="132" t="s">
        <v>1</v>
      </c>
      <c r="X17" s="132">
        <v>0</v>
      </c>
      <c r="Y17" s="132" t="s">
        <v>291</v>
      </c>
      <c r="Z17" s="132">
        <v>1</v>
      </c>
    </row>
    <row r="18" spans="1:26" x14ac:dyDescent="0.25">
      <c r="A18" s="132" t="s">
        <v>72</v>
      </c>
      <c r="B18" s="127">
        <f>base!E87</f>
        <v>6</v>
      </c>
      <c r="C18" s="127">
        <f>base!F87</f>
        <v>9</v>
      </c>
      <c r="D18" s="127">
        <f>base!G87</f>
        <v>8</v>
      </c>
      <c r="E18" s="127">
        <f>base!H87</f>
        <v>10</v>
      </c>
      <c r="F18" s="127">
        <f>base!I87</f>
        <v>11</v>
      </c>
      <c r="G18" s="127">
        <f>base!J87</f>
        <v>1</v>
      </c>
      <c r="H18" s="127">
        <f>base!K87</f>
        <v>4</v>
      </c>
      <c r="I18" s="127">
        <f>base!L87</f>
        <v>5</v>
      </c>
      <c r="J18" s="127">
        <f>base!M87</f>
        <v>7</v>
      </c>
      <c r="K18" s="127">
        <f>base!N87</f>
        <v>13</v>
      </c>
      <c r="L18" s="127">
        <f>base!O87</f>
        <v>2</v>
      </c>
      <c r="M18" s="127">
        <f>base!P87</f>
        <v>14</v>
      </c>
      <c r="N18" s="127">
        <f>base!Q87</f>
        <v>16</v>
      </c>
      <c r="O18" s="127">
        <f>base!R87</f>
        <v>18</v>
      </c>
      <c r="P18" s="127"/>
      <c r="Q18" s="127"/>
      <c r="R18" s="127"/>
      <c r="S18" s="127"/>
      <c r="T18" s="127"/>
      <c r="U18" s="127"/>
      <c r="V18" s="132">
        <v>17</v>
      </c>
      <c r="W18" s="132" t="s">
        <v>1</v>
      </c>
      <c r="X18" s="132">
        <v>0</v>
      </c>
      <c r="Y18" s="132" t="s">
        <v>291</v>
      </c>
      <c r="Z18" s="132">
        <v>1</v>
      </c>
    </row>
    <row r="19" spans="1:26" x14ac:dyDescent="0.25">
      <c r="A19" s="132" t="s">
        <v>72</v>
      </c>
      <c r="B19" s="127">
        <f>base!E88</f>
        <v>5</v>
      </c>
      <c r="C19" s="127">
        <f>base!F88</f>
        <v>8</v>
      </c>
      <c r="D19" s="127">
        <f>base!G88</f>
        <v>6</v>
      </c>
      <c r="E19" s="127">
        <f>base!H88</f>
        <v>17</v>
      </c>
      <c r="F19" s="127">
        <f>base!I88</f>
        <v>7</v>
      </c>
      <c r="G19" s="127">
        <f>base!J88</f>
        <v>16</v>
      </c>
      <c r="H19" s="127">
        <f>base!K88</f>
        <v>11</v>
      </c>
      <c r="I19" s="127">
        <f>base!L88</f>
        <v>12</v>
      </c>
      <c r="J19" s="127">
        <f>base!M88</f>
        <v>18</v>
      </c>
      <c r="K19" s="127">
        <f>base!N88</f>
        <v>4</v>
      </c>
      <c r="L19" s="127">
        <f>base!O88</f>
        <v>15</v>
      </c>
      <c r="M19" s="127">
        <f>base!P88</f>
        <v>13</v>
      </c>
      <c r="N19" s="127">
        <f>base!Q88</f>
        <v>1</v>
      </c>
      <c r="O19" s="127">
        <f>base!R88</f>
        <v>10</v>
      </c>
      <c r="P19" s="127"/>
      <c r="Q19" s="127"/>
      <c r="R19" s="127"/>
      <c r="S19" s="127"/>
      <c r="T19" s="127"/>
      <c r="U19" s="127"/>
      <c r="V19" s="132">
        <v>18</v>
      </c>
      <c r="W19" s="132" t="s">
        <v>1</v>
      </c>
      <c r="X19" s="132">
        <v>0</v>
      </c>
      <c r="Y19" s="132" t="s">
        <v>291</v>
      </c>
      <c r="Z19" s="132">
        <v>1</v>
      </c>
    </row>
    <row r="20" spans="1:26" x14ac:dyDescent="0.25">
      <c r="A20" s="132" t="s">
        <v>72</v>
      </c>
      <c r="B20" s="127">
        <f>base!E89</f>
        <v>8</v>
      </c>
      <c r="C20" s="127">
        <f>base!F89</f>
        <v>9</v>
      </c>
      <c r="D20" s="127">
        <f>base!G89</f>
        <v>5</v>
      </c>
      <c r="E20" s="127">
        <f>base!H89</f>
        <v>1</v>
      </c>
      <c r="F20" s="127">
        <f>base!I89</f>
        <v>10</v>
      </c>
      <c r="G20" s="127">
        <f>base!J89</f>
        <v>4</v>
      </c>
      <c r="H20" s="127">
        <f>base!K89</f>
        <v>12</v>
      </c>
      <c r="I20" s="127">
        <f>base!L89</f>
        <v>2</v>
      </c>
      <c r="J20" s="127">
        <f>base!M89</f>
        <v>13</v>
      </c>
      <c r="K20" s="127">
        <f>base!N89</f>
        <v>14</v>
      </c>
      <c r="L20" s="127">
        <f>base!O89</f>
        <v>17</v>
      </c>
      <c r="M20" s="127">
        <f>base!P89</f>
        <v>7</v>
      </c>
      <c r="N20" s="127">
        <f>base!Q89</f>
        <v>16</v>
      </c>
      <c r="O20" s="127">
        <f>base!R89</f>
        <v>11</v>
      </c>
      <c r="P20" s="127"/>
      <c r="Q20" s="127"/>
      <c r="R20" s="127"/>
      <c r="S20" s="127"/>
      <c r="T20" s="127"/>
      <c r="U20" s="127"/>
      <c r="V20" s="132">
        <v>19</v>
      </c>
      <c r="W20" s="132" t="s">
        <v>1</v>
      </c>
      <c r="X20" s="132">
        <v>0</v>
      </c>
      <c r="Y20" s="132" t="s">
        <v>291</v>
      </c>
      <c r="Z20" s="132">
        <v>1</v>
      </c>
    </row>
    <row r="21" spans="1:26" x14ac:dyDescent="0.25">
      <c r="A21" s="132" t="s">
        <v>72</v>
      </c>
      <c r="B21" s="127">
        <f>base!E90</f>
        <v>9</v>
      </c>
      <c r="C21" s="127">
        <f>base!F90</f>
        <v>8</v>
      </c>
      <c r="D21" s="127">
        <f>base!G90</f>
        <v>5</v>
      </c>
      <c r="E21" s="127">
        <f>base!H90</f>
        <v>1</v>
      </c>
      <c r="F21" s="127">
        <f>base!I90</f>
        <v>2</v>
      </c>
      <c r="G21" s="127">
        <f>base!J90</f>
        <v>12</v>
      </c>
      <c r="H21" s="127">
        <f>base!K90</f>
        <v>10</v>
      </c>
      <c r="I21" s="127">
        <f>base!L90</f>
        <v>4</v>
      </c>
      <c r="J21" s="127">
        <f>base!M90</f>
        <v>17</v>
      </c>
      <c r="K21" s="127">
        <f>base!N90</f>
        <v>11</v>
      </c>
      <c r="L21" s="127">
        <f>base!O90</f>
        <v>15</v>
      </c>
      <c r="M21" s="127">
        <f>base!P90</f>
        <v>7</v>
      </c>
      <c r="N21" s="127">
        <f>base!Q90</f>
        <v>18</v>
      </c>
      <c r="O21" s="127">
        <f>base!R90</f>
        <v>16</v>
      </c>
      <c r="P21" s="127"/>
      <c r="Q21" s="127"/>
      <c r="R21" s="127"/>
      <c r="S21" s="127"/>
      <c r="T21" s="127"/>
      <c r="U21" s="127"/>
      <c r="V21" s="132">
        <v>20</v>
      </c>
      <c r="W21" s="132" t="s">
        <v>1</v>
      </c>
      <c r="X21" s="132">
        <v>0</v>
      </c>
      <c r="Y21" s="132" t="s">
        <v>291</v>
      </c>
      <c r="Z21" s="132">
        <v>1</v>
      </c>
    </row>
    <row r="22" spans="1:26" x14ac:dyDescent="0.25">
      <c r="A22" s="132" t="s">
        <v>72</v>
      </c>
      <c r="B22" s="127">
        <f>base!E91</f>
        <v>9</v>
      </c>
      <c r="C22" s="127">
        <f>base!F91</f>
        <v>8</v>
      </c>
      <c r="D22" s="127">
        <f>base!G91</f>
        <v>5</v>
      </c>
      <c r="E22" s="127">
        <f>base!H91</f>
        <v>1</v>
      </c>
      <c r="F22" s="127">
        <f>base!I91</f>
        <v>4</v>
      </c>
      <c r="G22" s="127">
        <f>base!J91</f>
        <v>2</v>
      </c>
      <c r="H22" s="127">
        <f>base!K91</f>
        <v>10</v>
      </c>
      <c r="I22" s="127">
        <f>base!L91</f>
        <v>12</v>
      </c>
      <c r="J22" s="127">
        <f>base!M91</f>
        <v>13</v>
      </c>
      <c r="K22" s="127">
        <f>base!N91</f>
        <v>14</v>
      </c>
      <c r="L22" s="127">
        <f>base!O91</f>
        <v>17</v>
      </c>
      <c r="M22" s="127">
        <f>base!P91</f>
        <v>18</v>
      </c>
      <c r="N22" s="127">
        <f>base!Q91</f>
        <v>11</v>
      </c>
      <c r="O22" s="127">
        <f>base!R91</f>
        <v>16</v>
      </c>
      <c r="P22" s="127"/>
      <c r="Q22" s="127"/>
      <c r="R22" s="127"/>
      <c r="S22" s="127"/>
      <c r="T22" s="127"/>
      <c r="U22" s="127"/>
      <c r="V22" s="132">
        <v>21</v>
      </c>
      <c r="W22" s="132" t="s">
        <v>1</v>
      </c>
      <c r="X22" s="132">
        <v>0</v>
      </c>
      <c r="Y22" s="132" t="s">
        <v>291</v>
      </c>
      <c r="Z22" s="132">
        <v>1</v>
      </c>
    </row>
    <row r="23" spans="1:26" x14ac:dyDescent="0.25">
      <c r="A23" s="132" t="s">
        <v>72</v>
      </c>
      <c r="B23" s="127">
        <f>base!E92</f>
        <v>6</v>
      </c>
      <c r="C23" s="127">
        <f>base!F92</f>
        <v>2</v>
      </c>
      <c r="D23" s="127">
        <f>base!G92</f>
        <v>8</v>
      </c>
      <c r="E23" s="127">
        <f>base!H92</f>
        <v>9</v>
      </c>
      <c r="F23" s="127">
        <f>base!I92</f>
        <v>5</v>
      </c>
      <c r="G23" s="127">
        <f>base!J92</f>
        <v>15</v>
      </c>
      <c r="H23" s="127">
        <f>base!K92</f>
        <v>10</v>
      </c>
      <c r="I23" s="127">
        <f>base!L92</f>
        <v>4</v>
      </c>
      <c r="J23" s="127">
        <f>base!M92</f>
        <v>12</v>
      </c>
      <c r="K23" s="127">
        <f>base!N92</f>
        <v>13</v>
      </c>
      <c r="L23" s="127">
        <f>base!O92</f>
        <v>14</v>
      </c>
      <c r="M23" s="127">
        <f>base!P92</f>
        <v>17</v>
      </c>
      <c r="N23" s="127">
        <f>base!Q92</f>
        <v>18</v>
      </c>
      <c r="O23" s="127">
        <f>base!R92</f>
        <v>11</v>
      </c>
      <c r="P23" s="127"/>
      <c r="Q23" s="127"/>
      <c r="R23" s="127"/>
      <c r="S23" s="127"/>
      <c r="T23" s="127"/>
      <c r="U23" s="127"/>
      <c r="V23" s="132">
        <v>22</v>
      </c>
      <c r="W23" s="132" t="s">
        <v>1</v>
      </c>
      <c r="X23" s="132">
        <v>0</v>
      </c>
      <c r="Y23" s="132" t="s">
        <v>291</v>
      </c>
      <c r="Z23" s="132">
        <v>1</v>
      </c>
    </row>
    <row r="24" spans="1:26" x14ac:dyDescent="0.25">
      <c r="A24" s="132" t="s">
        <v>72</v>
      </c>
      <c r="B24" s="127">
        <f>base!E93</f>
        <v>9</v>
      </c>
      <c r="C24" s="127">
        <f>base!F93</f>
        <v>8</v>
      </c>
      <c r="D24" s="127">
        <f>base!G93</f>
        <v>5</v>
      </c>
      <c r="E24" s="127">
        <f>base!H93</f>
        <v>4</v>
      </c>
      <c r="F24" s="127">
        <f>base!I93</f>
        <v>1</v>
      </c>
      <c r="G24" s="127">
        <f>base!J93</f>
        <v>10</v>
      </c>
      <c r="H24" s="127">
        <f>base!K93</f>
        <v>12</v>
      </c>
      <c r="I24" s="127">
        <f>base!L93</f>
        <v>2</v>
      </c>
      <c r="J24" s="127">
        <f>base!M93</f>
        <v>13</v>
      </c>
      <c r="K24" s="127">
        <f>base!N93</f>
        <v>14</v>
      </c>
      <c r="L24" s="127">
        <f>base!O93</f>
        <v>17</v>
      </c>
      <c r="M24" s="127">
        <f>base!P93</f>
        <v>18</v>
      </c>
      <c r="N24" s="127">
        <f>base!Q93</f>
        <v>11</v>
      </c>
      <c r="O24" s="127">
        <f>base!R93</f>
        <v>16</v>
      </c>
      <c r="P24" s="127"/>
      <c r="Q24" s="127"/>
      <c r="R24" s="127"/>
      <c r="S24" s="127"/>
      <c r="T24" s="127"/>
      <c r="U24" s="127"/>
      <c r="V24" s="132">
        <v>23</v>
      </c>
      <c r="W24" s="132" t="s">
        <v>1</v>
      </c>
      <c r="X24" s="132">
        <v>0</v>
      </c>
      <c r="Y24" s="132" t="s">
        <v>291</v>
      </c>
      <c r="Z24" s="132">
        <v>1</v>
      </c>
    </row>
    <row r="25" spans="1:26" x14ac:dyDescent="0.25">
      <c r="A25" s="132" t="s">
        <v>72</v>
      </c>
      <c r="B25" s="127">
        <f>base!E94</f>
        <v>9</v>
      </c>
      <c r="C25" s="127">
        <f>base!F94</f>
        <v>8</v>
      </c>
      <c r="D25" s="127">
        <f>base!G94</f>
        <v>5</v>
      </c>
      <c r="E25" s="127">
        <f>base!H94</f>
        <v>1</v>
      </c>
      <c r="F25" s="127">
        <f>base!I94</f>
        <v>4</v>
      </c>
      <c r="G25" s="127">
        <f>base!J94</f>
        <v>2</v>
      </c>
      <c r="H25" s="127">
        <f>base!K94</f>
        <v>15</v>
      </c>
      <c r="I25" s="127">
        <f>base!L94</f>
        <v>17</v>
      </c>
      <c r="J25" s="127">
        <f>base!M94</f>
        <v>18</v>
      </c>
      <c r="K25" s="127">
        <f>base!N94</f>
        <v>12</v>
      </c>
      <c r="L25" s="127">
        <f>base!O94</f>
        <v>10</v>
      </c>
      <c r="M25" s="127">
        <f>base!P94</f>
        <v>13</v>
      </c>
      <c r="N25" s="127">
        <f>base!Q94</f>
        <v>14</v>
      </c>
      <c r="O25" s="127">
        <f>base!R94</f>
        <v>11</v>
      </c>
      <c r="P25" s="127"/>
      <c r="Q25" s="127"/>
      <c r="R25" s="127"/>
      <c r="S25" s="127"/>
      <c r="T25" s="127"/>
      <c r="U25" s="127"/>
      <c r="V25" s="132">
        <v>24</v>
      </c>
      <c r="W25" s="132" t="s">
        <v>1</v>
      </c>
      <c r="X25" s="132">
        <v>0</v>
      </c>
      <c r="Y25" s="132" t="s">
        <v>291</v>
      </c>
      <c r="Z25" s="132">
        <v>1</v>
      </c>
    </row>
    <row r="26" spans="1:26" x14ac:dyDescent="0.25">
      <c r="A26" s="132" t="s">
        <v>72</v>
      </c>
      <c r="B26" s="127">
        <f>base!E95</f>
        <v>9</v>
      </c>
      <c r="C26" s="127">
        <f>base!F95</f>
        <v>8</v>
      </c>
      <c r="D26" s="127">
        <f>base!G95</f>
        <v>6</v>
      </c>
      <c r="E26" s="127">
        <f>base!H95</f>
        <v>1</v>
      </c>
      <c r="F26" s="127">
        <f>base!I95</f>
        <v>4</v>
      </c>
      <c r="G26" s="127">
        <f>base!J95</f>
        <v>10</v>
      </c>
      <c r="H26" s="127">
        <f>base!K95</f>
        <v>15</v>
      </c>
      <c r="I26" s="127">
        <f>base!L95</f>
        <v>2</v>
      </c>
      <c r="J26" s="127">
        <f>base!M95</f>
        <v>17</v>
      </c>
      <c r="K26" s="127">
        <f>base!N95</f>
        <v>18</v>
      </c>
      <c r="L26" s="127">
        <f>base!O95</f>
        <v>12</v>
      </c>
      <c r="M26" s="127">
        <f>base!P95</f>
        <v>13</v>
      </c>
      <c r="N26" s="127">
        <f>base!Q95</f>
        <v>14</v>
      </c>
      <c r="O26" s="127">
        <f>base!R95</f>
        <v>11</v>
      </c>
      <c r="P26" s="127"/>
      <c r="Q26" s="127"/>
      <c r="R26" s="127"/>
      <c r="S26" s="127"/>
      <c r="T26" s="127"/>
      <c r="U26" s="127"/>
      <c r="V26" s="132">
        <v>25</v>
      </c>
      <c r="W26" s="132" t="s">
        <v>1</v>
      </c>
      <c r="X26" s="132">
        <v>0</v>
      </c>
      <c r="Y26" s="132" t="s">
        <v>291</v>
      </c>
      <c r="Z26" s="132">
        <v>1</v>
      </c>
    </row>
    <row r="27" spans="1:26" x14ac:dyDescent="0.25">
      <c r="A27" s="132" t="s">
        <v>72</v>
      </c>
      <c r="B27" s="127">
        <f>base!E96</f>
        <v>8</v>
      </c>
      <c r="C27" s="127">
        <f>base!F96</f>
        <v>9</v>
      </c>
      <c r="D27" s="127">
        <f>base!G96</f>
        <v>5</v>
      </c>
      <c r="E27" s="127">
        <f>base!H96</f>
        <v>2</v>
      </c>
      <c r="F27" s="127">
        <f>base!I96</f>
        <v>1</v>
      </c>
      <c r="G27" s="127">
        <f>base!J96</f>
        <v>12</v>
      </c>
      <c r="H27" s="127">
        <f>base!K96</f>
        <v>15</v>
      </c>
      <c r="I27" s="127">
        <f>base!L96</f>
        <v>17</v>
      </c>
      <c r="J27" s="127">
        <f>base!M96</f>
        <v>18</v>
      </c>
      <c r="K27" s="127">
        <f>base!N96</f>
        <v>10</v>
      </c>
      <c r="L27" s="127">
        <f>base!O96</f>
        <v>13</v>
      </c>
      <c r="M27" s="127">
        <f>base!P96</f>
        <v>4</v>
      </c>
      <c r="N27" s="127">
        <f>base!Q96</f>
        <v>14</v>
      </c>
      <c r="O27" s="127">
        <f>base!R96</f>
        <v>11</v>
      </c>
      <c r="P27" s="127"/>
      <c r="Q27" s="127"/>
      <c r="R27" s="127"/>
      <c r="S27" s="127"/>
      <c r="T27" s="127"/>
      <c r="U27" s="127"/>
      <c r="V27" s="132">
        <v>26</v>
      </c>
      <c r="W27" s="132" t="s">
        <v>1</v>
      </c>
      <c r="X27" s="132">
        <v>0</v>
      </c>
      <c r="Y27" s="132" t="s">
        <v>291</v>
      </c>
      <c r="Z27" s="132">
        <v>1</v>
      </c>
    </row>
    <row r="28" spans="1:26" x14ac:dyDescent="0.25">
      <c r="A28" s="132" t="s">
        <v>72</v>
      </c>
      <c r="B28" s="127">
        <f>base!E97</f>
        <v>5</v>
      </c>
      <c r="C28" s="127">
        <f>base!F97</f>
        <v>9</v>
      </c>
      <c r="D28" s="127">
        <f>base!G97</f>
        <v>6</v>
      </c>
      <c r="E28" s="127">
        <f>base!H97</f>
        <v>1</v>
      </c>
      <c r="F28" s="127">
        <f>base!I97</f>
        <v>10</v>
      </c>
      <c r="G28" s="127">
        <f>base!J97</f>
        <v>4</v>
      </c>
      <c r="H28" s="127">
        <f>base!K97</f>
        <v>17</v>
      </c>
      <c r="I28" s="127">
        <f>base!L97</f>
        <v>7</v>
      </c>
      <c r="J28" s="127">
        <f>base!M97</f>
        <v>16</v>
      </c>
      <c r="K28" s="127">
        <f>base!N97</f>
        <v>11</v>
      </c>
      <c r="L28" s="127">
        <f>base!O97</f>
        <v>12</v>
      </c>
      <c r="M28" s="127">
        <f>base!P97</f>
        <v>18</v>
      </c>
      <c r="N28" s="127">
        <f>base!Q97</f>
        <v>15</v>
      </c>
      <c r="O28" s="127">
        <f>base!R97</f>
        <v>13</v>
      </c>
      <c r="P28" s="127"/>
      <c r="Q28" s="127"/>
      <c r="R28" s="127"/>
      <c r="S28" s="127"/>
      <c r="T28" s="127"/>
      <c r="U28" s="127"/>
      <c r="V28" s="132">
        <v>27</v>
      </c>
      <c r="W28" s="132" t="s">
        <v>1</v>
      </c>
      <c r="X28" s="132">
        <v>0</v>
      </c>
      <c r="Y28" s="132" t="s">
        <v>291</v>
      </c>
      <c r="Z28" s="132">
        <v>1</v>
      </c>
    </row>
    <row r="29" spans="1:26" x14ac:dyDescent="0.25">
      <c r="A29" s="132" t="s">
        <v>72</v>
      </c>
      <c r="B29" s="127">
        <f>base!E98</f>
        <v>6</v>
      </c>
      <c r="C29" s="127">
        <f>base!F98</f>
        <v>8</v>
      </c>
      <c r="D29" s="127">
        <f>base!G98</f>
        <v>5</v>
      </c>
      <c r="E29" s="127">
        <f>base!H98</f>
        <v>10</v>
      </c>
      <c r="F29" s="127">
        <f>base!I98</f>
        <v>12</v>
      </c>
      <c r="G29" s="127">
        <f>base!J98</f>
        <v>1</v>
      </c>
      <c r="H29" s="127">
        <f>base!K98</f>
        <v>17</v>
      </c>
      <c r="I29" s="127">
        <f>base!L98</f>
        <v>7</v>
      </c>
      <c r="J29" s="127">
        <f>base!M98</f>
        <v>16</v>
      </c>
      <c r="K29" s="127">
        <f>base!N98</f>
        <v>11</v>
      </c>
      <c r="L29" s="127">
        <f>base!O98</f>
        <v>18</v>
      </c>
      <c r="M29" s="127">
        <f>base!P98</f>
        <v>4</v>
      </c>
      <c r="N29" s="127">
        <f>base!Q98</f>
        <v>15</v>
      </c>
      <c r="O29" s="127">
        <f>base!R98</f>
        <v>13</v>
      </c>
      <c r="P29" s="127"/>
      <c r="Q29" s="127"/>
      <c r="R29" s="127"/>
      <c r="S29" s="127"/>
      <c r="T29" s="127"/>
      <c r="U29" s="127"/>
      <c r="V29" s="132">
        <v>28</v>
      </c>
      <c r="W29" s="132" t="s">
        <v>1</v>
      </c>
      <c r="X29" s="132">
        <v>0</v>
      </c>
      <c r="Y29" s="132" t="s">
        <v>291</v>
      </c>
      <c r="Z29" s="132">
        <v>1</v>
      </c>
    </row>
    <row r="30" spans="1:26" x14ac:dyDescent="0.25">
      <c r="A30" s="132" t="s">
        <v>72</v>
      </c>
      <c r="B30" s="127">
        <f>base!E99</f>
        <v>8</v>
      </c>
      <c r="C30" s="127">
        <f>base!F99</f>
        <v>6</v>
      </c>
      <c r="D30" s="127">
        <f>base!G99</f>
        <v>5</v>
      </c>
      <c r="E30" s="127">
        <f>base!H99</f>
        <v>1</v>
      </c>
      <c r="F30" s="127">
        <f>base!I99</f>
        <v>12</v>
      </c>
      <c r="G30" s="127">
        <f>base!J99</f>
        <v>14</v>
      </c>
      <c r="H30" s="127">
        <f>base!K99</f>
        <v>17</v>
      </c>
      <c r="I30" s="127">
        <f>base!L99</f>
        <v>7</v>
      </c>
      <c r="J30" s="127">
        <f>base!M99</f>
        <v>16</v>
      </c>
      <c r="K30" s="127">
        <f>base!N99</f>
        <v>11</v>
      </c>
      <c r="L30" s="127">
        <f>base!O99</f>
        <v>18</v>
      </c>
      <c r="M30" s="127">
        <f>base!P99</f>
        <v>4</v>
      </c>
      <c r="N30" s="127">
        <f>base!Q99</f>
        <v>15</v>
      </c>
      <c r="O30" s="127">
        <f>base!R99</f>
        <v>13</v>
      </c>
      <c r="P30" s="127"/>
      <c r="Q30" s="127"/>
      <c r="R30" s="127"/>
      <c r="S30" s="127"/>
      <c r="T30" s="127"/>
      <c r="U30" s="127"/>
      <c r="V30" s="132">
        <v>29</v>
      </c>
      <c r="W30" s="132" t="s">
        <v>1</v>
      </c>
      <c r="X30" s="132">
        <v>0</v>
      </c>
      <c r="Y30" s="132" t="s">
        <v>291</v>
      </c>
      <c r="Z30" s="132">
        <v>1</v>
      </c>
    </row>
    <row r="31" spans="1:26" x14ac:dyDescent="0.25">
      <c r="A31" s="132" t="s">
        <v>72</v>
      </c>
      <c r="B31" s="127">
        <f>base!E100</f>
        <v>6</v>
      </c>
      <c r="C31" s="127">
        <f>base!F100</f>
        <v>8</v>
      </c>
      <c r="D31" s="127">
        <f>base!G100</f>
        <v>9</v>
      </c>
      <c r="E31" s="127">
        <f>base!H100</f>
        <v>1</v>
      </c>
      <c r="F31" s="127">
        <f>base!I100</f>
        <v>12</v>
      </c>
      <c r="G31" s="127">
        <f>base!J100</f>
        <v>10</v>
      </c>
      <c r="H31" s="127">
        <f>base!K100</f>
        <v>2</v>
      </c>
      <c r="I31" s="127">
        <f>base!L100</f>
        <v>4</v>
      </c>
      <c r="J31" s="127">
        <f>base!M100</f>
        <v>17</v>
      </c>
      <c r="K31" s="127">
        <f>base!N100</f>
        <v>11</v>
      </c>
      <c r="L31" s="127">
        <f>base!O100</f>
        <v>15</v>
      </c>
      <c r="M31" s="127">
        <f>base!P100</f>
        <v>7</v>
      </c>
      <c r="N31" s="127">
        <f>base!Q100</f>
        <v>18</v>
      </c>
      <c r="O31" s="127">
        <f>base!R100</f>
        <v>16</v>
      </c>
      <c r="P31" s="127"/>
      <c r="Q31" s="127"/>
      <c r="R31" s="127"/>
      <c r="S31" s="127"/>
      <c r="T31" s="127"/>
      <c r="U31" s="127"/>
      <c r="V31" s="132">
        <v>30</v>
      </c>
      <c r="W31" s="132" t="s">
        <v>1</v>
      </c>
      <c r="X31" s="132">
        <v>0</v>
      </c>
      <c r="Y31" s="132" t="s">
        <v>291</v>
      </c>
      <c r="Z31" s="132">
        <v>1</v>
      </c>
    </row>
    <row r="32" spans="1:26" x14ac:dyDescent="0.25">
      <c r="A32" s="132" t="s">
        <v>72</v>
      </c>
      <c r="B32" s="127">
        <f>base!E101</f>
        <v>6</v>
      </c>
      <c r="C32" s="127">
        <f>base!F101</f>
        <v>9</v>
      </c>
      <c r="D32" s="127">
        <f>base!G101</f>
        <v>5</v>
      </c>
      <c r="E32" s="127">
        <f>base!H101</f>
        <v>1</v>
      </c>
      <c r="F32" s="127">
        <f>base!I101</f>
        <v>10</v>
      </c>
      <c r="G32" s="127">
        <f>base!J101</f>
        <v>4</v>
      </c>
      <c r="H32" s="127">
        <f>base!K101</f>
        <v>2</v>
      </c>
      <c r="I32" s="127">
        <f>base!L101</f>
        <v>12</v>
      </c>
      <c r="J32" s="127">
        <f>base!M101</f>
        <v>17</v>
      </c>
      <c r="K32" s="127">
        <f>base!N101</f>
        <v>11</v>
      </c>
      <c r="L32" s="127">
        <f>base!O101</f>
        <v>15</v>
      </c>
      <c r="M32" s="127">
        <f>base!P101</f>
        <v>7</v>
      </c>
      <c r="N32" s="127">
        <f>base!Q101</f>
        <v>18</v>
      </c>
      <c r="O32" s="127">
        <f>base!R101</f>
        <v>16</v>
      </c>
      <c r="P32" s="127"/>
      <c r="Q32" s="127"/>
      <c r="R32" s="127"/>
      <c r="S32" s="127"/>
      <c r="T32" s="127"/>
      <c r="U32" s="127"/>
      <c r="V32" s="132">
        <v>31</v>
      </c>
      <c r="W32" s="132" t="s">
        <v>1</v>
      </c>
      <c r="X32" s="132">
        <v>0</v>
      </c>
      <c r="Y32" s="132" t="s">
        <v>291</v>
      </c>
      <c r="Z32" s="132">
        <v>1</v>
      </c>
    </row>
    <row r="33" spans="1:26" x14ac:dyDescent="0.25">
      <c r="A33" s="132" t="s">
        <v>72</v>
      </c>
      <c r="B33" s="127">
        <f>base!E102</f>
        <v>8</v>
      </c>
      <c r="C33" s="127">
        <f>base!F102</f>
        <v>9</v>
      </c>
      <c r="D33" s="127">
        <f>base!G102</f>
        <v>5</v>
      </c>
      <c r="E33" s="127">
        <f>base!H102</f>
        <v>1</v>
      </c>
      <c r="F33" s="127">
        <f>base!I102</f>
        <v>2</v>
      </c>
      <c r="G33" s="127">
        <f>base!J102</f>
        <v>12</v>
      </c>
      <c r="H33" s="127">
        <f>base!K102</f>
        <v>10</v>
      </c>
      <c r="I33" s="127">
        <f>base!L102</f>
        <v>4</v>
      </c>
      <c r="J33" s="127">
        <f>base!M102</f>
        <v>17</v>
      </c>
      <c r="K33" s="127">
        <f>base!N102</f>
        <v>11</v>
      </c>
      <c r="L33" s="127">
        <f>base!O102</f>
        <v>15</v>
      </c>
      <c r="M33" s="127">
        <f>base!P102</f>
        <v>7</v>
      </c>
      <c r="N33" s="127">
        <f>base!Q102</f>
        <v>18</v>
      </c>
      <c r="O33" s="127">
        <f>base!R102</f>
        <v>16</v>
      </c>
      <c r="P33" s="127"/>
      <c r="Q33" s="127"/>
      <c r="R33" s="127"/>
      <c r="S33" s="127"/>
      <c r="T33" s="127"/>
      <c r="U33" s="127"/>
      <c r="V33" s="132">
        <v>32</v>
      </c>
      <c r="W33" s="132" t="s">
        <v>1</v>
      </c>
      <c r="X33" s="132">
        <v>0</v>
      </c>
      <c r="Y33" s="132" t="s">
        <v>291</v>
      </c>
      <c r="Z33" s="132">
        <v>1</v>
      </c>
    </row>
    <row r="34" spans="1:26" x14ac:dyDescent="0.25">
      <c r="A34" s="132" t="s">
        <v>72</v>
      </c>
      <c r="B34" s="127">
        <f>base!E103</f>
        <v>8</v>
      </c>
      <c r="C34" s="127">
        <f>base!F103</f>
        <v>9</v>
      </c>
      <c r="D34" s="127">
        <f>base!G103</f>
        <v>5</v>
      </c>
      <c r="E34" s="127">
        <f>base!H103</f>
        <v>4</v>
      </c>
      <c r="F34" s="127">
        <f>base!I103</f>
        <v>1</v>
      </c>
      <c r="G34" s="127">
        <f>base!J103</f>
        <v>10</v>
      </c>
      <c r="H34" s="127">
        <f>base!K103</f>
        <v>12</v>
      </c>
      <c r="I34" s="127">
        <f>base!L103</f>
        <v>2</v>
      </c>
      <c r="J34" s="127">
        <f>base!M103</f>
        <v>13</v>
      </c>
      <c r="K34" s="127">
        <f>base!N103</f>
        <v>14</v>
      </c>
      <c r="L34" s="127">
        <f>base!O103</f>
        <v>17</v>
      </c>
      <c r="M34" s="127">
        <f>base!P103</f>
        <v>18</v>
      </c>
      <c r="N34" s="127">
        <f>base!Q103</f>
        <v>11</v>
      </c>
      <c r="O34" s="127">
        <f>base!R103</f>
        <v>16</v>
      </c>
      <c r="P34" s="127"/>
      <c r="Q34" s="127"/>
      <c r="R34" s="127"/>
      <c r="S34" s="127"/>
      <c r="T34" s="127"/>
      <c r="U34" s="127"/>
      <c r="V34" s="132">
        <v>33</v>
      </c>
      <c r="W34" s="132" t="s">
        <v>1</v>
      </c>
      <c r="X34" s="132">
        <v>0</v>
      </c>
      <c r="Y34" s="132" t="s">
        <v>291</v>
      </c>
      <c r="Z34" s="132">
        <v>1</v>
      </c>
    </row>
    <row r="35" spans="1:26" x14ac:dyDescent="0.25">
      <c r="A35" s="132" t="s">
        <v>72</v>
      </c>
      <c r="B35" s="127">
        <f>base!E104</f>
        <v>9</v>
      </c>
      <c r="C35" s="127">
        <f>base!F104</f>
        <v>8</v>
      </c>
      <c r="D35" s="127">
        <f>base!G104</f>
        <v>5</v>
      </c>
      <c r="E35" s="127">
        <f>base!H104</f>
        <v>10</v>
      </c>
      <c r="F35" s="127">
        <f>base!I104</f>
        <v>1</v>
      </c>
      <c r="G35" s="127">
        <f>base!J104</f>
        <v>2</v>
      </c>
      <c r="H35" s="127">
        <f>base!K104</f>
        <v>4</v>
      </c>
      <c r="I35" s="127">
        <f>base!L104</f>
        <v>12</v>
      </c>
      <c r="J35" s="127">
        <f>base!M104</f>
        <v>13</v>
      </c>
      <c r="K35" s="127">
        <f>base!N104</f>
        <v>14</v>
      </c>
      <c r="L35" s="127">
        <f>base!O104</f>
        <v>17</v>
      </c>
      <c r="M35" s="127">
        <f>base!P104</f>
        <v>18</v>
      </c>
      <c r="N35" s="127">
        <f>base!Q104</f>
        <v>11</v>
      </c>
      <c r="O35" s="127">
        <f>base!R104</f>
        <v>16</v>
      </c>
      <c r="P35" s="127"/>
      <c r="Q35" s="127"/>
      <c r="R35" s="127"/>
      <c r="S35" s="127"/>
      <c r="T35" s="127"/>
      <c r="U35" s="127"/>
      <c r="V35" s="132">
        <v>34</v>
      </c>
      <c r="W35" s="132" t="s">
        <v>1</v>
      </c>
      <c r="X35" s="132">
        <v>0</v>
      </c>
      <c r="Y35" s="132" t="s">
        <v>291</v>
      </c>
      <c r="Z35" s="132">
        <v>1</v>
      </c>
    </row>
    <row r="36" spans="1:26" x14ac:dyDescent="0.25">
      <c r="A36" s="132" t="s">
        <v>72</v>
      </c>
      <c r="B36" s="127">
        <f>base!E105</f>
        <v>6</v>
      </c>
      <c r="C36" s="127">
        <f>base!F105</f>
        <v>9</v>
      </c>
      <c r="D36" s="127">
        <f>base!G105</f>
        <v>8</v>
      </c>
      <c r="E36" s="127">
        <f>base!H105</f>
        <v>4</v>
      </c>
      <c r="F36" s="127">
        <f>base!I105</f>
        <v>12</v>
      </c>
      <c r="G36" s="127">
        <f>base!J105</f>
        <v>2</v>
      </c>
      <c r="H36" s="127">
        <f>base!K105</f>
        <v>10</v>
      </c>
      <c r="I36" s="127">
        <f>base!L105</f>
        <v>1</v>
      </c>
      <c r="J36" s="127">
        <f>base!M105</f>
        <v>13</v>
      </c>
      <c r="K36" s="127">
        <f>base!N105</f>
        <v>14</v>
      </c>
      <c r="L36" s="127">
        <f>base!O105</f>
        <v>17</v>
      </c>
      <c r="M36" s="127">
        <f>base!P105</f>
        <v>18</v>
      </c>
      <c r="N36" s="127">
        <f>base!Q105</f>
        <v>11</v>
      </c>
      <c r="O36" s="127">
        <f>base!R105</f>
        <v>16</v>
      </c>
      <c r="P36" s="127"/>
      <c r="Q36" s="127"/>
      <c r="R36" s="127"/>
      <c r="S36" s="127"/>
      <c r="T36" s="127"/>
      <c r="U36" s="127"/>
      <c r="V36" s="132">
        <v>35</v>
      </c>
      <c r="W36" s="132" t="s">
        <v>1</v>
      </c>
      <c r="X36" s="132">
        <v>0</v>
      </c>
      <c r="Y36" s="132" t="s">
        <v>291</v>
      </c>
      <c r="Z36" s="132">
        <v>1</v>
      </c>
    </row>
    <row r="37" spans="1:26" x14ac:dyDescent="0.25">
      <c r="A37" s="132" t="s">
        <v>72</v>
      </c>
      <c r="B37" s="127">
        <f>base!E106</f>
        <v>8</v>
      </c>
      <c r="C37" s="127">
        <f>base!F106</f>
        <v>9</v>
      </c>
      <c r="D37" s="127">
        <f>base!G106</f>
        <v>5</v>
      </c>
      <c r="E37" s="127">
        <f>base!H106</f>
        <v>1</v>
      </c>
      <c r="F37" s="127">
        <f>base!I106</f>
        <v>4</v>
      </c>
      <c r="G37" s="127">
        <f>base!J106</f>
        <v>12</v>
      </c>
      <c r="H37" s="127">
        <f>base!K106</f>
        <v>15</v>
      </c>
      <c r="I37" s="127">
        <f>base!L106</f>
        <v>10</v>
      </c>
      <c r="J37" s="127">
        <f>base!M106</f>
        <v>11</v>
      </c>
      <c r="K37" s="127">
        <f>base!N106</f>
        <v>7</v>
      </c>
      <c r="L37" s="127">
        <f>base!O106</f>
        <v>13</v>
      </c>
      <c r="M37" s="127">
        <f>base!P106</f>
        <v>2</v>
      </c>
      <c r="N37" s="127">
        <f>base!Q106</f>
        <v>14</v>
      </c>
      <c r="O37" s="127">
        <f>base!R106</f>
        <v>16</v>
      </c>
      <c r="P37" s="127"/>
      <c r="Q37" s="127"/>
      <c r="R37" s="127"/>
      <c r="S37" s="127"/>
      <c r="T37" s="127"/>
      <c r="U37" s="127"/>
      <c r="V37" s="132">
        <v>36</v>
      </c>
      <c r="W37" s="132" t="s">
        <v>1</v>
      </c>
      <c r="X37" s="132">
        <v>0</v>
      </c>
      <c r="Y37" s="132" t="s">
        <v>291</v>
      </c>
      <c r="Z37" s="132">
        <v>1</v>
      </c>
    </row>
    <row r="38" spans="1:26" x14ac:dyDescent="0.25">
      <c r="A38" s="132" t="s">
        <v>72</v>
      </c>
      <c r="B38" s="127">
        <f>base!E107</f>
        <v>6</v>
      </c>
      <c r="C38" s="127">
        <f>base!F107</f>
        <v>10</v>
      </c>
      <c r="D38" s="127">
        <f>base!G107</f>
        <v>8</v>
      </c>
      <c r="E38" s="127">
        <f>base!H107</f>
        <v>5</v>
      </c>
      <c r="F38" s="127">
        <f>base!I107</f>
        <v>2</v>
      </c>
      <c r="G38" s="127">
        <f>base!J107</f>
        <v>4</v>
      </c>
      <c r="H38" s="127">
        <f>base!K107</f>
        <v>15</v>
      </c>
      <c r="I38" s="127">
        <f>base!L107</f>
        <v>11</v>
      </c>
      <c r="J38" s="127">
        <f>base!M107</f>
        <v>1</v>
      </c>
      <c r="K38" s="127">
        <f>base!N107</f>
        <v>7</v>
      </c>
      <c r="L38" s="127">
        <f>base!O107</f>
        <v>13</v>
      </c>
      <c r="M38" s="127">
        <f>base!P107</f>
        <v>14</v>
      </c>
      <c r="N38" s="127">
        <f>base!Q107</f>
        <v>16</v>
      </c>
      <c r="O38" s="127">
        <f>base!R107</f>
        <v>18</v>
      </c>
      <c r="P38" s="127"/>
      <c r="Q38" s="127"/>
      <c r="R38" s="127"/>
      <c r="S38" s="127"/>
      <c r="T38" s="127"/>
      <c r="U38" s="127"/>
      <c r="V38" s="132">
        <v>37</v>
      </c>
      <c r="W38" s="132" t="s">
        <v>1</v>
      </c>
      <c r="X38" s="132">
        <v>0</v>
      </c>
      <c r="Y38" s="132" t="s">
        <v>291</v>
      </c>
      <c r="Z38" s="132">
        <v>1</v>
      </c>
    </row>
    <row r="39" spans="1:26" x14ac:dyDescent="0.25">
      <c r="A39" s="132" t="s">
        <v>72</v>
      </c>
      <c r="B39" s="127">
        <f>base!E108</f>
        <v>8</v>
      </c>
      <c r="C39" s="127">
        <f>base!F108</f>
        <v>9</v>
      </c>
      <c r="D39" s="127">
        <f>base!G108</f>
        <v>5</v>
      </c>
      <c r="E39" s="127">
        <f>base!H108</f>
        <v>10</v>
      </c>
      <c r="F39" s="127">
        <f>base!I108</f>
        <v>12</v>
      </c>
      <c r="G39" s="127">
        <f>base!J108</f>
        <v>4</v>
      </c>
      <c r="H39" s="127">
        <f>base!K108</f>
        <v>15</v>
      </c>
      <c r="I39" s="127">
        <f>base!L108</f>
        <v>11</v>
      </c>
      <c r="J39" s="127">
        <f>base!M108</f>
        <v>1</v>
      </c>
      <c r="K39" s="127">
        <f>base!N108</f>
        <v>7</v>
      </c>
      <c r="L39" s="127">
        <f>base!O108</f>
        <v>13</v>
      </c>
      <c r="M39" s="127">
        <f>base!P108</f>
        <v>2</v>
      </c>
      <c r="N39" s="127">
        <f>base!Q108</f>
        <v>14</v>
      </c>
      <c r="O39" s="127">
        <f>base!R108</f>
        <v>16</v>
      </c>
      <c r="P39" s="127"/>
      <c r="Q39" s="127"/>
      <c r="R39" s="127"/>
      <c r="S39" s="127"/>
      <c r="T39" s="127"/>
      <c r="U39" s="127"/>
      <c r="V39" s="132">
        <v>38</v>
      </c>
      <c r="W39" s="132" t="s">
        <v>1</v>
      </c>
      <c r="X39" s="132">
        <v>0</v>
      </c>
      <c r="Y39" s="132" t="s">
        <v>291</v>
      </c>
      <c r="Z39" s="132">
        <v>1</v>
      </c>
    </row>
    <row r="40" spans="1:26" x14ac:dyDescent="0.25">
      <c r="A40" s="132" t="s">
        <v>72</v>
      </c>
      <c r="B40" s="127">
        <f>base!E109</f>
        <v>6</v>
      </c>
      <c r="C40" s="127">
        <f>base!F109</f>
        <v>9</v>
      </c>
      <c r="D40" s="127">
        <f>base!G109</f>
        <v>5</v>
      </c>
      <c r="E40" s="127">
        <f>base!H109</f>
        <v>10</v>
      </c>
      <c r="F40" s="127">
        <f>base!I109</f>
        <v>4</v>
      </c>
      <c r="G40" s="127">
        <f>base!J109</f>
        <v>1</v>
      </c>
      <c r="H40" s="127">
        <f>base!K109</f>
        <v>7</v>
      </c>
      <c r="I40" s="127">
        <f>base!L109</f>
        <v>14</v>
      </c>
      <c r="J40" s="127">
        <f>base!M109</f>
        <v>13</v>
      </c>
      <c r="K40" s="127">
        <f>base!N109</f>
        <v>11</v>
      </c>
      <c r="L40" s="127">
        <f>base!O109</f>
        <v>12</v>
      </c>
      <c r="M40" s="127">
        <f>base!P109</f>
        <v>2</v>
      </c>
      <c r="N40" s="127">
        <f>base!Q109</f>
        <v>16</v>
      </c>
      <c r="O40" s="127">
        <f>base!R109</f>
        <v>15</v>
      </c>
      <c r="P40" s="127"/>
      <c r="Q40" s="127"/>
      <c r="R40" s="127"/>
      <c r="S40" s="127"/>
      <c r="T40" s="127"/>
      <c r="U40" s="127"/>
      <c r="V40" s="132">
        <v>39</v>
      </c>
      <c r="W40" s="132" t="s">
        <v>1</v>
      </c>
      <c r="X40" s="132">
        <v>0</v>
      </c>
      <c r="Y40" s="132" t="s">
        <v>291</v>
      </c>
      <c r="Z40" s="132">
        <v>1</v>
      </c>
    </row>
    <row r="41" spans="1:26" x14ac:dyDescent="0.25">
      <c r="A41" s="132" t="s">
        <v>72</v>
      </c>
      <c r="B41" s="127">
        <f>base!E110</f>
        <v>1</v>
      </c>
      <c r="C41" s="127">
        <f>base!F110</f>
        <v>8</v>
      </c>
      <c r="D41" s="127">
        <f>base!G110</f>
        <v>9</v>
      </c>
      <c r="E41" s="127">
        <f>base!H110</f>
        <v>5</v>
      </c>
      <c r="F41" s="127">
        <f>base!I110</f>
        <v>2</v>
      </c>
      <c r="G41" s="127">
        <f>base!J110</f>
        <v>12</v>
      </c>
      <c r="H41" s="127">
        <f>base!K110</f>
        <v>4</v>
      </c>
      <c r="I41" s="127">
        <f>base!L110</f>
        <v>7</v>
      </c>
      <c r="J41" s="127">
        <f>base!M110</f>
        <v>14</v>
      </c>
      <c r="K41" s="127">
        <f>base!N110</f>
        <v>13</v>
      </c>
      <c r="L41" s="127">
        <f>base!O110</f>
        <v>11</v>
      </c>
      <c r="M41" s="127">
        <f>base!P110</f>
        <v>16</v>
      </c>
      <c r="N41" s="127">
        <f>base!Q110</f>
        <v>10</v>
      </c>
      <c r="O41" s="127">
        <f>base!R110</f>
        <v>15</v>
      </c>
      <c r="P41" s="127"/>
      <c r="Q41" s="127"/>
      <c r="R41" s="127"/>
      <c r="S41" s="127"/>
      <c r="T41" s="127"/>
      <c r="U41" s="127"/>
      <c r="V41" s="132">
        <v>40</v>
      </c>
      <c r="W41" s="132" t="s">
        <v>1</v>
      </c>
      <c r="X41" s="132">
        <v>0</v>
      </c>
      <c r="Y41" s="132" t="s">
        <v>291</v>
      </c>
      <c r="Z41" s="132">
        <v>1</v>
      </c>
    </row>
    <row r="42" spans="1:26" x14ac:dyDescent="0.25">
      <c r="A42" s="132" t="s">
        <v>72</v>
      </c>
      <c r="B42" s="127">
        <f>base!E111</f>
        <v>8</v>
      </c>
      <c r="C42" s="127">
        <f>base!F111</f>
        <v>5</v>
      </c>
      <c r="D42" s="127">
        <f>base!G111</f>
        <v>9</v>
      </c>
      <c r="E42" s="127">
        <f>base!H111</f>
        <v>4</v>
      </c>
      <c r="F42" s="127">
        <f>base!I111</f>
        <v>1</v>
      </c>
      <c r="G42" s="127">
        <f>base!J111</f>
        <v>12</v>
      </c>
      <c r="H42" s="127">
        <f>base!K111</f>
        <v>7</v>
      </c>
      <c r="I42" s="127">
        <f>base!L111</f>
        <v>14</v>
      </c>
      <c r="J42" s="127">
        <f>base!M111</f>
        <v>13</v>
      </c>
      <c r="K42" s="127">
        <f>base!N111</f>
        <v>11</v>
      </c>
      <c r="L42" s="127">
        <f>base!O111</f>
        <v>2</v>
      </c>
      <c r="M42" s="127">
        <f>base!P111</f>
        <v>16</v>
      </c>
      <c r="N42" s="127">
        <f>base!Q111</f>
        <v>10</v>
      </c>
      <c r="O42" s="127">
        <f>base!R111</f>
        <v>15</v>
      </c>
      <c r="P42" s="127"/>
      <c r="Q42" s="127"/>
      <c r="R42" s="127"/>
      <c r="S42" s="127"/>
      <c r="T42" s="127"/>
      <c r="U42" s="127"/>
      <c r="V42" s="132">
        <v>41</v>
      </c>
      <c r="W42" s="132" t="s">
        <v>1</v>
      </c>
      <c r="X42" s="132">
        <v>0</v>
      </c>
      <c r="Y42" s="132" t="s">
        <v>291</v>
      </c>
      <c r="Z42" s="132">
        <v>1</v>
      </c>
    </row>
    <row r="43" spans="1:26" x14ac:dyDescent="0.25">
      <c r="A43" s="132" t="s">
        <v>72</v>
      </c>
      <c r="B43" s="127">
        <f>base!E112</f>
        <v>9</v>
      </c>
      <c r="C43" s="127">
        <f>base!F112</f>
        <v>5</v>
      </c>
      <c r="D43" s="127">
        <f>base!G112</f>
        <v>8</v>
      </c>
      <c r="E43" s="127">
        <f>base!H112</f>
        <v>4</v>
      </c>
      <c r="F43" s="127">
        <f>base!I112</f>
        <v>10</v>
      </c>
      <c r="G43" s="127">
        <f>base!J112</f>
        <v>12</v>
      </c>
      <c r="H43" s="127">
        <f>base!K112</f>
        <v>13</v>
      </c>
      <c r="I43" s="127">
        <f>base!L112</f>
        <v>1</v>
      </c>
      <c r="J43" s="127">
        <f>base!M112</f>
        <v>7</v>
      </c>
      <c r="K43" s="127">
        <f>base!N112</f>
        <v>2</v>
      </c>
      <c r="L43" s="127">
        <f>base!O112</f>
        <v>14</v>
      </c>
      <c r="M43" s="127">
        <f>base!P112</f>
        <v>11</v>
      </c>
      <c r="N43" s="127">
        <f>base!Q112</f>
        <v>15</v>
      </c>
      <c r="O43" s="127">
        <f>base!R112</f>
        <v>16</v>
      </c>
      <c r="P43" s="127"/>
      <c r="Q43" s="127"/>
      <c r="R43" s="127"/>
      <c r="S43" s="127"/>
      <c r="T43" s="127"/>
      <c r="U43" s="127"/>
      <c r="V43" s="132">
        <v>42</v>
      </c>
      <c r="W43" s="132" t="s">
        <v>1</v>
      </c>
      <c r="X43" s="132">
        <v>0</v>
      </c>
      <c r="Y43" s="132" t="s">
        <v>291</v>
      </c>
      <c r="Z43" s="132">
        <v>1</v>
      </c>
    </row>
    <row r="44" spans="1:26" x14ac:dyDescent="0.25">
      <c r="A44" s="132" t="s">
        <v>72</v>
      </c>
      <c r="B44" s="127">
        <f>base!E113</f>
        <v>9</v>
      </c>
      <c r="C44" s="127">
        <f>base!F113</f>
        <v>6</v>
      </c>
      <c r="D44" s="127">
        <f>base!G113</f>
        <v>8</v>
      </c>
      <c r="E44" s="127">
        <f>base!H113</f>
        <v>5</v>
      </c>
      <c r="F44" s="127">
        <f>base!I113</f>
        <v>12</v>
      </c>
      <c r="G44" s="127">
        <f>base!J113</f>
        <v>1</v>
      </c>
      <c r="H44" s="127">
        <f>base!K113</f>
        <v>10</v>
      </c>
      <c r="I44" s="127">
        <f>base!L113</f>
        <v>13</v>
      </c>
      <c r="J44" s="127">
        <f>base!M113</f>
        <v>7</v>
      </c>
      <c r="K44" s="127">
        <f>base!N113</f>
        <v>2</v>
      </c>
      <c r="L44" s="127">
        <f>base!O113</f>
        <v>14</v>
      </c>
      <c r="M44" s="127">
        <f>base!P113</f>
        <v>11</v>
      </c>
      <c r="N44" s="127">
        <f>base!Q113</f>
        <v>15</v>
      </c>
      <c r="O44" s="127">
        <f>base!R113</f>
        <v>16</v>
      </c>
      <c r="P44" s="127"/>
      <c r="Q44" s="127"/>
      <c r="R44" s="127"/>
      <c r="S44" s="127"/>
      <c r="T44" s="127"/>
      <c r="U44" s="127"/>
      <c r="V44" s="132">
        <v>43</v>
      </c>
      <c r="W44" s="132" t="s">
        <v>1</v>
      </c>
      <c r="X44" s="132">
        <v>0</v>
      </c>
      <c r="Y44" s="132" t="s">
        <v>291</v>
      </c>
      <c r="Z44" s="132">
        <v>1</v>
      </c>
    </row>
    <row r="45" spans="1:26" x14ac:dyDescent="0.25">
      <c r="A45" s="132" t="s">
        <v>72</v>
      </c>
      <c r="B45" s="127">
        <f>base!E114</f>
        <v>9</v>
      </c>
      <c r="C45" s="127">
        <f>base!F114</f>
        <v>8</v>
      </c>
      <c r="D45" s="127">
        <f>base!G114</f>
        <v>5</v>
      </c>
      <c r="E45" s="127">
        <f>base!H114</f>
        <v>1</v>
      </c>
      <c r="F45" s="127">
        <f>base!I114</f>
        <v>10</v>
      </c>
      <c r="G45" s="127">
        <f>base!J114</f>
        <v>12</v>
      </c>
      <c r="H45" s="127">
        <f>base!K114</f>
        <v>4</v>
      </c>
      <c r="I45" s="127">
        <f>base!L114</f>
        <v>13</v>
      </c>
      <c r="J45" s="127">
        <f>base!M114</f>
        <v>7</v>
      </c>
      <c r="K45" s="127">
        <f>base!N114</f>
        <v>2</v>
      </c>
      <c r="L45" s="127">
        <f>base!O114</f>
        <v>14</v>
      </c>
      <c r="M45" s="127">
        <f>base!P114</f>
        <v>11</v>
      </c>
      <c r="N45" s="127">
        <f>base!Q114</f>
        <v>15</v>
      </c>
      <c r="O45" s="127">
        <f>base!R114</f>
        <v>16</v>
      </c>
      <c r="P45" s="127"/>
      <c r="Q45" s="127"/>
      <c r="R45" s="127"/>
      <c r="S45" s="127"/>
      <c r="T45" s="127"/>
      <c r="U45" s="127"/>
      <c r="V45" s="132">
        <v>44</v>
      </c>
      <c r="W45" s="132" t="s">
        <v>1</v>
      </c>
      <c r="X45" s="132">
        <v>0</v>
      </c>
      <c r="Y45" s="132" t="s">
        <v>291</v>
      </c>
      <c r="Z45" s="132">
        <v>1</v>
      </c>
    </row>
    <row r="46" spans="1:26" x14ac:dyDescent="0.25">
      <c r="A46" s="132" t="s">
        <v>72</v>
      </c>
      <c r="B46" s="127">
        <f>base!E115</f>
        <v>8</v>
      </c>
      <c r="C46" s="127">
        <f>base!F115</f>
        <v>9</v>
      </c>
      <c r="D46" s="127">
        <f>base!G115</f>
        <v>5</v>
      </c>
      <c r="E46" s="127">
        <f>base!H115</f>
        <v>10</v>
      </c>
      <c r="F46" s="127">
        <f>base!I115</f>
        <v>12</v>
      </c>
      <c r="G46" s="127">
        <f>base!J115</f>
        <v>4</v>
      </c>
      <c r="H46" s="127">
        <f>base!K115</f>
        <v>7</v>
      </c>
      <c r="I46" s="127">
        <f>base!L115</f>
        <v>14</v>
      </c>
      <c r="J46" s="127">
        <f>base!M115</f>
        <v>11</v>
      </c>
      <c r="K46" s="127">
        <f>base!N115</f>
        <v>2</v>
      </c>
      <c r="L46" s="127">
        <f>base!O115</f>
        <v>13</v>
      </c>
      <c r="M46" s="127">
        <f>base!P115</f>
        <v>1</v>
      </c>
      <c r="N46" s="127">
        <f>base!Q115</f>
        <v>15</v>
      </c>
      <c r="O46" s="127">
        <f>base!R115</f>
        <v>16</v>
      </c>
      <c r="P46" s="127"/>
      <c r="Q46" s="127"/>
      <c r="R46" s="127"/>
      <c r="S46" s="127"/>
      <c r="T46" s="127"/>
      <c r="U46" s="127"/>
      <c r="V46" s="132">
        <v>45</v>
      </c>
      <c r="W46" s="132" t="s">
        <v>1</v>
      </c>
      <c r="X46" s="132">
        <v>0</v>
      </c>
      <c r="Y46" s="132" t="s">
        <v>291</v>
      </c>
      <c r="Z46" s="132">
        <v>1</v>
      </c>
    </row>
    <row r="47" spans="1:26" x14ac:dyDescent="0.25">
      <c r="A47" s="132" t="s">
        <v>72</v>
      </c>
      <c r="B47" s="127">
        <f>base!E116</f>
        <v>6</v>
      </c>
      <c r="C47" s="127">
        <f>base!F116</f>
        <v>5</v>
      </c>
      <c r="D47" s="127">
        <f>base!G116</f>
        <v>8</v>
      </c>
      <c r="E47" s="127">
        <f>base!H116</f>
        <v>4</v>
      </c>
      <c r="F47" s="127">
        <f>base!I116</f>
        <v>1</v>
      </c>
      <c r="G47" s="127">
        <f>base!J116</f>
        <v>10</v>
      </c>
      <c r="H47" s="127">
        <f>base!K116</f>
        <v>7</v>
      </c>
      <c r="I47" s="127">
        <f>base!L116</f>
        <v>14</v>
      </c>
      <c r="J47" s="127">
        <f>base!M116</f>
        <v>11</v>
      </c>
      <c r="K47" s="127">
        <f>base!N116</f>
        <v>2</v>
      </c>
      <c r="L47" s="127">
        <f>base!O116</f>
        <v>13</v>
      </c>
      <c r="M47" s="127">
        <f>base!P116</f>
        <v>12</v>
      </c>
      <c r="N47" s="127">
        <f>base!Q116</f>
        <v>15</v>
      </c>
      <c r="O47" s="127">
        <f>base!R116</f>
        <v>16</v>
      </c>
      <c r="P47" s="127"/>
      <c r="Q47" s="127"/>
      <c r="R47" s="127"/>
      <c r="S47" s="127"/>
      <c r="T47" s="127"/>
      <c r="U47" s="127"/>
      <c r="V47" s="132">
        <v>46</v>
      </c>
      <c r="W47" s="132" t="s">
        <v>1</v>
      </c>
      <c r="X47" s="132">
        <v>0</v>
      </c>
      <c r="Y47" s="132" t="s">
        <v>291</v>
      </c>
      <c r="Z47" s="132">
        <v>1</v>
      </c>
    </row>
    <row r="48" spans="1:26" x14ac:dyDescent="0.25">
      <c r="A48" s="132" t="s">
        <v>72</v>
      </c>
      <c r="B48" s="127">
        <f>base!E117</f>
        <v>6</v>
      </c>
      <c r="C48" s="127">
        <f>base!F117</f>
        <v>9</v>
      </c>
      <c r="D48" s="127">
        <f>base!G117</f>
        <v>5</v>
      </c>
      <c r="E48" s="127">
        <f>base!H117</f>
        <v>10</v>
      </c>
      <c r="F48" s="127">
        <f>base!I117</f>
        <v>12</v>
      </c>
      <c r="G48" s="127">
        <f>base!J117</f>
        <v>1</v>
      </c>
      <c r="H48" s="127">
        <f>base!K117</f>
        <v>7</v>
      </c>
      <c r="I48" s="127">
        <f>base!L117</f>
        <v>4</v>
      </c>
      <c r="J48" s="127">
        <f>base!M117</f>
        <v>14</v>
      </c>
      <c r="K48" s="127">
        <f>base!N117</f>
        <v>11</v>
      </c>
      <c r="L48" s="127">
        <f>base!O117</f>
        <v>2</v>
      </c>
      <c r="M48" s="127">
        <f>base!P117</f>
        <v>13</v>
      </c>
      <c r="N48" s="127">
        <f>base!Q117</f>
        <v>15</v>
      </c>
      <c r="O48" s="127">
        <f>base!R117</f>
        <v>16</v>
      </c>
      <c r="P48" s="127"/>
      <c r="Q48" s="127"/>
      <c r="R48" s="127"/>
      <c r="S48" s="127"/>
      <c r="T48" s="127"/>
      <c r="U48" s="127"/>
      <c r="V48" s="132">
        <v>47</v>
      </c>
      <c r="W48" s="132" t="s">
        <v>1</v>
      </c>
      <c r="X48" s="132">
        <v>0</v>
      </c>
      <c r="Y48" s="132" t="s">
        <v>291</v>
      </c>
      <c r="Z48" s="132">
        <v>1</v>
      </c>
    </row>
    <row r="49" spans="1:26" x14ac:dyDescent="0.25">
      <c r="A49" s="132" t="s">
        <v>72</v>
      </c>
      <c r="B49" s="127">
        <f>base!E118</f>
        <v>6</v>
      </c>
      <c r="C49" s="127">
        <f>base!F118</f>
        <v>9</v>
      </c>
      <c r="D49" s="127">
        <f>base!G118</f>
        <v>8</v>
      </c>
      <c r="E49" s="127">
        <f>base!H118</f>
        <v>1</v>
      </c>
      <c r="F49" s="127">
        <f>base!I118</f>
        <v>4</v>
      </c>
      <c r="G49" s="127">
        <f>base!J118</f>
        <v>10</v>
      </c>
      <c r="H49" s="127">
        <f>base!K118</f>
        <v>15</v>
      </c>
      <c r="I49" s="127">
        <f>base!L118</f>
        <v>11</v>
      </c>
      <c r="J49" s="127">
        <f>base!M118</f>
        <v>12</v>
      </c>
      <c r="K49" s="127">
        <f>base!N118</f>
        <v>14</v>
      </c>
      <c r="L49" s="127">
        <f>base!O118</f>
        <v>13</v>
      </c>
      <c r="M49" s="127">
        <f>base!P118</f>
        <v>18</v>
      </c>
      <c r="N49" s="127">
        <f>base!Q118</f>
        <v>7</v>
      </c>
      <c r="O49" s="127">
        <f>base!R118</f>
        <v>17</v>
      </c>
      <c r="P49" s="127"/>
      <c r="Q49" s="127"/>
      <c r="R49" s="127"/>
      <c r="S49" s="127"/>
      <c r="T49" s="127"/>
      <c r="U49" s="127"/>
      <c r="V49" s="132">
        <v>48</v>
      </c>
      <c r="W49" s="132" t="s">
        <v>1</v>
      </c>
      <c r="X49" s="132">
        <v>0</v>
      </c>
      <c r="Y49" s="132" t="s">
        <v>291</v>
      </c>
      <c r="Z49" s="132">
        <v>1</v>
      </c>
    </row>
    <row r="50" spans="1:26" x14ac:dyDescent="0.25">
      <c r="A50" s="132" t="s">
        <v>72</v>
      </c>
      <c r="B50" s="127">
        <f>base!E119</f>
        <v>3</v>
      </c>
      <c r="C50" s="127">
        <f>base!F119</f>
        <v>2</v>
      </c>
      <c r="D50" s="127">
        <f>base!G119</f>
        <v>12</v>
      </c>
      <c r="E50" s="127">
        <f>base!H119</f>
        <v>5</v>
      </c>
      <c r="F50" s="127">
        <f>base!I119</f>
        <v>1</v>
      </c>
      <c r="G50" s="127">
        <f>base!J119</f>
        <v>9</v>
      </c>
      <c r="H50" s="127">
        <f>base!K119</f>
        <v>15</v>
      </c>
      <c r="I50" s="127">
        <f>base!L119</f>
        <v>11</v>
      </c>
      <c r="J50" s="127">
        <f>base!M119</f>
        <v>14</v>
      </c>
      <c r="K50" s="127">
        <f>base!N119</f>
        <v>13</v>
      </c>
      <c r="L50" s="127">
        <f>base!O119</f>
        <v>18</v>
      </c>
      <c r="M50" s="127">
        <f>base!P119</f>
        <v>4</v>
      </c>
      <c r="N50" s="127">
        <f>base!Q119</f>
        <v>10</v>
      </c>
      <c r="O50" s="127">
        <f>base!R119</f>
        <v>7</v>
      </c>
      <c r="P50" s="127"/>
      <c r="Q50" s="127"/>
      <c r="R50" s="127"/>
      <c r="S50" s="127"/>
      <c r="T50" s="127"/>
      <c r="U50" s="127"/>
      <c r="V50" s="132">
        <v>49</v>
      </c>
      <c r="W50" s="132" t="s">
        <v>1</v>
      </c>
      <c r="X50" s="132">
        <v>0</v>
      </c>
      <c r="Y50" s="132" t="s">
        <v>291</v>
      </c>
      <c r="Z50" s="132">
        <v>1</v>
      </c>
    </row>
    <row r="51" spans="1:26" x14ac:dyDescent="0.25">
      <c r="A51" s="132" t="s">
        <v>72</v>
      </c>
      <c r="B51" s="127">
        <f>base!E120</f>
        <v>8</v>
      </c>
      <c r="C51" s="127">
        <f>base!F120</f>
        <v>9</v>
      </c>
      <c r="D51" s="127">
        <f>base!G120</f>
        <v>5</v>
      </c>
      <c r="E51" s="127">
        <f>base!H120</f>
        <v>1</v>
      </c>
      <c r="F51" s="127">
        <f>base!I120</f>
        <v>2</v>
      </c>
      <c r="G51" s="127">
        <f>base!J120</f>
        <v>12</v>
      </c>
      <c r="H51" s="127">
        <f>base!K120</f>
        <v>15</v>
      </c>
      <c r="I51" s="127">
        <f>base!L120</f>
        <v>11</v>
      </c>
      <c r="J51" s="127">
        <f>base!M120</f>
        <v>14</v>
      </c>
      <c r="K51" s="127">
        <f>base!N120</f>
        <v>13</v>
      </c>
      <c r="L51" s="127">
        <f>base!O120</f>
        <v>18</v>
      </c>
      <c r="M51" s="127">
        <f>base!P120</f>
        <v>4</v>
      </c>
      <c r="N51" s="127">
        <f>base!Q120</f>
        <v>10</v>
      </c>
      <c r="O51" s="127">
        <f>base!R120</f>
        <v>7</v>
      </c>
      <c r="P51" s="127"/>
      <c r="Q51" s="127"/>
      <c r="R51" s="127"/>
      <c r="S51" s="127"/>
      <c r="T51" s="127"/>
      <c r="U51" s="127"/>
      <c r="V51" s="132">
        <v>50</v>
      </c>
      <c r="W51" s="132" t="s">
        <v>1</v>
      </c>
      <c r="X51" s="132">
        <v>0</v>
      </c>
      <c r="Y51" s="132" t="s">
        <v>291</v>
      </c>
      <c r="Z51" s="132">
        <v>1</v>
      </c>
    </row>
  </sheetData>
  <conditionalFormatting sqref="B2:U51">
    <cfRule type="cellIs" dxfId="1309" priority="11" operator="equal">
      <formula>$AE$5</formula>
    </cfRule>
    <cfRule type="cellIs" dxfId="1308" priority="12" operator="equal">
      <formula>$AD$5</formula>
    </cfRule>
    <cfRule type="cellIs" dxfId="1307" priority="13" operator="equal">
      <formula>$AC$5</formula>
    </cfRule>
    <cfRule type="cellIs" dxfId="1306" priority="14" operator="equal">
      <formula>$AB$5</formula>
    </cfRule>
    <cfRule type="cellIs" dxfId="1305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78F10F55-6852-4F03-B349-9B605A5BC90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A448416C-36FC-4738-A5F3-4948851F839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77B6E86C-EDC7-4B80-A790-580BCC7D397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67D6AC74-C11F-4E51-9377-B77A7EE7EBF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622987BD-B174-4ADD-9CF7-DAC0AEB9946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B70659EF-DA29-4490-952E-8BC3865DDA7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325D2476-B6BA-41BF-BCA4-E1B9D599D036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19FE4BF7-1FE4-4FB5-AB36-2BD8926ADA6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7DB05E28-09AD-4C80-9B97-38B2BABD790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9E7DB610-A78B-4F4F-B1A9-DA47B791EA4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78861AC8-D6A0-4D01-B95D-6467543E782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3E1525F1-EFD8-4256-A61A-BB45BD930C5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AF230FA5-3D28-43EE-9B9B-84EBDE416A8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17B0C820-3BAA-457D-9D06-DE3F3C044DA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E54D6369-4368-47A3-B0A6-C8642811C06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152C1888-8C8D-4E76-9FFF-C7BE2ED574D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4C80D70C-E3E0-42AD-B7EF-20EDD4A47670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3348397E-E825-4EFC-92DC-4242DFBB180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EB34F6D5-0FD1-41DC-839C-D7F1600D3C7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2A57658E-C3F9-46F3-96E8-DA66246D0FF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9BC645B4-7B13-4172-B540-197E9100A3F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1D3E1348-4F42-4DA2-BC52-A714961AB2C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FBE21B2-8CEC-442C-B057-2C875CB4C20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EB153031-4B1E-4294-AD43-7FC2BFD6B28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3BC4B550-C354-40F8-B76C-3CB12EF16EB8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306A6F38-AD78-4931-92B0-2C6AB1E9D8F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EC279E31-E809-489C-96B3-CDCE7AEFB8D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11C94D29-C034-4647-BB13-57A7F82A9DD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3F3FC3FB-7AC6-409A-948C-8CA4A566161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F1C556B8-4842-4EC7-A5A0-36ADA6AADA9B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85" zoomScaleNormal="85" workbookViewId="0">
      <selection activeCell="W2" sqref="W2:X51"/>
    </sheetView>
  </sheetViews>
  <sheetFormatPr baseColWidth="10" defaultColWidth="4.28515625" defaultRowHeight="15" x14ac:dyDescent="0.25"/>
  <cols>
    <col min="1" max="1" width="6" style="108" bestFit="1" customWidth="1"/>
    <col min="2" max="6" width="5.140625" style="108" customWidth="1"/>
    <col min="7" max="7" width="4.28515625" style="108"/>
    <col min="8" max="9" width="5.28515625" style="108" bestFit="1" customWidth="1"/>
    <col min="10" max="20" width="4.28515625" style="108"/>
    <col min="21" max="21" width="5.28515625" style="108" bestFit="1" customWidth="1"/>
    <col min="22" max="22" width="8.28515625" style="108" bestFit="1" customWidth="1"/>
    <col min="23" max="23" width="11.42578125" style="108" bestFit="1" customWidth="1"/>
    <col min="24" max="24" width="7.85546875" style="108" bestFit="1" customWidth="1"/>
    <col min="25" max="25" width="22.85546875" style="108" customWidth="1"/>
    <col min="26" max="26" width="9.5703125" style="108" bestFit="1" customWidth="1"/>
    <col min="27" max="16384" width="4.28515625" style="108"/>
  </cols>
  <sheetData>
    <row r="1" spans="1:26" x14ac:dyDescent="0.25">
      <c r="A1" s="132" t="s">
        <v>8</v>
      </c>
      <c r="B1" s="132" t="s">
        <v>9</v>
      </c>
      <c r="C1" s="132" t="s">
        <v>10</v>
      </c>
      <c r="D1" s="132" t="s">
        <v>11</v>
      </c>
      <c r="E1" s="132" t="s">
        <v>12</v>
      </c>
      <c r="F1" s="132" t="s">
        <v>13</v>
      </c>
      <c r="G1" s="132" t="s">
        <v>14</v>
      </c>
      <c r="H1" s="132" t="s">
        <v>15</v>
      </c>
      <c r="I1" s="132" t="s">
        <v>16</v>
      </c>
      <c r="J1" s="132" t="s">
        <v>17</v>
      </c>
      <c r="K1" s="132" t="s">
        <v>18</v>
      </c>
      <c r="L1" s="132" t="s">
        <v>19</v>
      </c>
      <c r="M1" s="132" t="s">
        <v>20</v>
      </c>
      <c r="N1" s="132" t="s">
        <v>21</v>
      </c>
      <c r="O1" s="132" t="s">
        <v>22</v>
      </c>
      <c r="P1" s="132" t="s">
        <v>23</v>
      </c>
      <c r="Q1" s="132" t="s">
        <v>24</v>
      </c>
      <c r="R1" s="132" t="s">
        <v>25</v>
      </c>
      <c r="S1" s="132" t="s">
        <v>26</v>
      </c>
      <c r="T1" s="132" t="s">
        <v>27</v>
      </c>
      <c r="U1" s="132" t="s">
        <v>28</v>
      </c>
      <c r="V1" s="132" t="s">
        <v>29</v>
      </c>
      <c r="W1" s="132" t="s">
        <v>30</v>
      </c>
      <c r="X1" s="132" t="s">
        <v>31</v>
      </c>
      <c r="Y1" s="132" t="s">
        <v>32</v>
      </c>
      <c r="Z1" s="132" t="s">
        <v>189</v>
      </c>
    </row>
    <row r="2" spans="1:26" x14ac:dyDescent="0.25">
      <c r="A2" s="132" t="s">
        <v>72</v>
      </c>
      <c r="B2" s="127">
        <f>base!C71</f>
        <v>3</v>
      </c>
      <c r="C2" s="127">
        <f>base!D71</f>
        <v>4</v>
      </c>
      <c r="D2" s="127">
        <f>base!E71</f>
        <v>5</v>
      </c>
      <c r="E2" s="127">
        <f>base!F71</f>
        <v>7</v>
      </c>
      <c r="F2" s="127">
        <f>base!G71</f>
        <v>14</v>
      </c>
      <c r="G2" s="127">
        <f>base!H71</f>
        <v>8</v>
      </c>
      <c r="H2" s="127">
        <f>base!I71</f>
        <v>13</v>
      </c>
      <c r="I2" s="127">
        <f>base!K71</f>
        <v>12</v>
      </c>
      <c r="J2" s="127">
        <f>base!L71</f>
        <v>1</v>
      </c>
      <c r="K2" s="127">
        <f>base!M71</f>
        <v>6</v>
      </c>
      <c r="L2" s="127">
        <f>base!N71</f>
        <v>2</v>
      </c>
      <c r="M2" s="127">
        <f>base!O71</f>
        <v>16</v>
      </c>
      <c r="N2" s="127">
        <f>base!P71</f>
        <v>10</v>
      </c>
      <c r="O2" s="127">
        <f>base!Q71</f>
        <v>9</v>
      </c>
      <c r="P2" s="127"/>
      <c r="Q2" s="127"/>
      <c r="R2" s="127"/>
      <c r="S2" s="127"/>
      <c r="T2" s="127"/>
      <c r="U2" s="127"/>
      <c r="V2" s="132">
        <v>1</v>
      </c>
      <c r="W2" s="132" t="s">
        <v>1</v>
      </c>
      <c r="X2" s="132">
        <v>0</v>
      </c>
      <c r="Y2" s="132" t="s">
        <v>292</v>
      </c>
      <c r="Z2" s="132">
        <v>1</v>
      </c>
    </row>
    <row r="3" spans="1:26" x14ac:dyDescent="0.25">
      <c r="A3" s="132" t="s">
        <v>72</v>
      </c>
      <c r="B3" s="127">
        <f>base!C72</f>
        <v>6</v>
      </c>
      <c r="C3" s="127">
        <f>base!D72</f>
        <v>9</v>
      </c>
      <c r="D3" s="127">
        <f>base!E72</f>
        <v>3</v>
      </c>
      <c r="E3" s="127">
        <f>base!F72</f>
        <v>4</v>
      </c>
      <c r="F3" s="127">
        <f>base!G72</f>
        <v>10</v>
      </c>
      <c r="G3" s="127">
        <f>base!H72</f>
        <v>8</v>
      </c>
      <c r="H3" s="127">
        <f>base!I72</f>
        <v>13</v>
      </c>
      <c r="I3" s="127">
        <f>base!K72</f>
        <v>1</v>
      </c>
      <c r="J3" s="127">
        <f>base!L72</f>
        <v>7</v>
      </c>
      <c r="K3" s="127">
        <f>base!M72</f>
        <v>2</v>
      </c>
      <c r="L3" s="127">
        <f>base!N72</f>
        <v>14</v>
      </c>
      <c r="M3" s="127">
        <f>base!O72</f>
        <v>11</v>
      </c>
      <c r="N3" s="127">
        <f>base!P72</f>
        <v>12</v>
      </c>
      <c r="O3" s="127">
        <f>base!Q72</f>
        <v>15</v>
      </c>
      <c r="P3" s="127"/>
      <c r="Q3" s="127"/>
      <c r="R3" s="127"/>
      <c r="S3" s="127"/>
      <c r="T3" s="127"/>
      <c r="U3" s="127"/>
      <c r="V3" s="132">
        <v>2</v>
      </c>
      <c r="W3" s="132" t="s">
        <v>1</v>
      </c>
      <c r="X3" s="132">
        <v>0</v>
      </c>
      <c r="Y3" s="132" t="s">
        <v>292</v>
      </c>
      <c r="Z3" s="132">
        <v>1</v>
      </c>
    </row>
    <row r="4" spans="1:26" x14ac:dyDescent="0.25">
      <c r="A4" s="132" t="s">
        <v>72</v>
      </c>
      <c r="B4" s="127">
        <f>base!C73</f>
        <v>7</v>
      </c>
      <c r="C4" s="127">
        <f>base!D73</f>
        <v>4</v>
      </c>
      <c r="D4" s="127">
        <f>base!E73</f>
        <v>5</v>
      </c>
      <c r="E4" s="127">
        <f>base!F73</f>
        <v>3</v>
      </c>
      <c r="F4" s="127">
        <f>base!G73</f>
        <v>6</v>
      </c>
      <c r="G4" s="127">
        <f>base!H73</f>
        <v>9</v>
      </c>
      <c r="H4" s="127">
        <f>base!I73</f>
        <v>14</v>
      </c>
      <c r="I4" s="127">
        <f>base!K73</f>
        <v>11</v>
      </c>
      <c r="J4" s="127">
        <f>base!L73</f>
        <v>2</v>
      </c>
      <c r="K4" s="127">
        <f>base!M73</f>
        <v>13</v>
      </c>
      <c r="L4" s="127">
        <f>base!N73</f>
        <v>1</v>
      </c>
      <c r="M4" s="127">
        <f>base!O73</f>
        <v>8</v>
      </c>
      <c r="N4" s="127">
        <f>base!P73</f>
        <v>12</v>
      </c>
      <c r="O4" s="127">
        <f>base!Q73</f>
        <v>15</v>
      </c>
      <c r="P4" s="127"/>
      <c r="Q4" s="127"/>
      <c r="R4" s="127"/>
      <c r="S4" s="127"/>
      <c r="T4" s="127"/>
      <c r="U4" s="127"/>
      <c r="V4" s="132">
        <v>3</v>
      </c>
      <c r="W4" s="132" t="s">
        <v>1</v>
      </c>
      <c r="X4" s="132">
        <v>0</v>
      </c>
      <c r="Y4" s="132" t="s">
        <v>292</v>
      </c>
      <c r="Z4" s="132">
        <v>1</v>
      </c>
    </row>
    <row r="5" spans="1:26" x14ac:dyDescent="0.25">
      <c r="A5" s="132" t="s">
        <v>72</v>
      </c>
      <c r="B5" s="127">
        <f>base!C74</f>
        <v>3</v>
      </c>
      <c r="C5" s="127">
        <f>base!D74</f>
        <v>5</v>
      </c>
      <c r="D5" s="127">
        <f>base!E74</f>
        <v>8</v>
      </c>
      <c r="E5" s="127">
        <f>base!F74</f>
        <v>15</v>
      </c>
      <c r="F5" s="127">
        <f>base!G74</f>
        <v>11</v>
      </c>
      <c r="G5" s="127">
        <f>base!H74</f>
        <v>1</v>
      </c>
      <c r="H5" s="127">
        <f>base!I74</f>
        <v>12</v>
      </c>
      <c r="I5" s="127">
        <f>base!K74</f>
        <v>13</v>
      </c>
      <c r="J5" s="127">
        <f>base!L74</f>
        <v>18</v>
      </c>
      <c r="K5" s="127">
        <f>base!M74</f>
        <v>4</v>
      </c>
      <c r="L5" s="127">
        <f>base!N74</f>
        <v>10</v>
      </c>
      <c r="M5" s="127">
        <f>base!O74</f>
        <v>6</v>
      </c>
      <c r="N5" s="127">
        <f>base!P74</f>
        <v>7</v>
      </c>
      <c r="O5" s="127">
        <f>base!Q74</f>
        <v>17</v>
      </c>
      <c r="P5" s="127"/>
      <c r="Q5" s="127"/>
      <c r="R5" s="127"/>
      <c r="S5" s="127"/>
      <c r="T5" s="127"/>
      <c r="U5" s="127"/>
      <c r="V5" s="132">
        <v>4</v>
      </c>
      <c r="W5" s="132" t="s">
        <v>1</v>
      </c>
      <c r="X5" s="132">
        <v>0</v>
      </c>
      <c r="Y5" s="132" t="s">
        <v>292</v>
      </c>
      <c r="Z5" s="132">
        <v>1</v>
      </c>
    </row>
    <row r="6" spans="1:26" x14ac:dyDescent="0.25">
      <c r="A6" s="132" t="s">
        <v>72</v>
      </c>
      <c r="B6" s="127">
        <f>base!C75</f>
        <v>6</v>
      </c>
      <c r="C6" s="127">
        <f>base!D75</f>
        <v>3</v>
      </c>
      <c r="D6" s="127">
        <f>base!E75</f>
        <v>7</v>
      </c>
      <c r="E6" s="127">
        <f>base!F75</f>
        <v>9</v>
      </c>
      <c r="F6" s="127">
        <f>base!G75</f>
        <v>2</v>
      </c>
      <c r="G6" s="127">
        <f>base!H75</f>
        <v>4</v>
      </c>
      <c r="H6" s="127">
        <f>base!I75</f>
        <v>1</v>
      </c>
      <c r="I6" s="127">
        <f>base!K75</f>
        <v>11</v>
      </c>
      <c r="J6" s="127">
        <f>base!L75</f>
        <v>5</v>
      </c>
      <c r="K6" s="127">
        <f>base!M75</f>
        <v>10</v>
      </c>
      <c r="L6" s="127">
        <f>base!N75</f>
        <v>12</v>
      </c>
      <c r="M6" s="127">
        <f>base!O75</f>
        <v>14</v>
      </c>
      <c r="N6" s="127">
        <f>base!P75</f>
        <v>13</v>
      </c>
      <c r="O6" s="127">
        <f>base!Q75</f>
        <v>15</v>
      </c>
      <c r="P6" s="127"/>
      <c r="Q6" s="127"/>
      <c r="R6" s="127"/>
      <c r="S6" s="127"/>
      <c r="T6" s="127"/>
      <c r="U6" s="127"/>
      <c r="V6" s="132">
        <v>5</v>
      </c>
      <c r="W6" s="132" t="s">
        <v>1</v>
      </c>
      <c r="X6" s="132">
        <v>0</v>
      </c>
      <c r="Y6" s="132" t="s">
        <v>292</v>
      </c>
      <c r="Z6" s="132">
        <v>1</v>
      </c>
    </row>
    <row r="7" spans="1:26" x14ac:dyDescent="0.25">
      <c r="A7" s="132" t="s">
        <v>72</v>
      </c>
      <c r="B7" s="127">
        <f>base!C76</f>
        <v>5</v>
      </c>
      <c r="C7" s="127">
        <f>base!D76</f>
        <v>2</v>
      </c>
      <c r="D7" s="127">
        <f>base!E76</f>
        <v>4</v>
      </c>
      <c r="E7" s="127">
        <f>base!F76</f>
        <v>7</v>
      </c>
      <c r="F7" s="127">
        <f>base!G76</f>
        <v>6</v>
      </c>
      <c r="G7" s="127">
        <f>base!H76</f>
        <v>3</v>
      </c>
      <c r="H7" s="127">
        <f>base!I76</f>
        <v>8</v>
      </c>
      <c r="I7" s="127">
        <f>base!K76</f>
        <v>9</v>
      </c>
      <c r="J7" s="127">
        <f>base!L76</f>
        <v>12</v>
      </c>
      <c r="K7" s="127">
        <f>base!M76</f>
        <v>1</v>
      </c>
      <c r="L7" s="127">
        <f>base!N76</f>
        <v>10</v>
      </c>
      <c r="M7" s="127">
        <f>base!O76</f>
        <v>15</v>
      </c>
      <c r="N7" s="127">
        <f>base!P76</f>
        <v>11</v>
      </c>
      <c r="O7" s="127">
        <f>base!Q76</f>
        <v>13</v>
      </c>
      <c r="P7" s="127"/>
      <c r="Q7" s="127"/>
      <c r="R7" s="127"/>
      <c r="S7" s="127"/>
      <c r="T7" s="127"/>
      <c r="U7" s="127"/>
      <c r="V7" s="132">
        <v>6</v>
      </c>
      <c r="W7" s="132" t="s">
        <v>1</v>
      </c>
      <c r="X7" s="132">
        <v>0</v>
      </c>
      <c r="Y7" s="132" t="s">
        <v>292</v>
      </c>
      <c r="Z7" s="132">
        <v>1</v>
      </c>
    </row>
    <row r="8" spans="1:26" x14ac:dyDescent="0.25">
      <c r="A8" s="132" t="s">
        <v>72</v>
      </c>
      <c r="B8" s="127">
        <f>base!C77</f>
        <v>3</v>
      </c>
      <c r="C8" s="127">
        <f>base!D77</f>
        <v>6</v>
      </c>
      <c r="D8" s="127">
        <f>base!E77</f>
        <v>1</v>
      </c>
      <c r="E8" s="127">
        <f>base!F77</f>
        <v>5</v>
      </c>
      <c r="F8" s="127">
        <f>base!G77</f>
        <v>9</v>
      </c>
      <c r="G8" s="127">
        <f>base!H77</f>
        <v>8</v>
      </c>
      <c r="H8" s="127">
        <f>base!I77</f>
        <v>2</v>
      </c>
      <c r="I8" s="127">
        <f>base!K77</f>
        <v>10</v>
      </c>
      <c r="J8" s="127">
        <f>base!L77</f>
        <v>12</v>
      </c>
      <c r="K8" s="127">
        <f>base!M77</f>
        <v>7</v>
      </c>
      <c r="L8" s="127">
        <f>base!N77</f>
        <v>13</v>
      </c>
      <c r="M8" s="127">
        <f>base!O77</f>
        <v>14</v>
      </c>
      <c r="N8" s="127">
        <f>base!P77</f>
        <v>11</v>
      </c>
      <c r="O8" s="127">
        <f>base!Q77</f>
        <v>17</v>
      </c>
      <c r="P8" s="127"/>
      <c r="Q8" s="127"/>
      <c r="R8" s="127"/>
      <c r="S8" s="127"/>
      <c r="T8" s="127"/>
      <c r="U8" s="127"/>
      <c r="V8" s="132">
        <v>7</v>
      </c>
      <c r="W8" s="132" t="s">
        <v>1</v>
      </c>
      <c r="X8" s="132">
        <v>0</v>
      </c>
      <c r="Y8" s="132" t="s">
        <v>292</v>
      </c>
      <c r="Z8" s="132">
        <v>1</v>
      </c>
    </row>
    <row r="9" spans="1:26" x14ac:dyDescent="0.25">
      <c r="A9" s="132" t="s">
        <v>72</v>
      </c>
      <c r="B9" s="127">
        <f>base!C78</f>
        <v>3</v>
      </c>
      <c r="C9" s="127">
        <f>base!D78</f>
        <v>6</v>
      </c>
      <c r="D9" s="127">
        <f>base!E78</f>
        <v>8</v>
      </c>
      <c r="E9" s="127">
        <f>base!F78</f>
        <v>9</v>
      </c>
      <c r="F9" s="127">
        <f>base!G78</f>
        <v>5</v>
      </c>
      <c r="G9" s="127">
        <f>base!H78</f>
        <v>1</v>
      </c>
      <c r="H9" s="127">
        <f>base!I78</f>
        <v>10</v>
      </c>
      <c r="I9" s="127">
        <f>base!K78</f>
        <v>4</v>
      </c>
      <c r="J9" s="127">
        <f>base!L78</f>
        <v>12</v>
      </c>
      <c r="K9" s="127">
        <f>base!M78</f>
        <v>11</v>
      </c>
      <c r="L9" s="127">
        <f>base!N78</f>
        <v>13</v>
      </c>
      <c r="M9" s="127">
        <f>base!O78</f>
        <v>18</v>
      </c>
      <c r="N9" s="127">
        <f>base!P78</f>
        <v>7</v>
      </c>
      <c r="O9" s="127">
        <f>base!Q78</f>
        <v>17</v>
      </c>
      <c r="P9" s="127"/>
      <c r="Q9" s="127"/>
      <c r="R9" s="127"/>
      <c r="S9" s="127"/>
      <c r="T9" s="127"/>
      <c r="U9" s="127"/>
      <c r="V9" s="132">
        <v>8</v>
      </c>
      <c r="W9" s="132" t="s">
        <v>1</v>
      </c>
      <c r="X9" s="132">
        <v>0</v>
      </c>
      <c r="Y9" s="132" t="s">
        <v>292</v>
      </c>
      <c r="Z9" s="132">
        <v>1</v>
      </c>
    </row>
    <row r="10" spans="1:26" x14ac:dyDescent="0.25">
      <c r="A10" s="132" t="s">
        <v>72</v>
      </c>
      <c r="B10" s="127">
        <f>base!C79</f>
        <v>3</v>
      </c>
      <c r="C10" s="127">
        <f>base!D79</f>
        <v>6</v>
      </c>
      <c r="D10" s="127">
        <f>base!E79</f>
        <v>5</v>
      </c>
      <c r="E10" s="127">
        <f>base!F79</f>
        <v>9</v>
      </c>
      <c r="F10" s="127">
        <f>base!G79</f>
        <v>8</v>
      </c>
      <c r="G10" s="127">
        <f>base!H79</f>
        <v>10</v>
      </c>
      <c r="H10" s="127">
        <f>base!I79</f>
        <v>1</v>
      </c>
      <c r="I10" s="127">
        <f>base!K79</f>
        <v>4</v>
      </c>
      <c r="J10" s="127">
        <f>base!L79</f>
        <v>12</v>
      </c>
      <c r="K10" s="127">
        <f>base!M79</f>
        <v>11</v>
      </c>
      <c r="L10" s="127">
        <f>base!N79</f>
        <v>18</v>
      </c>
      <c r="M10" s="127">
        <f>base!O79</f>
        <v>14</v>
      </c>
      <c r="N10" s="127">
        <f>base!P79</f>
        <v>7</v>
      </c>
      <c r="O10" s="127">
        <f>base!Q79</f>
        <v>13</v>
      </c>
      <c r="P10" s="127"/>
      <c r="Q10" s="127"/>
      <c r="R10" s="127"/>
      <c r="S10" s="127"/>
      <c r="T10" s="127"/>
      <c r="U10" s="127"/>
      <c r="V10" s="132">
        <v>9</v>
      </c>
      <c r="W10" s="132" t="s">
        <v>1</v>
      </c>
      <c r="X10" s="132">
        <v>0</v>
      </c>
      <c r="Y10" s="132" t="s">
        <v>292</v>
      </c>
      <c r="Z10" s="132">
        <v>1</v>
      </c>
    </row>
    <row r="11" spans="1:26" x14ac:dyDescent="0.25">
      <c r="A11" s="132" t="s">
        <v>72</v>
      </c>
      <c r="B11" s="127">
        <f>base!C80</f>
        <v>9</v>
      </c>
      <c r="C11" s="127">
        <f>base!D80</f>
        <v>8</v>
      </c>
      <c r="D11" s="127">
        <f>base!E80</f>
        <v>6</v>
      </c>
      <c r="E11" s="127">
        <f>base!F80</f>
        <v>7</v>
      </c>
      <c r="F11" s="127">
        <f>base!G80</f>
        <v>4</v>
      </c>
      <c r="G11" s="127">
        <f>base!H80</f>
        <v>1</v>
      </c>
      <c r="H11" s="127">
        <f>base!I80</f>
        <v>2</v>
      </c>
      <c r="I11" s="127">
        <f>base!K80</f>
        <v>13</v>
      </c>
      <c r="J11" s="127">
        <f>base!L80</f>
        <v>10</v>
      </c>
      <c r="K11" s="127">
        <f>base!M80</f>
        <v>17</v>
      </c>
      <c r="L11" s="127">
        <f>base!N80</f>
        <v>12</v>
      </c>
      <c r="M11" s="127">
        <f>base!O80</f>
        <v>18</v>
      </c>
      <c r="N11" s="127">
        <f>base!P80</f>
        <v>16</v>
      </c>
      <c r="O11" s="127">
        <f>base!Q80</f>
        <v>14</v>
      </c>
      <c r="P11" s="127"/>
      <c r="Q11" s="127"/>
      <c r="R11" s="127"/>
      <c r="S11" s="127"/>
      <c r="T11" s="127"/>
      <c r="U11" s="127"/>
      <c r="V11" s="132">
        <v>10</v>
      </c>
      <c r="W11" s="132" t="s">
        <v>1</v>
      </c>
      <c r="X11" s="132">
        <v>0</v>
      </c>
      <c r="Y11" s="132" t="s">
        <v>292</v>
      </c>
      <c r="Z11" s="132">
        <v>1</v>
      </c>
    </row>
    <row r="12" spans="1:26" x14ac:dyDescent="0.25">
      <c r="A12" s="132" t="s">
        <v>72</v>
      </c>
      <c r="B12" s="127">
        <f>base!C81</f>
        <v>4</v>
      </c>
      <c r="C12" s="127">
        <f>base!D81</f>
        <v>7</v>
      </c>
      <c r="D12" s="127">
        <f>base!E81</f>
        <v>14</v>
      </c>
      <c r="E12" s="127">
        <f>base!F81</f>
        <v>3</v>
      </c>
      <c r="F12" s="127">
        <f>base!G81</f>
        <v>17</v>
      </c>
      <c r="G12" s="127">
        <f>base!H81</f>
        <v>2</v>
      </c>
      <c r="H12" s="127">
        <f>base!I81</f>
        <v>16</v>
      </c>
      <c r="I12" s="127">
        <f>base!K81</f>
        <v>8</v>
      </c>
      <c r="J12" s="127">
        <f>base!L81</f>
        <v>11</v>
      </c>
      <c r="K12" s="127">
        <f>base!M81</f>
        <v>13</v>
      </c>
      <c r="L12" s="127">
        <f>base!N81</f>
        <v>1</v>
      </c>
      <c r="M12" s="127">
        <f>base!O81</f>
        <v>18</v>
      </c>
      <c r="N12" s="127">
        <f>base!P81</f>
        <v>9</v>
      </c>
      <c r="O12" s="127">
        <f>base!Q81</f>
        <v>5</v>
      </c>
      <c r="P12" s="127"/>
      <c r="Q12" s="127"/>
      <c r="R12" s="127"/>
      <c r="S12" s="127"/>
      <c r="T12" s="127"/>
      <c r="U12" s="127"/>
      <c r="V12" s="132">
        <v>11</v>
      </c>
      <c r="W12" s="132" t="s">
        <v>1</v>
      </c>
      <c r="X12" s="132">
        <v>0</v>
      </c>
      <c r="Y12" s="132" t="s">
        <v>292</v>
      </c>
      <c r="Z12" s="132">
        <v>1</v>
      </c>
    </row>
    <row r="13" spans="1:26" x14ac:dyDescent="0.25">
      <c r="A13" s="132" t="s">
        <v>72</v>
      </c>
      <c r="B13" s="127">
        <f>base!C82</f>
        <v>3</v>
      </c>
      <c r="C13" s="127">
        <f>base!D82</f>
        <v>6</v>
      </c>
      <c r="D13" s="127">
        <f>base!E82</f>
        <v>18</v>
      </c>
      <c r="E13" s="127">
        <f>base!F82</f>
        <v>8</v>
      </c>
      <c r="F13" s="127">
        <f>base!G82</f>
        <v>9</v>
      </c>
      <c r="G13" s="127">
        <f>base!H82</f>
        <v>5</v>
      </c>
      <c r="H13" s="127">
        <f>base!I82</f>
        <v>10</v>
      </c>
      <c r="I13" s="127">
        <f>base!K82</f>
        <v>2</v>
      </c>
      <c r="J13" s="127">
        <f>base!L82</f>
        <v>4</v>
      </c>
      <c r="K13" s="127">
        <f>base!M82</f>
        <v>11</v>
      </c>
      <c r="L13" s="127">
        <f>base!N82</f>
        <v>12</v>
      </c>
      <c r="M13" s="127">
        <f>base!O82</f>
        <v>17</v>
      </c>
      <c r="N13" s="127">
        <f>base!P82</f>
        <v>7</v>
      </c>
      <c r="O13" s="127">
        <f>base!Q82</f>
        <v>16</v>
      </c>
      <c r="P13" s="127"/>
      <c r="Q13" s="127"/>
      <c r="R13" s="127"/>
      <c r="S13" s="127"/>
      <c r="T13" s="127"/>
      <c r="U13" s="127"/>
      <c r="V13" s="132">
        <v>12</v>
      </c>
      <c r="W13" s="132" t="s">
        <v>1</v>
      </c>
      <c r="X13" s="132">
        <v>0</v>
      </c>
      <c r="Y13" s="132" t="s">
        <v>292</v>
      </c>
      <c r="Z13" s="132">
        <v>1</v>
      </c>
    </row>
    <row r="14" spans="1:26" x14ac:dyDescent="0.25">
      <c r="A14" s="132" t="s">
        <v>72</v>
      </c>
      <c r="B14" s="127">
        <f>base!C83</f>
        <v>3</v>
      </c>
      <c r="C14" s="127">
        <f>base!D83</f>
        <v>6</v>
      </c>
      <c r="D14" s="127">
        <f>base!E83</f>
        <v>9</v>
      </c>
      <c r="E14" s="127">
        <f>base!F83</f>
        <v>8</v>
      </c>
      <c r="F14" s="127">
        <f>base!G83</f>
        <v>5</v>
      </c>
      <c r="G14" s="127">
        <f>base!H83</f>
        <v>10</v>
      </c>
      <c r="H14" s="127">
        <f>base!I83</f>
        <v>1</v>
      </c>
      <c r="I14" s="127">
        <f>base!K83</f>
        <v>2</v>
      </c>
      <c r="J14" s="127">
        <f>base!L83</f>
        <v>18</v>
      </c>
      <c r="K14" s="127">
        <f>base!M83</f>
        <v>4</v>
      </c>
      <c r="L14" s="127">
        <f>base!N83</f>
        <v>11</v>
      </c>
      <c r="M14" s="127">
        <f>base!O83</f>
        <v>14</v>
      </c>
      <c r="N14" s="127">
        <f>base!P83</f>
        <v>7</v>
      </c>
      <c r="O14" s="127">
        <f>base!Q83</f>
        <v>13</v>
      </c>
      <c r="P14" s="127"/>
      <c r="Q14" s="127"/>
      <c r="R14" s="127"/>
      <c r="S14" s="127"/>
      <c r="T14" s="127"/>
      <c r="U14" s="127"/>
      <c r="V14" s="132">
        <v>13</v>
      </c>
      <c r="W14" s="132" t="s">
        <v>1</v>
      </c>
      <c r="X14" s="132">
        <v>0</v>
      </c>
      <c r="Y14" s="132" t="s">
        <v>292</v>
      </c>
      <c r="Z14" s="132">
        <v>1</v>
      </c>
    </row>
    <row r="15" spans="1:26" x14ac:dyDescent="0.25">
      <c r="A15" s="132" t="s">
        <v>72</v>
      </c>
      <c r="B15" s="127">
        <f>base!C84</f>
        <v>9</v>
      </c>
      <c r="C15" s="127">
        <f>base!D84</f>
        <v>3</v>
      </c>
      <c r="D15" s="127">
        <f>base!E84</f>
        <v>6</v>
      </c>
      <c r="E15" s="127">
        <f>base!F84</f>
        <v>8</v>
      </c>
      <c r="F15" s="127">
        <f>base!G84</f>
        <v>18</v>
      </c>
      <c r="G15" s="127">
        <f>base!H84</f>
        <v>5</v>
      </c>
      <c r="H15" s="127">
        <f>base!I84</f>
        <v>10</v>
      </c>
      <c r="I15" s="127">
        <f>base!K84</f>
        <v>2</v>
      </c>
      <c r="J15" s="127">
        <f>base!L84</f>
        <v>4</v>
      </c>
      <c r="K15" s="127">
        <f>base!M84</f>
        <v>11</v>
      </c>
      <c r="L15" s="127">
        <f>base!N84</f>
        <v>12</v>
      </c>
      <c r="M15" s="127">
        <f>base!O84</f>
        <v>17</v>
      </c>
      <c r="N15" s="127">
        <f>base!P84</f>
        <v>7</v>
      </c>
      <c r="O15" s="127">
        <f>base!Q84</f>
        <v>16</v>
      </c>
      <c r="P15" s="127"/>
      <c r="Q15" s="127"/>
      <c r="R15" s="127"/>
      <c r="S15" s="127"/>
      <c r="T15" s="127"/>
      <c r="U15" s="127"/>
      <c r="V15" s="132">
        <v>14</v>
      </c>
      <c r="W15" s="132" t="s">
        <v>1</v>
      </c>
      <c r="X15" s="132">
        <v>0</v>
      </c>
      <c r="Y15" s="132" t="s">
        <v>292</v>
      </c>
      <c r="Z15" s="132">
        <v>1</v>
      </c>
    </row>
    <row r="16" spans="1:26" x14ac:dyDescent="0.25">
      <c r="A16" s="132" t="s">
        <v>72</v>
      </c>
      <c r="B16" s="127">
        <f>base!C85</f>
        <v>3</v>
      </c>
      <c r="C16" s="127">
        <f>base!D85</f>
        <v>6</v>
      </c>
      <c r="D16" s="127">
        <f>base!E85</f>
        <v>9</v>
      </c>
      <c r="E16" s="127">
        <f>base!F85</f>
        <v>8</v>
      </c>
      <c r="F16" s="127">
        <f>base!G85</f>
        <v>5</v>
      </c>
      <c r="G16" s="127">
        <f>base!H85</f>
        <v>10</v>
      </c>
      <c r="H16" s="127">
        <f>base!I85</f>
        <v>1</v>
      </c>
      <c r="I16" s="127">
        <f>base!K85</f>
        <v>12</v>
      </c>
      <c r="J16" s="127">
        <f>base!L85</f>
        <v>2</v>
      </c>
      <c r="K16" s="127">
        <f>base!M85</f>
        <v>13</v>
      </c>
      <c r="L16" s="127">
        <f>base!N85</f>
        <v>14</v>
      </c>
      <c r="M16" s="127">
        <f>base!O85</f>
        <v>17</v>
      </c>
      <c r="N16" s="127">
        <f>base!P85</f>
        <v>18</v>
      </c>
      <c r="O16" s="127">
        <f>base!Q85</f>
        <v>11</v>
      </c>
      <c r="P16" s="127"/>
      <c r="Q16" s="127"/>
      <c r="R16" s="127"/>
      <c r="S16" s="127"/>
      <c r="T16" s="127"/>
      <c r="U16" s="127"/>
      <c r="V16" s="132">
        <v>15</v>
      </c>
      <c r="W16" s="132" t="s">
        <v>1</v>
      </c>
      <c r="X16" s="132">
        <v>0</v>
      </c>
      <c r="Y16" s="132" t="s">
        <v>292</v>
      </c>
      <c r="Z16" s="132">
        <v>1</v>
      </c>
    </row>
    <row r="17" spans="1:26" x14ac:dyDescent="0.25">
      <c r="A17" s="132" t="s">
        <v>72</v>
      </c>
      <c r="B17" s="127">
        <f>base!C86</f>
        <v>3</v>
      </c>
      <c r="C17" s="127">
        <f>base!D86</f>
        <v>15</v>
      </c>
      <c r="D17" s="127">
        <f>base!E86</f>
        <v>6</v>
      </c>
      <c r="E17" s="127">
        <f>base!F86</f>
        <v>2</v>
      </c>
      <c r="F17" s="127">
        <f>base!G86</f>
        <v>17</v>
      </c>
      <c r="G17" s="127">
        <f>base!H86</f>
        <v>9</v>
      </c>
      <c r="H17" s="127">
        <f>base!I86</f>
        <v>8</v>
      </c>
      <c r="I17" s="127">
        <f>base!K86</f>
        <v>12</v>
      </c>
      <c r="J17" s="127">
        <f>base!L86</f>
        <v>10</v>
      </c>
      <c r="K17" s="127">
        <f>base!M86</f>
        <v>1</v>
      </c>
      <c r="L17" s="127">
        <f>base!N86</f>
        <v>13</v>
      </c>
      <c r="M17" s="127">
        <f>base!O86</f>
        <v>5</v>
      </c>
      <c r="N17" s="127">
        <f>base!P86</f>
        <v>4</v>
      </c>
      <c r="O17" s="127">
        <f>base!Q86</f>
        <v>14</v>
      </c>
      <c r="P17" s="127"/>
      <c r="Q17" s="127"/>
      <c r="R17" s="127"/>
      <c r="S17" s="127"/>
      <c r="T17" s="127"/>
      <c r="U17" s="127"/>
      <c r="V17" s="132">
        <v>16</v>
      </c>
      <c r="W17" s="132" t="s">
        <v>1</v>
      </c>
      <c r="X17" s="132">
        <v>0</v>
      </c>
      <c r="Y17" s="132" t="s">
        <v>292</v>
      </c>
      <c r="Z17" s="132">
        <v>1</v>
      </c>
    </row>
    <row r="18" spans="1:26" x14ac:dyDescent="0.25">
      <c r="A18" s="132" t="s">
        <v>72</v>
      </c>
      <c r="B18" s="127">
        <f>base!C87</f>
        <v>15</v>
      </c>
      <c r="C18" s="127">
        <f>base!D87</f>
        <v>3</v>
      </c>
      <c r="D18" s="127">
        <f>base!E87</f>
        <v>6</v>
      </c>
      <c r="E18" s="127">
        <f>base!F87</f>
        <v>9</v>
      </c>
      <c r="F18" s="127">
        <f>base!G87</f>
        <v>8</v>
      </c>
      <c r="G18" s="127">
        <f>base!H87</f>
        <v>10</v>
      </c>
      <c r="H18" s="127">
        <f>base!I87</f>
        <v>11</v>
      </c>
      <c r="I18" s="127">
        <f>base!K87</f>
        <v>4</v>
      </c>
      <c r="J18" s="127">
        <f>base!L87</f>
        <v>5</v>
      </c>
      <c r="K18" s="127">
        <f>base!M87</f>
        <v>7</v>
      </c>
      <c r="L18" s="127">
        <f>base!N87</f>
        <v>13</v>
      </c>
      <c r="M18" s="127">
        <f>base!O87</f>
        <v>2</v>
      </c>
      <c r="N18" s="127">
        <f>base!P87</f>
        <v>14</v>
      </c>
      <c r="O18" s="127">
        <f>base!Q87</f>
        <v>16</v>
      </c>
      <c r="P18" s="127"/>
      <c r="Q18" s="127"/>
      <c r="R18" s="127"/>
      <c r="S18" s="127"/>
      <c r="T18" s="127"/>
      <c r="U18" s="127"/>
      <c r="V18" s="132">
        <v>17</v>
      </c>
      <c r="W18" s="132" t="s">
        <v>1</v>
      </c>
      <c r="X18" s="132">
        <v>0</v>
      </c>
      <c r="Y18" s="132" t="s">
        <v>292</v>
      </c>
      <c r="Z18" s="132">
        <v>1</v>
      </c>
    </row>
    <row r="19" spans="1:26" x14ac:dyDescent="0.25">
      <c r="A19" s="132" t="s">
        <v>72</v>
      </c>
      <c r="B19" s="127">
        <f>base!C88</f>
        <v>3</v>
      </c>
      <c r="C19" s="127">
        <f>base!D88</f>
        <v>9</v>
      </c>
      <c r="D19" s="127">
        <f>base!E88</f>
        <v>5</v>
      </c>
      <c r="E19" s="127">
        <f>base!F88</f>
        <v>8</v>
      </c>
      <c r="F19" s="127">
        <f>base!G88</f>
        <v>6</v>
      </c>
      <c r="G19" s="127">
        <f>base!H88</f>
        <v>17</v>
      </c>
      <c r="H19" s="127">
        <f>base!I88</f>
        <v>7</v>
      </c>
      <c r="I19" s="127">
        <f>base!K88</f>
        <v>11</v>
      </c>
      <c r="J19" s="127">
        <f>base!L88</f>
        <v>12</v>
      </c>
      <c r="K19" s="127">
        <f>base!M88</f>
        <v>18</v>
      </c>
      <c r="L19" s="127">
        <f>base!N88</f>
        <v>4</v>
      </c>
      <c r="M19" s="127">
        <f>base!O88</f>
        <v>15</v>
      </c>
      <c r="N19" s="127">
        <f>base!P88</f>
        <v>13</v>
      </c>
      <c r="O19" s="127">
        <f>base!Q88</f>
        <v>1</v>
      </c>
      <c r="P19" s="127"/>
      <c r="Q19" s="127"/>
      <c r="R19" s="127"/>
      <c r="S19" s="127"/>
      <c r="T19" s="127"/>
      <c r="U19" s="127"/>
      <c r="V19" s="132">
        <v>18</v>
      </c>
      <c r="W19" s="132" t="s">
        <v>1</v>
      </c>
      <c r="X19" s="132">
        <v>0</v>
      </c>
      <c r="Y19" s="132" t="s">
        <v>292</v>
      </c>
      <c r="Z19" s="132">
        <v>1</v>
      </c>
    </row>
    <row r="20" spans="1:26" x14ac:dyDescent="0.25">
      <c r="A20" s="132" t="s">
        <v>72</v>
      </c>
      <c r="B20" s="127">
        <f>base!C89</f>
        <v>6</v>
      </c>
      <c r="C20" s="127">
        <f>base!D89</f>
        <v>3</v>
      </c>
      <c r="D20" s="127">
        <f>base!E89</f>
        <v>8</v>
      </c>
      <c r="E20" s="127">
        <f>base!F89</f>
        <v>9</v>
      </c>
      <c r="F20" s="127">
        <f>base!G89</f>
        <v>5</v>
      </c>
      <c r="G20" s="127">
        <f>base!H89</f>
        <v>1</v>
      </c>
      <c r="H20" s="127">
        <f>base!I89</f>
        <v>10</v>
      </c>
      <c r="I20" s="127">
        <f>base!K89</f>
        <v>12</v>
      </c>
      <c r="J20" s="127">
        <f>base!L89</f>
        <v>2</v>
      </c>
      <c r="K20" s="127">
        <f>base!M89</f>
        <v>13</v>
      </c>
      <c r="L20" s="127">
        <f>base!N89</f>
        <v>14</v>
      </c>
      <c r="M20" s="127">
        <f>base!O89</f>
        <v>17</v>
      </c>
      <c r="N20" s="127">
        <f>base!P89</f>
        <v>7</v>
      </c>
      <c r="O20" s="127">
        <f>base!Q89</f>
        <v>16</v>
      </c>
      <c r="P20" s="127"/>
      <c r="Q20" s="127"/>
      <c r="R20" s="127"/>
      <c r="S20" s="127"/>
      <c r="T20" s="127"/>
      <c r="U20" s="127"/>
      <c r="V20" s="132">
        <v>19</v>
      </c>
      <c r="W20" s="132" t="s">
        <v>1</v>
      </c>
      <c r="X20" s="132">
        <v>0</v>
      </c>
      <c r="Y20" s="132" t="s">
        <v>292</v>
      </c>
      <c r="Z20" s="132">
        <v>1</v>
      </c>
    </row>
    <row r="21" spans="1:26" x14ac:dyDescent="0.25">
      <c r="A21" s="132" t="s">
        <v>72</v>
      </c>
      <c r="B21" s="127">
        <f>base!C90</f>
        <v>3</v>
      </c>
      <c r="C21" s="127">
        <f>base!D90</f>
        <v>6</v>
      </c>
      <c r="D21" s="127">
        <f>base!E90</f>
        <v>9</v>
      </c>
      <c r="E21" s="127">
        <f>base!F90</f>
        <v>8</v>
      </c>
      <c r="F21" s="127">
        <f>base!G90</f>
        <v>5</v>
      </c>
      <c r="G21" s="127">
        <f>base!H90</f>
        <v>1</v>
      </c>
      <c r="H21" s="127">
        <f>base!I90</f>
        <v>2</v>
      </c>
      <c r="I21" s="127">
        <f>base!K90</f>
        <v>10</v>
      </c>
      <c r="J21" s="127">
        <f>base!L90</f>
        <v>4</v>
      </c>
      <c r="K21" s="127">
        <f>base!M90</f>
        <v>17</v>
      </c>
      <c r="L21" s="127">
        <f>base!N90</f>
        <v>11</v>
      </c>
      <c r="M21" s="127">
        <f>base!O90</f>
        <v>15</v>
      </c>
      <c r="N21" s="127">
        <f>base!P90</f>
        <v>7</v>
      </c>
      <c r="O21" s="127">
        <f>base!Q90</f>
        <v>18</v>
      </c>
      <c r="P21" s="127"/>
      <c r="Q21" s="127"/>
      <c r="R21" s="127"/>
      <c r="S21" s="127"/>
      <c r="T21" s="127"/>
      <c r="U21" s="127"/>
      <c r="V21" s="132">
        <v>20</v>
      </c>
      <c r="W21" s="132" t="s">
        <v>1</v>
      </c>
      <c r="X21" s="132">
        <v>0</v>
      </c>
      <c r="Y21" s="132" t="s">
        <v>292</v>
      </c>
      <c r="Z21" s="132">
        <v>1</v>
      </c>
    </row>
    <row r="22" spans="1:26" x14ac:dyDescent="0.25">
      <c r="A22" s="132" t="s">
        <v>72</v>
      </c>
      <c r="B22" s="127">
        <f>base!C91</f>
        <v>3</v>
      </c>
      <c r="C22" s="127">
        <f>base!D91</f>
        <v>6</v>
      </c>
      <c r="D22" s="127">
        <f>base!E91</f>
        <v>9</v>
      </c>
      <c r="E22" s="127">
        <f>base!F91</f>
        <v>8</v>
      </c>
      <c r="F22" s="127">
        <f>base!G91</f>
        <v>5</v>
      </c>
      <c r="G22" s="127">
        <f>base!H91</f>
        <v>1</v>
      </c>
      <c r="H22" s="127">
        <f>base!I91</f>
        <v>4</v>
      </c>
      <c r="I22" s="127">
        <f>base!K91</f>
        <v>10</v>
      </c>
      <c r="J22" s="127">
        <f>base!L91</f>
        <v>12</v>
      </c>
      <c r="K22" s="127">
        <f>base!M91</f>
        <v>13</v>
      </c>
      <c r="L22" s="127">
        <f>base!N91</f>
        <v>14</v>
      </c>
      <c r="M22" s="127">
        <f>base!O91</f>
        <v>17</v>
      </c>
      <c r="N22" s="127">
        <f>base!P91</f>
        <v>18</v>
      </c>
      <c r="O22" s="127">
        <f>base!Q91</f>
        <v>11</v>
      </c>
      <c r="P22" s="127"/>
      <c r="Q22" s="127"/>
      <c r="R22" s="127"/>
      <c r="S22" s="127"/>
      <c r="T22" s="127"/>
      <c r="U22" s="127"/>
      <c r="V22" s="132">
        <v>21</v>
      </c>
      <c r="W22" s="132" t="s">
        <v>1</v>
      </c>
      <c r="X22" s="132">
        <v>0</v>
      </c>
      <c r="Y22" s="132" t="s">
        <v>292</v>
      </c>
      <c r="Z22" s="132">
        <v>1</v>
      </c>
    </row>
    <row r="23" spans="1:26" x14ac:dyDescent="0.25">
      <c r="A23" s="132" t="s">
        <v>72</v>
      </c>
      <c r="B23" s="127">
        <f>base!C92</f>
        <v>3</v>
      </c>
      <c r="C23" s="127">
        <f>base!D92</f>
        <v>1</v>
      </c>
      <c r="D23" s="127">
        <f>base!E92</f>
        <v>6</v>
      </c>
      <c r="E23" s="127">
        <f>base!F92</f>
        <v>2</v>
      </c>
      <c r="F23" s="127">
        <f>base!G92</f>
        <v>8</v>
      </c>
      <c r="G23" s="127">
        <f>base!H92</f>
        <v>9</v>
      </c>
      <c r="H23" s="127">
        <f>base!I92</f>
        <v>5</v>
      </c>
      <c r="I23" s="127">
        <f>base!K92</f>
        <v>10</v>
      </c>
      <c r="J23" s="127">
        <f>base!L92</f>
        <v>4</v>
      </c>
      <c r="K23" s="127">
        <f>base!M92</f>
        <v>12</v>
      </c>
      <c r="L23" s="127">
        <f>base!N92</f>
        <v>13</v>
      </c>
      <c r="M23" s="127">
        <f>base!O92</f>
        <v>14</v>
      </c>
      <c r="N23" s="127">
        <f>base!P92</f>
        <v>17</v>
      </c>
      <c r="O23" s="127">
        <f>base!Q92</f>
        <v>18</v>
      </c>
      <c r="P23" s="127"/>
      <c r="Q23" s="127"/>
      <c r="R23" s="127"/>
      <c r="S23" s="127"/>
      <c r="T23" s="127"/>
      <c r="U23" s="127"/>
      <c r="V23" s="132">
        <v>22</v>
      </c>
      <c r="W23" s="132" t="s">
        <v>1</v>
      </c>
      <c r="X23" s="132">
        <v>0</v>
      </c>
      <c r="Y23" s="132" t="s">
        <v>292</v>
      </c>
      <c r="Z23" s="132">
        <v>1</v>
      </c>
    </row>
    <row r="24" spans="1:26" x14ac:dyDescent="0.25">
      <c r="A24" s="132" t="s">
        <v>72</v>
      </c>
      <c r="B24" s="127">
        <f>base!C93</f>
        <v>3</v>
      </c>
      <c r="C24" s="127">
        <f>base!D93</f>
        <v>6</v>
      </c>
      <c r="D24" s="127">
        <f>base!E93</f>
        <v>9</v>
      </c>
      <c r="E24" s="127">
        <f>base!F93</f>
        <v>8</v>
      </c>
      <c r="F24" s="127">
        <f>base!G93</f>
        <v>5</v>
      </c>
      <c r="G24" s="127">
        <f>base!H93</f>
        <v>4</v>
      </c>
      <c r="H24" s="127">
        <f>base!I93</f>
        <v>1</v>
      </c>
      <c r="I24" s="127">
        <f>base!K93</f>
        <v>12</v>
      </c>
      <c r="J24" s="127">
        <f>base!L93</f>
        <v>2</v>
      </c>
      <c r="K24" s="127">
        <f>base!M93</f>
        <v>13</v>
      </c>
      <c r="L24" s="127">
        <f>base!N93</f>
        <v>14</v>
      </c>
      <c r="M24" s="127">
        <f>base!O93</f>
        <v>17</v>
      </c>
      <c r="N24" s="127">
        <f>base!P93</f>
        <v>18</v>
      </c>
      <c r="O24" s="127">
        <f>base!Q93</f>
        <v>11</v>
      </c>
      <c r="P24" s="127"/>
      <c r="Q24" s="127"/>
      <c r="R24" s="127"/>
      <c r="S24" s="127"/>
      <c r="T24" s="127"/>
      <c r="U24" s="127"/>
      <c r="V24" s="132">
        <v>23</v>
      </c>
      <c r="W24" s="132" t="s">
        <v>1</v>
      </c>
      <c r="X24" s="132">
        <v>0</v>
      </c>
      <c r="Y24" s="132" t="s">
        <v>292</v>
      </c>
      <c r="Z24" s="132">
        <v>1</v>
      </c>
    </row>
    <row r="25" spans="1:26" x14ac:dyDescent="0.25">
      <c r="A25" s="132" t="s">
        <v>72</v>
      </c>
      <c r="B25" s="127">
        <f>base!C94</f>
        <v>3</v>
      </c>
      <c r="C25" s="127">
        <f>base!D94</f>
        <v>6</v>
      </c>
      <c r="D25" s="127">
        <f>base!E94</f>
        <v>9</v>
      </c>
      <c r="E25" s="127">
        <f>base!F94</f>
        <v>8</v>
      </c>
      <c r="F25" s="127">
        <f>base!G94</f>
        <v>5</v>
      </c>
      <c r="G25" s="127">
        <f>base!H94</f>
        <v>1</v>
      </c>
      <c r="H25" s="127">
        <f>base!I94</f>
        <v>4</v>
      </c>
      <c r="I25" s="127">
        <f>base!K94</f>
        <v>15</v>
      </c>
      <c r="J25" s="127">
        <f>base!L94</f>
        <v>17</v>
      </c>
      <c r="K25" s="127">
        <f>base!M94</f>
        <v>18</v>
      </c>
      <c r="L25" s="127">
        <f>base!N94</f>
        <v>12</v>
      </c>
      <c r="M25" s="127">
        <f>base!O94</f>
        <v>10</v>
      </c>
      <c r="N25" s="127">
        <f>base!P94</f>
        <v>13</v>
      </c>
      <c r="O25" s="127">
        <f>base!Q94</f>
        <v>14</v>
      </c>
      <c r="P25" s="127"/>
      <c r="Q25" s="127"/>
      <c r="R25" s="127"/>
      <c r="S25" s="127"/>
      <c r="T25" s="127"/>
      <c r="U25" s="127"/>
      <c r="V25" s="132">
        <v>24</v>
      </c>
      <c r="W25" s="132" t="s">
        <v>1</v>
      </c>
      <c r="X25" s="132">
        <v>0</v>
      </c>
      <c r="Y25" s="132" t="s">
        <v>292</v>
      </c>
      <c r="Z25" s="132">
        <v>1</v>
      </c>
    </row>
    <row r="26" spans="1:26" x14ac:dyDescent="0.25">
      <c r="A26" s="132" t="s">
        <v>72</v>
      </c>
      <c r="B26" s="127">
        <f>base!C95</f>
        <v>3</v>
      </c>
      <c r="C26" s="127">
        <f>base!D95</f>
        <v>5</v>
      </c>
      <c r="D26" s="127">
        <f>base!E95</f>
        <v>9</v>
      </c>
      <c r="E26" s="127">
        <f>base!F95</f>
        <v>8</v>
      </c>
      <c r="F26" s="127">
        <f>base!G95</f>
        <v>6</v>
      </c>
      <c r="G26" s="127">
        <f>base!H95</f>
        <v>1</v>
      </c>
      <c r="H26" s="127">
        <f>base!I95</f>
        <v>4</v>
      </c>
      <c r="I26" s="127">
        <f>base!K95</f>
        <v>15</v>
      </c>
      <c r="J26" s="127">
        <f>base!L95</f>
        <v>2</v>
      </c>
      <c r="K26" s="127">
        <f>base!M95</f>
        <v>17</v>
      </c>
      <c r="L26" s="127">
        <f>base!N95</f>
        <v>18</v>
      </c>
      <c r="M26" s="127">
        <f>base!O95</f>
        <v>12</v>
      </c>
      <c r="N26" s="127">
        <f>base!P95</f>
        <v>13</v>
      </c>
      <c r="O26" s="127">
        <f>base!Q95</f>
        <v>14</v>
      </c>
      <c r="P26" s="127"/>
      <c r="Q26" s="127"/>
      <c r="R26" s="127"/>
      <c r="S26" s="127"/>
      <c r="T26" s="127"/>
      <c r="U26" s="127"/>
      <c r="V26" s="132">
        <v>25</v>
      </c>
      <c r="W26" s="132" t="s">
        <v>1</v>
      </c>
      <c r="X26" s="132">
        <v>0</v>
      </c>
      <c r="Y26" s="132" t="s">
        <v>292</v>
      </c>
      <c r="Z26" s="132">
        <v>1</v>
      </c>
    </row>
    <row r="27" spans="1:26" x14ac:dyDescent="0.25">
      <c r="A27" s="132" t="s">
        <v>72</v>
      </c>
      <c r="B27" s="127">
        <f>base!C96</f>
        <v>3</v>
      </c>
      <c r="C27" s="127">
        <f>base!D96</f>
        <v>6</v>
      </c>
      <c r="D27" s="127">
        <f>base!E96</f>
        <v>8</v>
      </c>
      <c r="E27" s="127">
        <f>base!F96</f>
        <v>9</v>
      </c>
      <c r="F27" s="127">
        <f>base!G96</f>
        <v>5</v>
      </c>
      <c r="G27" s="127">
        <f>base!H96</f>
        <v>2</v>
      </c>
      <c r="H27" s="127">
        <f>base!I96</f>
        <v>1</v>
      </c>
      <c r="I27" s="127">
        <f>base!K96</f>
        <v>15</v>
      </c>
      <c r="J27" s="127">
        <f>base!L96</f>
        <v>17</v>
      </c>
      <c r="K27" s="127">
        <f>base!M96</f>
        <v>18</v>
      </c>
      <c r="L27" s="127">
        <f>base!N96</f>
        <v>10</v>
      </c>
      <c r="M27" s="127">
        <f>base!O96</f>
        <v>13</v>
      </c>
      <c r="N27" s="127">
        <f>base!P96</f>
        <v>4</v>
      </c>
      <c r="O27" s="127">
        <f>base!Q96</f>
        <v>14</v>
      </c>
      <c r="P27" s="127"/>
      <c r="Q27" s="127"/>
      <c r="R27" s="127"/>
      <c r="S27" s="127"/>
      <c r="T27" s="127"/>
      <c r="U27" s="127"/>
      <c r="V27" s="132">
        <v>26</v>
      </c>
      <c r="W27" s="132" t="s">
        <v>1</v>
      </c>
      <c r="X27" s="132">
        <v>0</v>
      </c>
      <c r="Y27" s="132" t="s">
        <v>292</v>
      </c>
      <c r="Z27" s="132">
        <v>1</v>
      </c>
    </row>
    <row r="28" spans="1:26" x14ac:dyDescent="0.25">
      <c r="A28" s="132" t="s">
        <v>72</v>
      </c>
      <c r="B28" s="127">
        <f>base!C97</f>
        <v>3</v>
      </c>
      <c r="C28" s="127">
        <f>base!D97</f>
        <v>8</v>
      </c>
      <c r="D28" s="127">
        <f>base!E97</f>
        <v>5</v>
      </c>
      <c r="E28" s="127">
        <f>base!F97</f>
        <v>9</v>
      </c>
      <c r="F28" s="127">
        <f>base!G97</f>
        <v>6</v>
      </c>
      <c r="G28" s="127">
        <f>base!H97</f>
        <v>1</v>
      </c>
      <c r="H28" s="127">
        <f>base!I97</f>
        <v>10</v>
      </c>
      <c r="I28" s="127">
        <f>base!K97</f>
        <v>17</v>
      </c>
      <c r="J28" s="127">
        <f>base!L97</f>
        <v>7</v>
      </c>
      <c r="K28" s="127">
        <f>base!M97</f>
        <v>16</v>
      </c>
      <c r="L28" s="127">
        <f>base!N97</f>
        <v>11</v>
      </c>
      <c r="M28" s="127">
        <f>base!O97</f>
        <v>12</v>
      </c>
      <c r="N28" s="127">
        <f>base!P97</f>
        <v>18</v>
      </c>
      <c r="O28" s="127">
        <f>base!Q97</f>
        <v>15</v>
      </c>
      <c r="P28" s="127"/>
      <c r="Q28" s="127"/>
      <c r="R28" s="127"/>
      <c r="S28" s="127"/>
      <c r="T28" s="127"/>
      <c r="U28" s="127"/>
      <c r="V28" s="132">
        <v>27</v>
      </c>
      <c r="W28" s="132" t="s">
        <v>1</v>
      </c>
      <c r="X28" s="132">
        <v>0</v>
      </c>
      <c r="Y28" s="132" t="s">
        <v>292</v>
      </c>
      <c r="Z28" s="132">
        <v>1</v>
      </c>
    </row>
    <row r="29" spans="1:26" x14ac:dyDescent="0.25">
      <c r="A29" s="132" t="s">
        <v>72</v>
      </c>
      <c r="B29" s="127">
        <f>base!C98</f>
        <v>3</v>
      </c>
      <c r="C29" s="127">
        <f>base!D98</f>
        <v>9</v>
      </c>
      <c r="D29" s="127">
        <f>base!E98</f>
        <v>6</v>
      </c>
      <c r="E29" s="127">
        <f>base!F98</f>
        <v>8</v>
      </c>
      <c r="F29" s="127">
        <f>base!G98</f>
        <v>5</v>
      </c>
      <c r="G29" s="127">
        <f>base!H98</f>
        <v>10</v>
      </c>
      <c r="H29" s="127">
        <f>base!I98</f>
        <v>12</v>
      </c>
      <c r="I29" s="127">
        <f>base!K98</f>
        <v>17</v>
      </c>
      <c r="J29" s="127">
        <f>base!L98</f>
        <v>7</v>
      </c>
      <c r="K29" s="127">
        <f>base!M98</f>
        <v>16</v>
      </c>
      <c r="L29" s="127">
        <f>base!N98</f>
        <v>11</v>
      </c>
      <c r="M29" s="127">
        <f>base!O98</f>
        <v>18</v>
      </c>
      <c r="N29" s="127">
        <f>base!P98</f>
        <v>4</v>
      </c>
      <c r="O29" s="127">
        <f>base!Q98</f>
        <v>15</v>
      </c>
      <c r="P29" s="127"/>
      <c r="Q29" s="127"/>
      <c r="R29" s="127"/>
      <c r="S29" s="127"/>
      <c r="T29" s="127"/>
      <c r="U29" s="127"/>
      <c r="V29" s="132">
        <v>28</v>
      </c>
      <c r="W29" s="132" t="s">
        <v>1</v>
      </c>
      <c r="X29" s="132">
        <v>0</v>
      </c>
      <c r="Y29" s="132" t="s">
        <v>292</v>
      </c>
      <c r="Z29" s="132">
        <v>1</v>
      </c>
    </row>
    <row r="30" spans="1:26" x14ac:dyDescent="0.25">
      <c r="A30" s="132" t="s">
        <v>72</v>
      </c>
      <c r="B30" s="127">
        <f>base!C99</f>
        <v>3</v>
      </c>
      <c r="C30" s="127">
        <f>base!D99</f>
        <v>9</v>
      </c>
      <c r="D30" s="127">
        <f>base!E99</f>
        <v>8</v>
      </c>
      <c r="E30" s="127">
        <f>base!F99</f>
        <v>6</v>
      </c>
      <c r="F30" s="127">
        <f>base!G99</f>
        <v>5</v>
      </c>
      <c r="G30" s="127">
        <f>base!H99</f>
        <v>1</v>
      </c>
      <c r="H30" s="127">
        <f>base!I99</f>
        <v>12</v>
      </c>
      <c r="I30" s="127">
        <f>base!K99</f>
        <v>17</v>
      </c>
      <c r="J30" s="127">
        <f>base!L99</f>
        <v>7</v>
      </c>
      <c r="K30" s="127">
        <f>base!M99</f>
        <v>16</v>
      </c>
      <c r="L30" s="127">
        <f>base!N99</f>
        <v>11</v>
      </c>
      <c r="M30" s="127">
        <f>base!O99</f>
        <v>18</v>
      </c>
      <c r="N30" s="127">
        <f>base!P99</f>
        <v>4</v>
      </c>
      <c r="O30" s="127">
        <f>base!Q99</f>
        <v>15</v>
      </c>
      <c r="P30" s="127"/>
      <c r="Q30" s="127"/>
      <c r="R30" s="127"/>
      <c r="S30" s="127"/>
      <c r="T30" s="127"/>
      <c r="U30" s="127"/>
      <c r="V30" s="132">
        <v>29</v>
      </c>
      <c r="W30" s="132" t="s">
        <v>1</v>
      </c>
      <c r="X30" s="132">
        <v>0</v>
      </c>
      <c r="Y30" s="132" t="s">
        <v>292</v>
      </c>
      <c r="Z30" s="132">
        <v>1</v>
      </c>
    </row>
    <row r="31" spans="1:26" x14ac:dyDescent="0.25">
      <c r="A31" s="132" t="s">
        <v>72</v>
      </c>
      <c r="B31" s="127">
        <f>base!C100</f>
        <v>3</v>
      </c>
      <c r="C31" s="127">
        <f>base!D100</f>
        <v>5</v>
      </c>
      <c r="D31" s="127">
        <f>base!E100</f>
        <v>6</v>
      </c>
      <c r="E31" s="127">
        <f>base!F100</f>
        <v>8</v>
      </c>
      <c r="F31" s="127">
        <f>base!G100</f>
        <v>9</v>
      </c>
      <c r="G31" s="127">
        <f>base!H100</f>
        <v>1</v>
      </c>
      <c r="H31" s="127">
        <f>base!I100</f>
        <v>12</v>
      </c>
      <c r="I31" s="127">
        <f>base!K100</f>
        <v>2</v>
      </c>
      <c r="J31" s="127">
        <f>base!L100</f>
        <v>4</v>
      </c>
      <c r="K31" s="127">
        <f>base!M100</f>
        <v>17</v>
      </c>
      <c r="L31" s="127">
        <f>base!N100</f>
        <v>11</v>
      </c>
      <c r="M31" s="127">
        <f>base!O100</f>
        <v>15</v>
      </c>
      <c r="N31" s="127">
        <f>base!P100</f>
        <v>7</v>
      </c>
      <c r="O31" s="127">
        <f>base!Q100</f>
        <v>18</v>
      </c>
      <c r="P31" s="127"/>
      <c r="Q31" s="127"/>
      <c r="R31" s="127"/>
      <c r="S31" s="127"/>
      <c r="T31" s="127"/>
      <c r="U31" s="127"/>
      <c r="V31" s="132">
        <v>30</v>
      </c>
      <c r="W31" s="132" t="s">
        <v>1</v>
      </c>
      <c r="X31" s="132">
        <v>0</v>
      </c>
      <c r="Y31" s="132" t="s">
        <v>292</v>
      </c>
      <c r="Z31" s="132">
        <v>1</v>
      </c>
    </row>
    <row r="32" spans="1:26" x14ac:dyDescent="0.25">
      <c r="A32" s="132" t="s">
        <v>72</v>
      </c>
      <c r="B32" s="127">
        <f>base!C101</f>
        <v>3</v>
      </c>
      <c r="C32" s="127">
        <f>base!D101</f>
        <v>8</v>
      </c>
      <c r="D32" s="127">
        <f>base!E101</f>
        <v>6</v>
      </c>
      <c r="E32" s="127">
        <f>base!F101</f>
        <v>9</v>
      </c>
      <c r="F32" s="127">
        <f>base!G101</f>
        <v>5</v>
      </c>
      <c r="G32" s="127">
        <f>base!H101</f>
        <v>1</v>
      </c>
      <c r="H32" s="127">
        <f>base!I101</f>
        <v>10</v>
      </c>
      <c r="I32" s="127">
        <f>base!K101</f>
        <v>2</v>
      </c>
      <c r="J32" s="127">
        <f>base!L101</f>
        <v>12</v>
      </c>
      <c r="K32" s="127">
        <f>base!M101</f>
        <v>17</v>
      </c>
      <c r="L32" s="127">
        <f>base!N101</f>
        <v>11</v>
      </c>
      <c r="M32" s="127">
        <f>base!O101</f>
        <v>15</v>
      </c>
      <c r="N32" s="127">
        <f>base!P101</f>
        <v>7</v>
      </c>
      <c r="O32" s="127">
        <f>base!Q101</f>
        <v>18</v>
      </c>
      <c r="P32" s="127"/>
      <c r="Q32" s="127"/>
      <c r="R32" s="127"/>
      <c r="S32" s="127"/>
      <c r="T32" s="127"/>
      <c r="U32" s="127"/>
      <c r="V32" s="132">
        <v>31</v>
      </c>
      <c r="W32" s="132" t="s">
        <v>1</v>
      </c>
      <c r="X32" s="132">
        <v>0</v>
      </c>
      <c r="Y32" s="132" t="s">
        <v>292</v>
      </c>
      <c r="Z32" s="132">
        <v>1</v>
      </c>
    </row>
    <row r="33" spans="1:26" x14ac:dyDescent="0.25">
      <c r="A33" s="132" t="s">
        <v>72</v>
      </c>
      <c r="B33" s="127">
        <f>base!C102</f>
        <v>3</v>
      </c>
      <c r="C33" s="127">
        <f>base!D102</f>
        <v>6</v>
      </c>
      <c r="D33" s="127">
        <f>base!E102</f>
        <v>8</v>
      </c>
      <c r="E33" s="127">
        <f>base!F102</f>
        <v>9</v>
      </c>
      <c r="F33" s="127">
        <f>base!G102</f>
        <v>5</v>
      </c>
      <c r="G33" s="127">
        <f>base!H102</f>
        <v>1</v>
      </c>
      <c r="H33" s="127">
        <f>base!I102</f>
        <v>2</v>
      </c>
      <c r="I33" s="127">
        <f>base!K102</f>
        <v>10</v>
      </c>
      <c r="J33" s="127">
        <f>base!L102</f>
        <v>4</v>
      </c>
      <c r="K33" s="127">
        <f>base!M102</f>
        <v>17</v>
      </c>
      <c r="L33" s="127">
        <f>base!N102</f>
        <v>11</v>
      </c>
      <c r="M33" s="127">
        <f>base!O102</f>
        <v>15</v>
      </c>
      <c r="N33" s="127">
        <f>base!P102</f>
        <v>7</v>
      </c>
      <c r="O33" s="127">
        <f>base!Q102</f>
        <v>18</v>
      </c>
      <c r="P33" s="127"/>
      <c r="Q33" s="127"/>
      <c r="R33" s="127"/>
      <c r="S33" s="127"/>
      <c r="T33" s="127"/>
      <c r="U33" s="127"/>
      <c r="V33" s="132">
        <v>32</v>
      </c>
      <c r="W33" s="132" t="s">
        <v>1</v>
      </c>
      <c r="X33" s="132">
        <v>0</v>
      </c>
      <c r="Y33" s="132" t="s">
        <v>292</v>
      </c>
      <c r="Z33" s="132">
        <v>1</v>
      </c>
    </row>
    <row r="34" spans="1:26" x14ac:dyDescent="0.25">
      <c r="A34" s="132" t="s">
        <v>72</v>
      </c>
      <c r="B34" s="127">
        <f>base!C103</f>
        <v>3</v>
      </c>
      <c r="C34" s="127">
        <f>base!D103</f>
        <v>6</v>
      </c>
      <c r="D34" s="127">
        <f>base!E103</f>
        <v>8</v>
      </c>
      <c r="E34" s="127">
        <f>base!F103</f>
        <v>9</v>
      </c>
      <c r="F34" s="127">
        <f>base!G103</f>
        <v>5</v>
      </c>
      <c r="G34" s="127">
        <f>base!H103</f>
        <v>4</v>
      </c>
      <c r="H34" s="127">
        <f>base!I103</f>
        <v>1</v>
      </c>
      <c r="I34" s="127">
        <f>base!K103</f>
        <v>12</v>
      </c>
      <c r="J34" s="127">
        <f>base!L103</f>
        <v>2</v>
      </c>
      <c r="K34" s="127">
        <f>base!M103</f>
        <v>13</v>
      </c>
      <c r="L34" s="127">
        <f>base!N103</f>
        <v>14</v>
      </c>
      <c r="M34" s="127">
        <f>base!O103</f>
        <v>17</v>
      </c>
      <c r="N34" s="127">
        <f>base!P103</f>
        <v>18</v>
      </c>
      <c r="O34" s="127">
        <f>base!Q103</f>
        <v>11</v>
      </c>
      <c r="P34" s="127"/>
      <c r="Q34" s="127"/>
      <c r="R34" s="127"/>
      <c r="S34" s="127"/>
      <c r="T34" s="127"/>
      <c r="U34" s="127"/>
      <c r="V34" s="132">
        <v>33</v>
      </c>
      <c r="W34" s="132" t="s">
        <v>1</v>
      </c>
      <c r="X34" s="132">
        <v>0</v>
      </c>
      <c r="Y34" s="132" t="s">
        <v>292</v>
      </c>
      <c r="Z34" s="132">
        <v>1</v>
      </c>
    </row>
    <row r="35" spans="1:26" x14ac:dyDescent="0.25">
      <c r="A35" s="132" t="s">
        <v>72</v>
      </c>
      <c r="B35" s="127">
        <f>base!C104</f>
        <v>3</v>
      </c>
      <c r="C35" s="127">
        <f>base!D104</f>
        <v>6</v>
      </c>
      <c r="D35" s="127">
        <f>base!E104</f>
        <v>9</v>
      </c>
      <c r="E35" s="127">
        <f>base!F104</f>
        <v>8</v>
      </c>
      <c r="F35" s="127">
        <f>base!G104</f>
        <v>5</v>
      </c>
      <c r="G35" s="127">
        <f>base!H104</f>
        <v>10</v>
      </c>
      <c r="H35" s="127">
        <f>base!I104</f>
        <v>1</v>
      </c>
      <c r="I35" s="127">
        <f>base!K104</f>
        <v>4</v>
      </c>
      <c r="J35" s="127">
        <f>base!L104</f>
        <v>12</v>
      </c>
      <c r="K35" s="127">
        <f>base!M104</f>
        <v>13</v>
      </c>
      <c r="L35" s="127">
        <f>base!N104</f>
        <v>14</v>
      </c>
      <c r="M35" s="127">
        <f>base!O104</f>
        <v>17</v>
      </c>
      <c r="N35" s="127">
        <f>base!P104</f>
        <v>18</v>
      </c>
      <c r="O35" s="127">
        <f>base!Q104</f>
        <v>11</v>
      </c>
      <c r="P35" s="127"/>
      <c r="Q35" s="127"/>
      <c r="R35" s="127"/>
      <c r="S35" s="127"/>
      <c r="T35" s="127"/>
      <c r="U35" s="127"/>
      <c r="V35" s="132">
        <v>34</v>
      </c>
      <c r="W35" s="132" t="s">
        <v>1</v>
      </c>
      <c r="X35" s="132">
        <v>0</v>
      </c>
      <c r="Y35" s="132" t="s">
        <v>292</v>
      </c>
      <c r="Z35" s="132">
        <v>1</v>
      </c>
    </row>
    <row r="36" spans="1:26" x14ac:dyDescent="0.25">
      <c r="A36" s="132" t="s">
        <v>72</v>
      </c>
      <c r="B36" s="127">
        <f>base!C105</f>
        <v>3</v>
      </c>
      <c r="C36" s="127">
        <f>base!D105</f>
        <v>5</v>
      </c>
      <c r="D36" s="127">
        <f>base!E105</f>
        <v>6</v>
      </c>
      <c r="E36" s="127">
        <f>base!F105</f>
        <v>9</v>
      </c>
      <c r="F36" s="127">
        <f>base!G105</f>
        <v>8</v>
      </c>
      <c r="G36" s="127">
        <f>base!H105</f>
        <v>4</v>
      </c>
      <c r="H36" s="127">
        <f>base!I105</f>
        <v>12</v>
      </c>
      <c r="I36" s="127">
        <f>base!K105</f>
        <v>10</v>
      </c>
      <c r="J36" s="127">
        <f>base!L105</f>
        <v>1</v>
      </c>
      <c r="K36" s="127">
        <f>base!M105</f>
        <v>13</v>
      </c>
      <c r="L36" s="127">
        <f>base!N105</f>
        <v>14</v>
      </c>
      <c r="M36" s="127">
        <f>base!O105</f>
        <v>17</v>
      </c>
      <c r="N36" s="127">
        <f>base!P105</f>
        <v>18</v>
      </c>
      <c r="O36" s="127">
        <f>base!Q105</f>
        <v>11</v>
      </c>
      <c r="P36" s="127"/>
      <c r="Q36" s="127"/>
      <c r="R36" s="127"/>
      <c r="S36" s="127"/>
      <c r="T36" s="127"/>
      <c r="U36" s="127"/>
      <c r="V36" s="132">
        <v>35</v>
      </c>
      <c r="W36" s="132" t="s">
        <v>1</v>
      </c>
      <c r="X36" s="132">
        <v>0</v>
      </c>
      <c r="Y36" s="132" t="s">
        <v>292</v>
      </c>
      <c r="Z36" s="132">
        <v>1</v>
      </c>
    </row>
    <row r="37" spans="1:26" x14ac:dyDescent="0.25">
      <c r="A37" s="132" t="s">
        <v>72</v>
      </c>
      <c r="B37" s="127">
        <f>base!C106</f>
        <v>3</v>
      </c>
      <c r="C37" s="127">
        <f>base!D106</f>
        <v>6</v>
      </c>
      <c r="D37" s="127">
        <f>base!E106</f>
        <v>8</v>
      </c>
      <c r="E37" s="127">
        <f>base!F106</f>
        <v>9</v>
      </c>
      <c r="F37" s="127">
        <f>base!G106</f>
        <v>5</v>
      </c>
      <c r="G37" s="127">
        <f>base!H106</f>
        <v>1</v>
      </c>
      <c r="H37" s="127">
        <f>base!I106</f>
        <v>4</v>
      </c>
      <c r="I37" s="127">
        <f>base!K106</f>
        <v>15</v>
      </c>
      <c r="J37" s="127">
        <f>base!L106</f>
        <v>10</v>
      </c>
      <c r="K37" s="127">
        <f>base!M106</f>
        <v>11</v>
      </c>
      <c r="L37" s="127">
        <f>base!N106</f>
        <v>7</v>
      </c>
      <c r="M37" s="127">
        <f>base!O106</f>
        <v>13</v>
      </c>
      <c r="N37" s="127">
        <f>base!P106</f>
        <v>2</v>
      </c>
      <c r="O37" s="127">
        <f>base!Q106</f>
        <v>14</v>
      </c>
      <c r="P37" s="127"/>
      <c r="Q37" s="127"/>
      <c r="R37" s="127"/>
      <c r="S37" s="127"/>
      <c r="T37" s="127"/>
      <c r="U37" s="127"/>
      <c r="V37" s="132">
        <v>36</v>
      </c>
      <c r="W37" s="132" t="s">
        <v>1</v>
      </c>
      <c r="X37" s="132">
        <v>0</v>
      </c>
      <c r="Y37" s="132" t="s">
        <v>292</v>
      </c>
      <c r="Z37" s="132">
        <v>1</v>
      </c>
    </row>
    <row r="38" spans="1:26" x14ac:dyDescent="0.25">
      <c r="A38" s="132" t="s">
        <v>72</v>
      </c>
      <c r="B38" s="127">
        <f>base!C107</f>
        <v>3</v>
      </c>
      <c r="C38" s="127">
        <f>base!D107</f>
        <v>9</v>
      </c>
      <c r="D38" s="127">
        <f>base!E107</f>
        <v>6</v>
      </c>
      <c r="E38" s="127">
        <f>base!F107</f>
        <v>10</v>
      </c>
      <c r="F38" s="127">
        <f>base!G107</f>
        <v>8</v>
      </c>
      <c r="G38" s="127">
        <f>base!H107</f>
        <v>5</v>
      </c>
      <c r="H38" s="127">
        <f>base!I107</f>
        <v>2</v>
      </c>
      <c r="I38" s="127">
        <f>base!K107</f>
        <v>15</v>
      </c>
      <c r="J38" s="127">
        <f>base!L107</f>
        <v>11</v>
      </c>
      <c r="K38" s="127">
        <f>base!M107</f>
        <v>1</v>
      </c>
      <c r="L38" s="127">
        <f>base!N107</f>
        <v>7</v>
      </c>
      <c r="M38" s="127">
        <f>base!O107</f>
        <v>13</v>
      </c>
      <c r="N38" s="127">
        <f>base!P107</f>
        <v>14</v>
      </c>
      <c r="O38" s="127">
        <f>base!Q107</f>
        <v>16</v>
      </c>
      <c r="P38" s="127"/>
      <c r="Q38" s="127"/>
      <c r="R38" s="127"/>
      <c r="S38" s="127"/>
      <c r="T38" s="127"/>
      <c r="U38" s="127"/>
      <c r="V38" s="132">
        <v>37</v>
      </c>
      <c r="W38" s="132" t="s">
        <v>1</v>
      </c>
      <c r="X38" s="132">
        <v>0</v>
      </c>
      <c r="Y38" s="132" t="s">
        <v>292</v>
      </c>
      <c r="Z38" s="132">
        <v>1</v>
      </c>
    </row>
    <row r="39" spans="1:26" x14ac:dyDescent="0.25">
      <c r="A39" s="132" t="s">
        <v>72</v>
      </c>
      <c r="B39" s="127">
        <f>base!C108</f>
        <v>6</v>
      </c>
      <c r="C39" s="127">
        <f>base!D108</f>
        <v>3</v>
      </c>
      <c r="D39" s="127">
        <f>base!E108</f>
        <v>8</v>
      </c>
      <c r="E39" s="127">
        <f>base!F108</f>
        <v>9</v>
      </c>
      <c r="F39" s="127">
        <f>base!G108</f>
        <v>5</v>
      </c>
      <c r="G39" s="127">
        <f>base!H108</f>
        <v>10</v>
      </c>
      <c r="H39" s="127">
        <f>base!I108</f>
        <v>12</v>
      </c>
      <c r="I39" s="127">
        <f>base!K108</f>
        <v>15</v>
      </c>
      <c r="J39" s="127">
        <f>base!L108</f>
        <v>11</v>
      </c>
      <c r="K39" s="127">
        <f>base!M108</f>
        <v>1</v>
      </c>
      <c r="L39" s="127">
        <f>base!N108</f>
        <v>7</v>
      </c>
      <c r="M39" s="127">
        <f>base!O108</f>
        <v>13</v>
      </c>
      <c r="N39" s="127">
        <f>base!P108</f>
        <v>2</v>
      </c>
      <c r="O39" s="127">
        <f>base!Q108</f>
        <v>14</v>
      </c>
      <c r="P39" s="127"/>
      <c r="Q39" s="127"/>
      <c r="R39" s="127"/>
      <c r="S39" s="127"/>
      <c r="T39" s="127"/>
      <c r="U39" s="127"/>
      <c r="V39" s="132">
        <v>38</v>
      </c>
      <c r="W39" s="132" t="s">
        <v>1</v>
      </c>
      <c r="X39" s="132">
        <v>0</v>
      </c>
      <c r="Y39" s="132" t="s">
        <v>292</v>
      </c>
      <c r="Z39" s="132">
        <v>1</v>
      </c>
    </row>
    <row r="40" spans="1:26" x14ac:dyDescent="0.25">
      <c r="A40" s="132" t="s">
        <v>72</v>
      </c>
      <c r="B40" s="127">
        <f>base!C109</f>
        <v>3</v>
      </c>
      <c r="C40" s="127">
        <f>base!D109</f>
        <v>8</v>
      </c>
      <c r="D40" s="127">
        <f>base!E109</f>
        <v>6</v>
      </c>
      <c r="E40" s="127">
        <f>base!F109</f>
        <v>9</v>
      </c>
      <c r="F40" s="127">
        <f>base!G109</f>
        <v>5</v>
      </c>
      <c r="G40" s="127">
        <f>base!H109</f>
        <v>10</v>
      </c>
      <c r="H40" s="127">
        <f>base!I109</f>
        <v>4</v>
      </c>
      <c r="I40" s="127">
        <f>base!K109</f>
        <v>7</v>
      </c>
      <c r="J40" s="127">
        <f>base!L109</f>
        <v>14</v>
      </c>
      <c r="K40" s="127">
        <f>base!M109</f>
        <v>13</v>
      </c>
      <c r="L40" s="127">
        <f>base!N109</f>
        <v>11</v>
      </c>
      <c r="M40" s="127">
        <f>base!O109</f>
        <v>12</v>
      </c>
      <c r="N40" s="127">
        <f>base!P109</f>
        <v>2</v>
      </c>
      <c r="O40" s="127">
        <f>base!Q109</f>
        <v>16</v>
      </c>
      <c r="P40" s="127"/>
      <c r="Q40" s="127"/>
      <c r="R40" s="127"/>
      <c r="S40" s="127"/>
      <c r="T40" s="127"/>
      <c r="U40" s="127"/>
      <c r="V40" s="132">
        <v>39</v>
      </c>
      <c r="W40" s="132" t="s">
        <v>1</v>
      </c>
      <c r="X40" s="132">
        <v>0</v>
      </c>
      <c r="Y40" s="132" t="s">
        <v>292</v>
      </c>
      <c r="Z40" s="132">
        <v>1</v>
      </c>
    </row>
    <row r="41" spans="1:26" x14ac:dyDescent="0.25">
      <c r="A41" s="132" t="s">
        <v>72</v>
      </c>
      <c r="B41" s="127">
        <f>base!C110</f>
        <v>3</v>
      </c>
      <c r="C41" s="127">
        <f>base!D110</f>
        <v>6</v>
      </c>
      <c r="D41" s="127">
        <f>base!E110</f>
        <v>1</v>
      </c>
      <c r="E41" s="127">
        <f>base!F110</f>
        <v>8</v>
      </c>
      <c r="F41" s="127">
        <f>base!G110</f>
        <v>9</v>
      </c>
      <c r="G41" s="127">
        <f>base!H110</f>
        <v>5</v>
      </c>
      <c r="H41" s="127">
        <f>base!I110</f>
        <v>2</v>
      </c>
      <c r="I41" s="127">
        <f>base!K110</f>
        <v>4</v>
      </c>
      <c r="J41" s="127">
        <f>base!L110</f>
        <v>7</v>
      </c>
      <c r="K41" s="127">
        <f>base!M110</f>
        <v>14</v>
      </c>
      <c r="L41" s="127">
        <f>base!N110</f>
        <v>13</v>
      </c>
      <c r="M41" s="127">
        <f>base!O110</f>
        <v>11</v>
      </c>
      <c r="N41" s="127">
        <f>base!P110</f>
        <v>16</v>
      </c>
      <c r="O41" s="127">
        <f>base!Q110</f>
        <v>10</v>
      </c>
      <c r="P41" s="127"/>
      <c r="Q41" s="127"/>
      <c r="R41" s="127"/>
      <c r="S41" s="127"/>
      <c r="T41" s="127"/>
      <c r="U41" s="127"/>
      <c r="V41" s="132">
        <v>40</v>
      </c>
      <c r="W41" s="132" t="s">
        <v>1</v>
      </c>
      <c r="X41" s="132">
        <v>0</v>
      </c>
      <c r="Y41" s="132" t="s">
        <v>292</v>
      </c>
      <c r="Z41" s="132">
        <v>1</v>
      </c>
    </row>
    <row r="42" spans="1:26" x14ac:dyDescent="0.25">
      <c r="A42" s="132" t="s">
        <v>72</v>
      </c>
      <c r="B42" s="127">
        <f>base!C111</f>
        <v>6</v>
      </c>
      <c r="C42" s="127">
        <f>base!D111</f>
        <v>3</v>
      </c>
      <c r="D42" s="127">
        <f>base!E111</f>
        <v>8</v>
      </c>
      <c r="E42" s="127">
        <f>base!F111</f>
        <v>5</v>
      </c>
      <c r="F42" s="127">
        <f>base!G111</f>
        <v>9</v>
      </c>
      <c r="G42" s="127">
        <f>base!H111</f>
        <v>4</v>
      </c>
      <c r="H42" s="127">
        <f>base!I111</f>
        <v>1</v>
      </c>
      <c r="I42" s="127">
        <f>base!K111</f>
        <v>7</v>
      </c>
      <c r="J42" s="127">
        <f>base!L111</f>
        <v>14</v>
      </c>
      <c r="K42" s="127">
        <f>base!M111</f>
        <v>13</v>
      </c>
      <c r="L42" s="127">
        <f>base!N111</f>
        <v>11</v>
      </c>
      <c r="M42" s="127">
        <f>base!O111</f>
        <v>2</v>
      </c>
      <c r="N42" s="127">
        <f>base!P111</f>
        <v>16</v>
      </c>
      <c r="O42" s="127">
        <f>base!Q111</f>
        <v>10</v>
      </c>
      <c r="P42" s="127"/>
      <c r="Q42" s="127"/>
      <c r="R42" s="127"/>
      <c r="S42" s="127"/>
      <c r="T42" s="127"/>
      <c r="U42" s="127"/>
      <c r="V42" s="132">
        <v>41</v>
      </c>
      <c r="W42" s="132" t="s">
        <v>1</v>
      </c>
      <c r="X42" s="132">
        <v>0</v>
      </c>
      <c r="Y42" s="132" t="s">
        <v>292</v>
      </c>
      <c r="Z42" s="132">
        <v>1</v>
      </c>
    </row>
    <row r="43" spans="1:26" x14ac:dyDescent="0.25">
      <c r="A43" s="132" t="s">
        <v>72</v>
      </c>
      <c r="B43" s="127">
        <f>base!C112</f>
        <v>3</v>
      </c>
      <c r="C43" s="127">
        <f>base!D112</f>
        <v>6</v>
      </c>
      <c r="D43" s="127">
        <f>base!E112</f>
        <v>9</v>
      </c>
      <c r="E43" s="127">
        <f>base!F112</f>
        <v>5</v>
      </c>
      <c r="F43" s="127">
        <f>base!G112</f>
        <v>8</v>
      </c>
      <c r="G43" s="127">
        <f>base!H112</f>
        <v>4</v>
      </c>
      <c r="H43" s="127">
        <f>base!I112</f>
        <v>10</v>
      </c>
      <c r="I43" s="127">
        <f>base!K112</f>
        <v>13</v>
      </c>
      <c r="J43" s="127">
        <f>base!L112</f>
        <v>1</v>
      </c>
      <c r="K43" s="127">
        <f>base!M112</f>
        <v>7</v>
      </c>
      <c r="L43" s="127">
        <f>base!N112</f>
        <v>2</v>
      </c>
      <c r="M43" s="127">
        <f>base!O112</f>
        <v>14</v>
      </c>
      <c r="N43" s="127">
        <f>base!P112</f>
        <v>11</v>
      </c>
      <c r="O43" s="127">
        <f>base!Q112</f>
        <v>15</v>
      </c>
      <c r="P43" s="127"/>
      <c r="Q43" s="127"/>
      <c r="R43" s="127"/>
      <c r="S43" s="127"/>
      <c r="T43" s="127"/>
      <c r="U43" s="127"/>
      <c r="V43" s="132">
        <v>42</v>
      </c>
      <c r="W43" s="132" t="s">
        <v>1</v>
      </c>
      <c r="X43" s="132">
        <v>0</v>
      </c>
      <c r="Y43" s="132" t="s">
        <v>292</v>
      </c>
      <c r="Z43" s="132">
        <v>1</v>
      </c>
    </row>
    <row r="44" spans="1:26" x14ac:dyDescent="0.25">
      <c r="A44" s="132" t="s">
        <v>72</v>
      </c>
      <c r="B44" s="127">
        <f>base!C113</f>
        <v>3</v>
      </c>
      <c r="C44" s="127">
        <f>base!D113</f>
        <v>4</v>
      </c>
      <c r="D44" s="127">
        <f>base!E113</f>
        <v>9</v>
      </c>
      <c r="E44" s="127">
        <f>base!F113</f>
        <v>6</v>
      </c>
      <c r="F44" s="127">
        <f>base!G113</f>
        <v>8</v>
      </c>
      <c r="G44" s="127">
        <f>base!H113</f>
        <v>5</v>
      </c>
      <c r="H44" s="127">
        <f>base!I113</f>
        <v>12</v>
      </c>
      <c r="I44" s="127">
        <f>base!K113</f>
        <v>10</v>
      </c>
      <c r="J44" s="127">
        <f>base!L113</f>
        <v>13</v>
      </c>
      <c r="K44" s="127">
        <f>base!M113</f>
        <v>7</v>
      </c>
      <c r="L44" s="127">
        <f>base!N113</f>
        <v>2</v>
      </c>
      <c r="M44" s="127">
        <f>base!O113</f>
        <v>14</v>
      </c>
      <c r="N44" s="127">
        <f>base!P113</f>
        <v>11</v>
      </c>
      <c r="O44" s="127">
        <f>base!Q113</f>
        <v>15</v>
      </c>
      <c r="P44" s="127"/>
      <c r="Q44" s="127"/>
      <c r="R44" s="127"/>
      <c r="S44" s="127"/>
      <c r="T44" s="127"/>
      <c r="U44" s="127"/>
      <c r="V44" s="132">
        <v>43</v>
      </c>
      <c r="W44" s="132" t="s">
        <v>1</v>
      </c>
      <c r="X44" s="132">
        <v>0</v>
      </c>
      <c r="Y44" s="132" t="s">
        <v>292</v>
      </c>
      <c r="Z44" s="132">
        <v>1</v>
      </c>
    </row>
    <row r="45" spans="1:26" x14ac:dyDescent="0.25">
      <c r="A45" s="132" t="s">
        <v>72</v>
      </c>
      <c r="B45" s="127">
        <f>base!C114</f>
        <v>3</v>
      </c>
      <c r="C45" s="127">
        <f>base!D114</f>
        <v>6</v>
      </c>
      <c r="D45" s="127">
        <f>base!E114</f>
        <v>9</v>
      </c>
      <c r="E45" s="127">
        <f>base!F114</f>
        <v>8</v>
      </c>
      <c r="F45" s="127">
        <f>base!G114</f>
        <v>5</v>
      </c>
      <c r="G45" s="127">
        <f>base!H114</f>
        <v>1</v>
      </c>
      <c r="H45" s="127">
        <f>base!I114</f>
        <v>10</v>
      </c>
      <c r="I45" s="127">
        <f>base!K114</f>
        <v>4</v>
      </c>
      <c r="J45" s="127">
        <f>base!L114</f>
        <v>13</v>
      </c>
      <c r="K45" s="127">
        <f>base!M114</f>
        <v>7</v>
      </c>
      <c r="L45" s="127">
        <f>base!N114</f>
        <v>2</v>
      </c>
      <c r="M45" s="127">
        <f>base!O114</f>
        <v>14</v>
      </c>
      <c r="N45" s="127">
        <f>base!P114</f>
        <v>11</v>
      </c>
      <c r="O45" s="127">
        <f>base!Q114</f>
        <v>15</v>
      </c>
      <c r="P45" s="127"/>
      <c r="Q45" s="127"/>
      <c r="R45" s="127"/>
      <c r="S45" s="127"/>
      <c r="T45" s="127"/>
      <c r="U45" s="127"/>
      <c r="V45" s="132">
        <v>44</v>
      </c>
      <c r="W45" s="132" t="s">
        <v>1</v>
      </c>
      <c r="X45" s="132">
        <v>0</v>
      </c>
      <c r="Y45" s="132" t="s">
        <v>292</v>
      </c>
      <c r="Z45" s="132">
        <v>1</v>
      </c>
    </row>
    <row r="46" spans="1:26" x14ac:dyDescent="0.25">
      <c r="A46" s="132" t="s">
        <v>72</v>
      </c>
      <c r="B46" s="127">
        <f>base!C115</f>
        <v>6</v>
      </c>
      <c r="C46" s="127">
        <f>base!D115</f>
        <v>3</v>
      </c>
      <c r="D46" s="127">
        <f>base!E115</f>
        <v>8</v>
      </c>
      <c r="E46" s="127">
        <f>base!F115</f>
        <v>9</v>
      </c>
      <c r="F46" s="127">
        <f>base!G115</f>
        <v>5</v>
      </c>
      <c r="G46" s="127">
        <f>base!H115</f>
        <v>10</v>
      </c>
      <c r="H46" s="127">
        <f>base!I115</f>
        <v>12</v>
      </c>
      <c r="I46" s="127">
        <f>base!K115</f>
        <v>7</v>
      </c>
      <c r="J46" s="127">
        <f>base!L115</f>
        <v>14</v>
      </c>
      <c r="K46" s="127">
        <f>base!M115</f>
        <v>11</v>
      </c>
      <c r="L46" s="127">
        <f>base!N115</f>
        <v>2</v>
      </c>
      <c r="M46" s="127">
        <f>base!O115</f>
        <v>13</v>
      </c>
      <c r="N46" s="127">
        <f>base!P115</f>
        <v>1</v>
      </c>
      <c r="O46" s="127">
        <f>base!Q115</f>
        <v>15</v>
      </c>
      <c r="P46" s="127"/>
      <c r="Q46" s="127"/>
      <c r="R46" s="127"/>
      <c r="S46" s="127"/>
      <c r="T46" s="127"/>
      <c r="U46" s="127"/>
      <c r="V46" s="132">
        <v>45</v>
      </c>
      <c r="W46" s="132" t="s">
        <v>1</v>
      </c>
      <c r="X46" s="132">
        <v>0</v>
      </c>
      <c r="Y46" s="132" t="s">
        <v>292</v>
      </c>
      <c r="Z46" s="132">
        <v>1</v>
      </c>
    </row>
    <row r="47" spans="1:26" x14ac:dyDescent="0.25">
      <c r="A47" s="132" t="s">
        <v>72</v>
      </c>
      <c r="B47" s="127">
        <f>base!C116</f>
        <v>3</v>
      </c>
      <c r="C47" s="127">
        <f>base!D116</f>
        <v>9</v>
      </c>
      <c r="D47" s="127">
        <f>base!E116</f>
        <v>6</v>
      </c>
      <c r="E47" s="127">
        <f>base!F116</f>
        <v>5</v>
      </c>
      <c r="F47" s="127">
        <f>base!G116</f>
        <v>8</v>
      </c>
      <c r="G47" s="127">
        <f>base!H116</f>
        <v>4</v>
      </c>
      <c r="H47" s="127">
        <f>base!I116</f>
        <v>1</v>
      </c>
      <c r="I47" s="127">
        <f>base!K116</f>
        <v>7</v>
      </c>
      <c r="J47" s="127">
        <f>base!L116</f>
        <v>14</v>
      </c>
      <c r="K47" s="127">
        <f>base!M116</f>
        <v>11</v>
      </c>
      <c r="L47" s="127">
        <f>base!N116</f>
        <v>2</v>
      </c>
      <c r="M47" s="127">
        <f>base!O116</f>
        <v>13</v>
      </c>
      <c r="N47" s="127">
        <f>base!P116</f>
        <v>12</v>
      </c>
      <c r="O47" s="127">
        <f>base!Q116</f>
        <v>15</v>
      </c>
      <c r="P47" s="127"/>
      <c r="Q47" s="127"/>
      <c r="R47" s="127"/>
      <c r="S47" s="127"/>
      <c r="T47" s="127"/>
      <c r="U47" s="127"/>
      <c r="V47" s="132">
        <v>46</v>
      </c>
      <c r="W47" s="132" t="s">
        <v>1</v>
      </c>
      <c r="X47" s="132">
        <v>0</v>
      </c>
      <c r="Y47" s="132" t="s">
        <v>292</v>
      </c>
      <c r="Z47" s="132">
        <v>1</v>
      </c>
    </row>
    <row r="48" spans="1:26" x14ac:dyDescent="0.25">
      <c r="A48" s="132" t="s">
        <v>72</v>
      </c>
      <c r="B48" s="127">
        <f>base!C117</f>
        <v>3</v>
      </c>
      <c r="C48" s="127">
        <f>base!D117</f>
        <v>8</v>
      </c>
      <c r="D48" s="127">
        <f>base!E117</f>
        <v>6</v>
      </c>
      <c r="E48" s="127">
        <f>base!F117</f>
        <v>9</v>
      </c>
      <c r="F48" s="127">
        <f>base!G117</f>
        <v>5</v>
      </c>
      <c r="G48" s="127">
        <f>base!H117</f>
        <v>10</v>
      </c>
      <c r="H48" s="127">
        <f>base!I117</f>
        <v>12</v>
      </c>
      <c r="I48" s="127">
        <f>base!K117</f>
        <v>7</v>
      </c>
      <c r="J48" s="127">
        <f>base!L117</f>
        <v>4</v>
      </c>
      <c r="K48" s="127">
        <f>base!M117</f>
        <v>14</v>
      </c>
      <c r="L48" s="127">
        <f>base!N117</f>
        <v>11</v>
      </c>
      <c r="M48" s="127">
        <f>base!O117</f>
        <v>2</v>
      </c>
      <c r="N48" s="127">
        <f>base!P117</f>
        <v>13</v>
      </c>
      <c r="O48" s="127">
        <f>base!Q117</f>
        <v>15</v>
      </c>
      <c r="P48" s="127"/>
      <c r="Q48" s="127"/>
      <c r="R48" s="127"/>
      <c r="S48" s="127"/>
      <c r="T48" s="127"/>
      <c r="U48" s="127"/>
      <c r="V48" s="132">
        <v>47</v>
      </c>
      <c r="W48" s="132" t="s">
        <v>1</v>
      </c>
      <c r="X48" s="132">
        <v>0</v>
      </c>
      <c r="Y48" s="132" t="s">
        <v>292</v>
      </c>
      <c r="Z48" s="132">
        <v>1</v>
      </c>
    </row>
    <row r="49" spans="1:26" x14ac:dyDescent="0.25">
      <c r="A49" s="132" t="s">
        <v>72</v>
      </c>
      <c r="B49" s="127">
        <f>base!C118</f>
        <v>3</v>
      </c>
      <c r="C49" s="127">
        <f>base!D118</f>
        <v>5</v>
      </c>
      <c r="D49" s="127">
        <f>base!E118</f>
        <v>6</v>
      </c>
      <c r="E49" s="127">
        <f>base!F118</f>
        <v>9</v>
      </c>
      <c r="F49" s="127">
        <f>base!G118</f>
        <v>8</v>
      </c>
      <c r="G49" s="127">
        <f>base!H118</f>
        <v>1</v>
      </c>
      <c r="H49" s="127">
        <f>base!I118</f>
        <v>4</v>
      </c>
      <c r="I49" s="127">
        <f>base!K118</f>
        <v>15</v>
      </c>
      <c r="J49" s="127">
        <f>base!L118</f>
        <v>11</v>
      </c>
      <c r="K49" s="127">
        <f>base!M118</f>
        <v>12</v>
      </c>
      <c r="L49" s="127">
        <f>base!N118</f>
        <v>14</v>
      </c>
      <c r="M49" s="127">
        <f>base!O118</f>
        <v>13</v>
      </c>
      <c r="N49" s="127">
        <f>base!P118</f>
        <v>18</v>
      </c>
      <c r="O49" s="127">
        <f>base!Q118</f>
        <v>7</v>
      </c>
      <c r="P49" s="127"/>
      <c r="Q49" s="127"/>
      <c r="R49" s="127"/>
      <c r="S49" s="127"/>
      <c r="T49" s="127"/>
      <c r="U49" s="127"/>
      <c r="V49" s="132">
        <v>48</v>
      </c>
      <c r="W49" s="132" t="s">
        <v>1</v>
      </c>
      <c r="X49" s="132">
        <v>0</v>
      </c>
      <c r="Y49" s="132" t="s">
        <v>292</v>
      </c>
      <c r="Z49" s="132">
        <v>1</v>
      </c>
    </row>
    <row r="50" spans="1:26" x14ac:dyDescent="0.25">
      <c r="A50" s="132" t="s">
        <v>72</v>
      </c>
      <c r="B50" s="127">
        <f>base!C119</f>
        <v>6</v>
      </c>
      <c r="C50" s="127">
        <f>base!D119</f>
        <v>8</v>
      </c>
      <c r="D50" s="127">
        <f>base!E119</f>
        <v>3</v>
      </c>
      <c r="E50" s="127">
        <f>base!F119</f>
        <v>2</v>
      </c>
      <c r="F50" s="127">
        <f>base!G119</f>
        <v>12</v>
      </c>
      <c r="G50" s="127">
        <f>base!H119</f>
        <v>5</v>
      </c>
      <c r="H50" s="127">
        <f>base!I119</f>
        <v>1</v>
      </c>
      <c r="I50" s="127">
        <f>base!K119</f>
        <v>15</v>
      </c>
      <c r="J50" s="127">
        <f>base!L119</f>
        <v>11</v>
      </c>
      <c r="K50" s="127">
        <f>base!M119</f>
        <v>14</v>
      </c>
      <c r="L50" s="127">
        <f>base!N119</f>
        <v>13</v>
      </c>
      <c r="M50" s="127">
        <f>base!O119</f>
        <v>18</v>
      </c>
      <c r="N50" s="127">
        <f>base!P119</f>
        <v>4</v>
      </c>
      <c r="O50" s="127">
        <f>base!Q119</f>
        <v>10</v>
      </c>
      <c r="P50" s="127"/>
      <c r="Q50" s="127"/>
      <c r="R50" s="127"/>
      <c r="S50" s="127"/>
      <c r="T50" s="127"/>
      <c r="U50" s="127"/>
      <c r="V50" s="132">
        <v>49</v>
      </c>
      <c r="W50" s="132" t="s">
        <v>1</v>
      </c>
      <c r="X50" s="132">
        <v>0</v>
      </c>
      <c r="Y50" s="132" t="s">
        <v>292</v>
      </c>
      <c r="Z50" s="132">
        <v>1</v>
      </c>
    </row>
    <row r="51" spans="1:26" x14ac:dyDescent="0.25">
      <c r="A51" s="132" t="s">
        <v>72</v>
      </c>
      <c r="B51" s="127">
        <f>base!C120</f>
        <v>3</v>
      </c>
      <c r="C51" s="127">
        <f>base!D120</f>
        <v>6</v>
      </c>
      <c r="D51" s="127">
        <f>base!E120</f>
        <v>8</v>
      </c>
      <c r="E51" s="127">
        <f>base!F120</f>
        <v>9</v>
      </c>
      <c r="F51" s="127">
        <f>base!G120</f>
        <v>5</v>
      </c>
      <c r="G51" s="127">
        <f>base!H120</f>
        <v>1</v>
      </c>
      <c r="H51" s="127">
        <f>base!I120</f>
        <v>2</v>
      </c>
      <c r="I51" s="127">
        <f>base!K120</f>
        <v>15</v>
      </c>
      <c r="J51" s="127">
        <f>base!L120</f>
        <v>11</v>
      </c>
      <c r="K51" s="127">
        <f>base!M120</f>
        <v>14</v>
      </c>
      <c r="L51" s="127">
        <f>base!N120</f>
        <v>13</v>
      </c>
      <c r="M51" s="127">
        <f>base!O120</f>
        <v>18</v>
      </c>
      <c r="N51" s="127">
        <f>base!P120</f>
        <v>4</v>
      </c>
      <c r="O51" s="127">
        <f>base!Q120</f>
        <v>10</v>
      </c>
      <c r="P51" s="127"/>
      <c r="Q51" s="127"/>
      <c r="R51" s="127"/>
      <c r="S51" s="127"/>
      <c r="T51" s="127"/>
      <c r="U51" s="127"/>
      <c r="V51" s="132">
        <v>50</v>
      </c>
      <c r="W51" s="132" t="s">
        <v>1</v>
      </c>
      <c r="X51" s="132">
        <v>0</v>
      </c>
      <c r="Y51" s="132" t="s">
        <v>292</v>
      </c>
      <c r="Z51" s="132">
        <v>1</v>
      </c>
    </row>
  </sheetData>
  <conditionalFormatting sqref="B2:H51 P2:U51">
    <cfRule type="cellIs" dxfId="1274" priority="26" operator="equal">
      <formula>$AE$5</formula>
    </cfRule>
    <cfRule type="cellIs" dxfId="1273" priority="27" operator="equal">
      <formula>$AD$5</formula>
    </cfRule>
    <cfRule type="cellIs" dxfId="1272" priority="28" operator="equal">
      <formula>$AC$5</formula>
    </cfRule>
    <cfRule type="cellIs" dxfId="1271" priority="29" operator="equal">
      <formula>$AB$5</formula>
    </cfRule>
    <cfRule type="cellIs" dxfId="1270" priority="30" operator="equal">
      <formula>$AA$5</formula>
    </cfRule>
  </conditionalFormatting>
  <conditionalFormatting sqref="I2:O51">
    <cfRule type="cellIs" dxfId="1269" priority="11" operator="equal">
      <formula>$AE$5</formula>
    </cfRule>
    <cfRule type="cellIs" dxfId="1268" priority="12" operator="equal">
      <formula>$AD$5</formula>
    </cfRule>
    <cfRule type="cellIs" dxfId="1267" priority="13" operator="equal">
      <formula>$AC$5</formula>
    </cfRule>
    <cfRule type="cellIs" dxfId="1266" priority="14" operator="equal">
      <formula>$AB$5</formula>
    </cfRule>
    <cfRule type="cellIs" dxfId="1265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1" operator="equal" id="{DA16AD26-60E0-40ED-95BC-F0B78645AEB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7B93455E-A294-4470-B32B-26211290F12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5F1A1AFB-12F6-4281-ABD7-6AA4439737A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B007C6EF-678D-4C8D-BCC5-E8053DD7E53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618317BD-762A-43B8-A0B5-C66886404C6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6" operator="equal" id="{F757B9FF-6BCE-472D-A0B0-D188C4AA27D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B12897B0-C5FC-44CD-BA99-277B3DC919B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2C47EA0B-4F42-40D9-A45E-6F2E200D435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033A2DA2-289A-42C8-A888-AFDD47E654E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91774F2C-CA34-424F-8110-B4A7A65970F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254F9651-BD0E-49FC-82DD-D62937D7AF2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2F1CD85C-978B-4179-8F56-C913749C487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BAB4E48B-CC24-48DA-AE83-1E812962625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19F139A3-5304-439B-9688-B58A41F944E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E16E5B9A-50FE-4E41-AC50-B7F1333C894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6" operator="equal" id="{DDBC22D2-52E3-4453-AE9C-40B620973ED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BD4DCC8B-9BEE-4702-8C78-F9ED6BF1AE4D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0ADF232B-C3F7-4956-83E8-E25E2055B39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3E15C97F-116E-446A-93E0-D4C801B69E6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A18D1846-0F24-4E6C-85CA-226E9224B8F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6" operator="equal" id="{9D5C20D0-4D3A-43E8-9977-51A74191736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4A10DDF3-05BD-49AF-B535-97B3F6E0A88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5805D723-2AB1-40D4-A2E8-3552B8AEEB5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06D7B3AF-FE31-4407-8CC5-DAADAD196C1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C0FA0A31-A884-4689-A8B3-5532CCDCDB46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B2:H51 P2:U51</xm:sqref>
        </x14:conditionalFormatting>
        <x14:conditionalFormatting xmlns:xm="http://schemas.microsoft.com/office/excel/2006/main">
          <x14:cfRule type="cellIs" priority="21" operator="equal" id="{477507EB-24CB-446F-B518-8B5FC282ADF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F05B63FC-63A1-4550-9D87-FE03CE5356F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189EE5B3-8A5B-4FD5-B799-7BB089715AE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C89F3B36-3F10-4268-AEEF-E50A01BF14F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888F585D-6FD7-4EB9-9956-DC81BC4712D0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B2:H51 P2:U51</xm:sqref>
        </x14:conditionalFormatting>
        <x14:conditionalFormatting xmlns:xm="http://schemas.microsoft.com/office/excel/2006/main">
          <x14:cfRule type="cellIs" priority="1" operator="equal" id="{740408B7-58B9-4CBA-84EF-56B0EF5FEC4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331E25A5-3B9F-4193-A9D9-E654762F2EE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0DA950CA-E02A-421C-8F30-5C864B3B254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91605B1-FA8B-4E1E-931D-4B6806D386A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FF3B3E5-07C0-4E89-BB60-2872B0AFD2EC}">
            <xm:f>base!$AA$5</xm:f>
            <x14:dxf>
              <fill>
                <patternFill>
                  <bgColor rgb="FFFFFF00"/>
                </patternFill>
              </fill>
            </x14:dxf>
          </x14:cfRule>
          <xm:sqref>I2:O51</xm:sqref>
        </x14:conditionalFormatting>
        <x14:conditionalFormatting xmlns:xm="http://schemas.microsoft.com/office/excel/2006/main">
          <x14:cfRule type="cellIs" priority="6" operator="equal" id="{2C19DDB7-7429-49E0-8292-3FD8EAC58ED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AAAEFD8A-FF79-42B2-8820-2BAAD1385586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83B9EF9E-1C70-47A3-8AE8-8949E12416C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C991173E-A651-46EA-B3FF-3722A2F3B0E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BAE2F931-0CBF-446A-A8F8-F99D750C2E57}">
            <xm:f>base!$AA$5</xm:f>
            <x14:dxf>
              <fill>
                <patternFill>
                  <bgColor rgb="FFFFFF00"/>
                </patternFill>
              </fill>
            </x14:dxf>
          </x14:cfRule>
          <xm:sqref>I2:O51</xm:sqref>
        </x14:conditionalFormatting>
      </x14:conditionalFormatting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85" zoomScaleNormal="85" workbookViewId="0">
      <selection activeCell="AK28" sqref="AK28"/>
    </sheetView>
  </sheetViews>
  <sheetFormatPr baseColWidth="10" defaultColWidth="4.28515625" defaultRowHeight="15" x14ac:dyDescent="0.25"/>
  <cols>
    <col min="1" max="1" width="6" style="108" bestFit="1" customWidth="1"/>
    <col min="2" max="6" width="5.140625" style="108" customWidth="1"/>
    <col min="7" max="7" width="4.28515625" style="108"/>
    <col min="8" max="9" width="5.28515625" style="108" bestFit="1" customWidth="1"/>
    <col min="10" max="20" width="4.28515625" style="108"/>
    <col min="21" max="21" width="5.28515625" style="108" bestFit="1" customWidth="1"/>
    <col min="22" max="22" width="8.28515625" style="108" bestFit="1" customWidth="1"/>
    <col min="23" max="23" width="11.42578125" style="108" bestFit="1" customWidth="1"/>
    <col min="24" max="24" width="7.85546875" style="108" bestFit="1" customWidth="1"/>
    <col min="25" max="25" width="22.85546875" style="108" customWidth="1"/>
    <col min="26" max="26" width="9.5703125" style="108" bestFit="1" customWidth="1"/>
    <col min="27" max="16384" width="4.28515625" style="108"/>
  </cols>
  <sheetData>
    <row r="1" spans="1:26" x14ac:dyDescent="0.25">
      <c r="A1" s="132" t="s">
        <v>8</v>
      </c>
      <c r="B1" s="132" t="s">
        <v>9</v>
      </c>
      <c r="C1" s="132" t="s">
        <v>10</v>
      </c>
      <c r="D1" s="132" t="s">
        <v>11</v>
      </c>
      <c r="E1" s="132" t="s">
        <v>12</v>
      </c>
      <c r="F1" s="132" t="s">
        <v>13</v>
      </c>
      <c r="G1" s="132" t="s">
        <v>14</v>
      </c>
      <c r="H1" s="132" t="s">
        <v>15</v>
      </c>
      <c r="I1" s="132" t="s">
        <v>16</v>
      </c>
      <c r="J1" s="132" t="s">
        <v>17</v>
      </c>
      <c r="K1" s="132" t="s">
        <v>18</v>
      </c>
      <c r="L1" s="132" t="s">
        <v>19</v>
      </c>
      <c r="M1" s="132" t="s">
        <v>20</v>
      </c>
      <c r="N1" s="132" t="s">
        <v>21</v>
      </c>
      <c r="O1" s="132" t="s">
        <v>22</v>
      </c>
      <c r="P1" s="132" t="s">
        <v>23</v>
      </c>
      <c r="Q1" s="132" t="s">
        <v>24</v>
      </c>
      <c r="R1" s="132" t="s">
        <v>25</v>
      </c>
      <c r="S1" s="132" t="s">
        <v>26</v>
      </c>
      <c r="T1" s="132" t="s">
        <v>27</v>
      </c>
      <c r="U1" s="132" t="s">
        <v>28</v>
      </c>
      <c r="V1" s="132" t="s">
        <v>29</v>
      </c>
      <c r="W1" s="132" t="s">
        <v>30</v>
      </c>
      <c r="X1" s="132" t="s">
        <v>31</v>
      </c>
      <c r="Y1" s="132" t="s">
        <v>32</v>
      </c>
      <c r="Z1" s="132" t="s">
        <v>189</v>
      </c>
    </row>
    <row r="2" spans="1:26" x14ac:dyDescent="0.25">
      <c r="A2" s="132" t="s">
        <v>72</v>
      </c>
      <c r="B2" s="127">
        <f>base!D71</f>
        <v>4</v>
      </c>
      <c r="C2" s="127">
        <f>base!E71</f>
        <v>5</v>
      </c>
      <c r="D2" s="127">
        <f>base!F71</f>
        <v>7</v>
      </c>
      <c r="E2" s="127">
        <f>base!G71</f>
        <v>14</v>
      </c>
      <c r="F2" s="127">
        <f>base!H71</f>
        <v>8</v>
      </c>
      <c r="G2" s="127">
        <f>base!I71</f>
        <v>13</v>
      </c>
      <c r="H2" s="127">
        <f>base!K71</f>
        <v>12</v>
      </c>
      <c r="I2" s="127">
        <f>base!L71</f>
        <v>1</v>
      </c>
      <c r="J2" s="127">
        <f>base!M71</f>
        <v>6</v>
      </c>
      <c r="K2" s="127">
        <f>base!N71</f>
        <v>2</v>
      </c>
      <c r="L2" s="127">
        <f>base!O71</f>
        <v>16</v>
      </c>
      <c r="M2" s="127">
        <f>base!P71</f>
        <v>10</v>
      </c>
      <c r="N2" s="127">
        <f>base!Q71</f>
        <v>9</v>
      </c>
      <c r="O2" s="127">
        <f>base!R71</f>
        <v>15</v>
      </c>
      <c r="P2" s="127"/>
      <c r="Q2" s="127"/>
      <c r="R2" s="127"/>
      <c r="S2" s="127"/>
      <c r="T2" s="127"/>
      <c r="U2" s="127"/>
      <c r="V2" s="132">
        <v>1</v>
      </c>
      <c r="W2" s="132" t="s">
        <v>1</v>
      </c>
      <c r="X2" s="132">
        <v>0</v>
      </c>
      <c r="Y2" s="132" t="s">
        <v>293</v>
      </c>
      <c r="Z2" s="132">
        <v>1</v>
      </c>
    </row>
    <row r="3" spans="1:26" x14ac:dyDescent="0.25">
      <c r="A3" s="132" t="s">
        <v>72</v>
      </c>
      <c r="B3" s="127">
        <f>base!D72</f>
        <v>9</v>
      </c>
      <c r="C3" s="127">
        <f>base!E72</f>
        <v>3</v>
      </c>
      <c r="D3" s="127">
        <f>base!F72</f>
        <v>4</v>
      </c>
      <c r="E3" s="127">
        <f>base!G72</f>
        <v>10</v>
      </c>
      <c r="F3" s="127">
        <f>base!H72</f>
        <v>8</v>
      </c>
      <c r="G3" s="127">
        <f>base!I72</f>
        <v>13</v>
      </c>
      <c r="H3" s="127">
        <f>base!K72</f>
        <v>1</v>
      </c>
      <c r="I3" s="127">
        <f>base!L72</f>
        <v>7</v>
      </c>
      <c r="J3" s="127">
        <f>base!M72</f>
        <v>2</v>
      </c>
      <c r="K3" s="127">
        <f>base!N72</f>
        <v>14</v>
      </c>
      <c r="L3" s="127">
        <f>base!O72</f>
        <v>11</v>
      </c>
      <c r="M3" s="127">
        <f>base!P72</f>
        <v>12</v>
      </c>
      <c r="N3" s="127">
        <f>base!Q72</f>
        <v>15</v>
      </c>
      <c r="O3" s="127">
        <f>base!R72</f>
        <v>16</v>
      </c>
      <c r="P3" s="127"/>
      <c r="Q3" s="127"/>
      <c r="R3" s="127"/>
      <c r="S3" s="127"/>
      <c r="T3" s="127"/>
      <c r="U3" s="127"/>
      <c r="V3" s="132">
        <v>2</v>
      </c>
      <c r="W3" s="132" t="s">
        <v>1</v>
      </c>
      <c r="X3" s="132">
        <v>0</v>
      </c>
      <c r="Y3" s="132" t="s">
        <v>293</v>
      </c>
      <c r="Z3" s="132">
        <v>1</v>
      </c>
    </row>
    <row r="4" spans="1:26" x14ac:dyDescent="0.25">
      <c r="A4" s="132" t="s">
        <v>72</v>
      </c>
      <c r="B4" s="127">
        <f>base!D73</f>
        <v>4</v>
      </c>
      <c r="C4" s="127">
        <f>base!E73</f>
        <v>5</v>
      </c>
      <c r="D4" s="127">
        <f>base!F73</f>
        <v>3</v>
      </c>
      <c r="E4" s="127">
        <f>base!G73</f>
        <v>6</v>
      </c>
      <c r="F4" s="127">
        <f>base!H73</f>
        <v>9</v>
      </c>
      <c r="G4" s="127">
        <f>base!I73</f>
        <v>14</v>
      </c>
      <c r="H4" s="127">
        <f>base!K73</f>
        <v>11</v>
      </c>
      <c r="I4" s="127">
        <f>base!L73</f>
        <v>2</v>
      </c>
      <c r="J4" s="127">
        <f>base!M73</f>
        <v>13</v>
      </c>
      <c r="K4" s="127">
        <f>base!N73</f>
        <v>1</v>
      </c>
      <c r="L4" s="127">
        <f>base!O73</f>
        <v>8</v>
      </c>
      <c r="M4" s="127">
        <f>base!P73</f>
        <v>12</v>
      </c>
      <c r="N4" s="127">
        <f>base!Q73</f>
        <v>15</v>
      </c>
      <c r="O4" s="127">
        <f>base!R73</f>
        <v>16</v>
      </c>
      <c r="P4" s="127"/>
      <c r="Q4" s="127"/>
      <c r="R4" s="127"/>
      <c r="S4" s="127"/>
      <c r="T4" s="127"/>
      <c r="U4" s="127"/>
      <c r="V4" s="132">
        <v>3</v>
      </c>
      <c r="W4" s="132" t="s">
        <v>1</v>
      </c>
      <c r="X4" s="132">
        <v>0</v>
      </c>
      <c r="Y4" s="132" t="s">
        <v>293</v>
      </c>
      <c r="Z4" s="132">
        <v>1</v>
      </c>
    </row>
    <row r="5" spans="1:26" x14ac:dyDescent="0.25">
      <c r="A5" s="132" t="s">
        <v>72</v>
      </c>
      <c r="B5" s="127">
        <f>base!D74</f>
        <v>5</v>
      </c>
      <c r="C5" s="127">
        <f>base!E74</f>
        <v>8</v>
      </c>
      <c r="D5" s="127">
        <f>base!F74</f>
        <v>15</v>
      </c>
      <c r="E5" s="127">
        <f>base!G74</f>
        <v>11</v>
      </c>
      <c r="F5" s="127">
        <f>base!H74</f>
        <v>1</v>
      </c>
      <c r="G5" s="127">
        <f>base!I74</f>
        <v>12</v>
      </c>
      <c r="H5" s="127">
        <f>base!K74</f>
        <v>13</v>
      </c>
      <c r="I5" s="127">
        <f>base!L74</f>
        <v>18</v>
      </c>
      <c r="J5" s="127">
        <f>base!M74</f>
        <v>4</v>
      </c>
      <c r="K5" s="127">
        <f>base!N74</f>
        <v>10</v>
      </c>
      <c r="L5" s="127">
        <f>base!O74</f>
        <v>6</v>
      </c>
      <c r="M5" s="127">
        <f>base!P74</f>
        <v>7</v>
      </c>
      <c r="N5" s="127">
        <f>base!Q74</f>
        <v>17</v>
      </c>
      <c r="O5" s="127">
        <f>base!R74</f>
        <v>9</v>
      </c>
      <c r="P5" s="127"/>
      <c r="Q5" s="127"/>
      <c r="R5" s="127"/>
      <c r="S5" s="127"/>
      <c r="T5" s="127"/>
      <c r="U5" s="127"/>
      <c r="V5" s="132">
        <v>4</v>
      </c>
      <c r="W5" s="132" t="s">
        <v>1</v>
      </c>
      <c r="X5" s="132">
        <v>0</v>
      </c>
      <c r="Y5" s="132" t="s">
        <v>293</v>
      </c>
      <c r="Z5" s="132">
        <v>1</v>
      </c>
    </row>
    <row r="6" spans="1:26" x14ac:dyDescent="0.25">
      <c r="A6" s="132" t="s">
        <v>72</v>
      </c>
      <c r="B6" s="127">
        <f>base!D75</f>
        <v>3</v>
      </c>
      <c r="C6" s="127">
        <f>base!E75</f>
        <v>7</v>
      </c>
      <c r="D6" s="127">
        <f>base!F75</f>
        <v>9</v>
      </c>
      <c r="E6" s="127">
        <f>base!G75</f>
        <v>2</v>
      </c>
      <c r="F6" s="127">
        <f>base!H75</f>
        <v>4</v>
      </c>
      <c r="G6" s="127">
        <f>base!I75</f>
        <v>1</v>
      </c>
      <c r="H6" s="127">
        <f>base!K75</f>
        <v>11</v>
      </c>
      <c r="I6" s="127">
        <f>base!L75</f>
        <v>5</v>
      </c>
      <c r="J6" s="127">
        <f>base!M75</f>
        <v>10</v>
      </c>
      <c r="K6" s="127">
        <f>base!N75</f>
        <v>12</v>
      </c>
      <c r="L6" s="127">
        <f>base!O75</f>
        <v>14</v>
      </c>
      <c r="M6" s="127">
        <f>base!P75</f>
        <v>13</v>
      </c>
      <c r="N6" s="127">
        <f>base!Q75</f>
        <v>15</v>
      </c>
      <c r="O6" s="127">
        <f>base!R75</f>
        <v>16</v>
      </c>
      <c r="P6" s="127"/>
      <c r="Q6" s="127"/>
      <c r="R6" s="127"/>
      <c r="S6" s="127"/>
      <c r="T6" s="127"/>
      <c r="U6" s="127"/>
      <c r="V6" s="132">
        <v>5</v>
      </c>
      <c r="W6" s="132" t="s">
        <v>1</v>
      </c>
      <c r="X6" s="132">
        <v>0</v>
      </c>
      <c r="Y6" s="132" t="s">
        <v>293</v>
      </c>
      <c r="Z6" s="132">
        <v>1</v>
      </c>
    </row>
    <row r="7" spans="1:26" x14ac:dyDescent="0.25">
      <c r="A7" s="132" t="s">
        <v>72</v>
      </c>
      <c r="B7" s="127">
        <f>base!D76</f>
        <v>2</v>
      </c>
      <c r="C7" s="127">
        <f>base!E76</f>
        <v>4</v>
      </c>
      <c r="D7" s="127">
        <f>base!F76</f>
        <v>7</v>
      </c>
      <c r="E7" s="127">
        <f>base!G76</f>
        <v>6</v>
      </c>
      <c r="F7" s="127">
        <f>base!H76</f>
        <v>3</v>
      </c>
      <c r="G7" s="127">
        <f>base!I76</f>
        <v>8</v>
      </c>
      <c r="H7" s="127">
        <f>base!K76</f>
        <v>9</v>
      </c>
      <c r="I7" s="127">
        <f>base!L76</f>
        <v>12</v>
      </c>
      <c r="J7" s="127">
        <f>base!M76</f>
        <v>1</v>
      </c>
      <c r="K7" s="127">
        <f>base!N76</f>
        <v>10</v>
      </c>
      <c r="L7" s="127">
        <f>base!O76</f>
        <v>15</v>
      </c>
      <c r="M7" s="127">
        <f>base!P76</f>
        <v>11</v>
      </c>
      <c r="N7" s="127">
        <f>base!Q76</f>
        <v>13</v>
      </c>
      <c r="O7" s="127">
        <f>base!R76</f>
        <v>16</v>
      </c>
      <c r="P7" s="127"/>
      <c r="Q7" s="127"/>
      <c r="R7" s="127"/>
      <c r="S7" s="127"/>
      <c r="T7" s="127"/>
      <c r="U7" s="127"/>
      <c r="V7" s="132">
        <v>6</v>
      </c>
      <c r="W7" s="132" t="s">
        <v>1</v>
      </c>
      <c r="X7" s="132">
        <v>0</v>
      </c>
      <c r="Y7" s="132" t="s">
        <v>293</v>
      </c>
      <c r="Z7" s="132">
        <v>1</v>
      </c>
    </row>
    <row r="8" spans="1:26" x14ac:dyDescent="0.25">
      <c r="A8" s="132" t="s">
        <v>72</v>
      </c>
      <c r="B8" s="127">
        <f>base!D77</f>
        <v>6</v>
      </c>
      <c r="C8" s="127">
        <f>base!E77</f>
        <v>1</v>
      </c>
      <c r="D8" s="127">
        <f>base!F77</f>
        <v>5</v>
      </c>
      <c r="E8" s="127">
        <f>base!G77</f>
        <v>9</v>
      </c>
      <c r="F8" s="127">
        <f>base!H77</f>
        <v>8</v>
      </c>
      <c r="G8" s="127">
        <f>base!I77</f>
        <v>2</v>
      </c>
      <c r="H8" s="127">
        <f>base!K77</f>
        <v>10</v>
      </c>
      <c r="I8" s="127">
        <f>base!L77</f>
        <v>12</v>
      </c>
      <c r="J8" s="127">
        <f>base!M77</f>
        <v>7</v>
      </c>
      <c r="K8" s="127">
        <f>base!N77</f>
        <v>13</v>
      </c>
      <c r="L8" s="127">
        <f>base!O77</f>
        <v>14</v>
      </c>
      <c r="M8" s="127">
        <f>base!P77</f>
        <v>11</v>
      </c>
      <c r="N8" s="127">
        <f>base!Q77</f>
        <v>17</v>
      </c>
      <c r="O8" s="127">
        <f>base!R77</f>
        <v>18</v>
      </c>
      <c r="P8" s="127"/>
      <c r="Q8" s="127"/>
      <c r="R8" s="127"/>
      <c r="S8" s="127"/>
      <c r="T8" s="127"/>
      <c r="U8" s="127"/>
      <c r="V8" s="132">
        <v>7</v>
      </c>
      <c r="W8" s="132" t="s">
        <v>1</v>
      </c>
      <c r="X8" s="132">
        <v>0</v>
      </c>
      <c r="Y8" s="132" t="s">
        <v>293</v>
      </c>
      <c r="Z8" s="132">
        <v>1</v>
      </c>
    </row>
    <row r="9" spans="1:26" x14ac:dyDescent="0.25">
      <c r="A9" s="132" t="s">
        <v>72</v>
      </c>
      <c r="B9" s="127">
        <f>base!D78</f>
        <v>6</v>
      </c>
      <c r="C9" s="127">
        <f>base!E78</f>
        <v>8</v>
      </c>
      <c r="D9" s="127">
        <f>base!F78</f>
        <v>9</v>
      </c>
      <c r="E9" s="127">
        <f>base!G78</f>
        <v>5</v>
      </c>
      <c r="F9" s="127">
        <f>base!H78</f>
        <v>1</v>
      </c>
      <c r="G9" s="127">
        <f>base!I78</f>
        <v>10</v>
      </c>
      <c r="H9" s="127">
        <f>base!K78</f>
        <v>4</v>
      </c>
      <c r="I9" s="127">
        <f>base!L78</f>
        <v>12</v>
      </c>
      <c r="J9" s="127">
        <f>base!M78</f>
        <v>11</v>
      </c>
      <c r="K9" s="127">
        <f>base!N78</f>
        <v>13</v>
      </c>
      <c r="L9" s="127">
        <f>base!O78</f>
        <v>18</v>
      </c>
      <c r="M9" s="127">
        <f>base!P78</f>
        <v>7</v>
      </c>
      <c r="N9" s="127">
        <f>base!Q78</f>
        <v>17</v>
      </c>
      <c r="O9" s="127">
        <f>base!R78</f>
        <v>16</v>
      </c>
      <c r="P9" s="127"/>
      <c r="Q9" s="127"/>
      <c r="R9" s="127"/>
      <c r="S9" s="127"/>
      <c r="T9" s="127"/>
      <c r="U9" s="127"/>
      <c r="V9" s="132">
        <v>8</v>
      </c>
      <c r="W9" s="132" t="s">
        <v>1</v>
      </c>
      <c r="X9" s="132">
        <v>0</v>
      </c>
      <c r="Y9" s="132" t="s">
        <v>293</v>
      </c>
      <c r="Z9" s="132">
        <v>1</v>
      </c>
    </row>
    <row r="10" spans="1:26" x14ac:dyDescent="0.25">
      <c r="A10" s="132" t="s">
        <v>72</v>
      </c>
      <c r="B10" s="127">
        <f>base!D79</f>
        <v>6</v>
      </c>
      <c r="C10" s="127">
        <f>base!E79</f>
        <v>5</v>
      </c>
      <c r="D10" s="127">
        <f>base!F79</f>
        <v>9</v>
      </c>
      <c r="E10" s="127">
        <f>base!G79</f>
        <v>8</v>
      </c>
      <c r="F10" s="127">
        <f>base!H79</f>
        <v>10</v>
      </c>
      <c r="G10" s="127">
        <f>base!I79</f>
        <v>1</v>
      </c>
      <c r="H10" s="127">
        <f>base!K79</f>
        <v>4</v>
      </c>
      <c r="I10" s="127">
        <f>base!L79</f>
        <v>12</v>
      </c>
      <c r="J10" s="127">
        <f>base!M79</f>
        <v>11</v>
      </c>
      <c r="K10" s="127">
        <f>base!N79</f>
        <v>18</v>
      </c>
      <c r="L10" s="127">
        <f>base!O79</f>
        <v>14</v>
      </c>
      <c r="M10" s="127">
        <f>base!P79</f>
        <v>7</v>
      </c>
      <c r="N10" s="127">
        <f>base!Q79</f>
        <v>13</v>
      </c>
      <c r="O10" s="127">
        <f>base!R79</f>
        <v>17</v>
      </c>
      <c r="P10" s="127"/>
      <c r="Q10" s="127"/>
      <c r="R10" s="127"/>
      <c r="S10" s="127"/>
      <c r="T10" s="127"/>
      <c r="U10" s="127"/>
      <c r="V10" s="132">
        <v>9</v>
      </c>
      <c r="W10" s="132" t="s">
        <v>1</v>
      </c>
      <c r="X10" s="132">
        <v>0</v>
      </c>
      <c r="Y10" s="132" t="s">
        <v>293</v>
      </c>
      <c r="Z10" s="132">
        <v>1</v>
      </c>
    </row>
    <row r="11" spans="1:26" x14ac:dyDescent="0.25">
      <c r="A11" s="132" t="s">
        <v>72</v>
      </c>
      <c r="B11" s="127">
        <f>base!D80</f>
        <v>8</v>
      </c>
      <c r="C11" s="127">
        <f>base!E80</f>
        <v>6</v>
      </c>
      <c r="D11" s="127">
        <f>base!F80</f>
        <v>7</v>
      </c>
      <c r="E11" s="127">
        <f>base!G80</f>
        <v>4</v>
      </c>
      <c r="F11" s="127">
        <f>base!H80</f>
        <v>1</v>
      </c>
      <c r="G11" s="127">
        <f>base!I80</f>
        <v>2</v>
      </c>
      <c r="H11" s="127">
        <f>base!K80</f>
        <v>13</v>
      </c>
      <c r="I11" s="127">
        <f>base!L80</f>
        <v>10</v>
      </c>
      <c r="J11" s="127">
        <f>base!M80</f>
        <v>17</v>
      </c>
      <c r="K11" s="127">
        <f>base!N80</f>
        <v>12</v>
      </c>
      <c r="L11" s="127">
        <f>base!O80</f>
        <v>18</v>
      </c>
      <c r="M11" s="127">
        <f>base!P80</f>
        <v>16</v>
      </c>
      <c r="N11" s="127">
        <f>base!Q80</f>
        <v>14</v>
      </c>
      <c r="O11" s="127">
        <f>base!R80</f>
        <v>3</v>
      </c>
      <c r="P11" s="127"/>
      <c r="Q11" s="127"/>
      <c r="R11" s="127"/>
      <c r="S11" s="127"/>
      <c r="T11" s="127"/>
      <c r="U11" s="127"/>
      <c r="V11" s="132">
        <v>10</v>
      </c>
      <c r="W11" s="132" t="s">
        <v>1</v>
      </c>
      <c r="X11" s="132">
        <v>0</v>
      </c>
      <c r="Y11" s="132" t="s">
        <v>293</v>
      </c>
      <c r="Z11" s="132">
        <v>1</v>
      </c>
    </row>
    <row r="12" spans="1:26" x14ac:dyDescent="0.25">
      <c r="A12" s="132" t="s">
        <v>72</v>
      </c>
      <c r="B12" s="127">
        <f>base!D81</f>
        <v>7</v>
      </c>
      <c r="C12" s="127">
        <f>base!E81</f>
        <v>14</v>
      </c>
      <c r="D12" s="127">
        <f>base!F81</f>
        <v>3</v>
      </c>
      <c r="E12" s="127">
        <f>base!G81</f>
        <v>17</v>
      </c>
      <c r="F12" s="127">
        <f>base!H81</f>
        <v>2</v>
      </c>
      <c r="G12" s="127">
        <f>base!I81</f>
        <v>16</v>
      </c>
      <c r="H12" s="127">
        <f>base!K81</f>
        <v>8</v>
      </c>
      <c r="I12" s="127">
        <f>base!L81</f>
        <v>11</v>
      </c>
      <c r="J12" s="127">
        <f>base!M81</f>
        <v>13</v>
      </c>
      <c r="K12" s="127">
        <f>base!N81</f>
        <v>1</v>
      </c>
      <c r="L12" s="127">
        <f>base!O81</f>
        <v>18</v>
      </c>
      <c r="M12" s="127">
        <f>base!P81</f>
        <v>9</v>
      </c>
      <c r="N12" s="127">
        <f>base!Q81</f>
        <v>5</v>
      </c>
      <c r="O12" s="127">
        <f>base!R81</f>
        <v>12</v>
      </c>
      <c r="P12" s="127"/>
      <c r="Q12" s="127"/>
      <c r="R12" s="127"/>
      <c r="S12" s="127"/>
      <c r="T12" s="127"/>
      <c r="U12" s="127"/>
      <c r="V12" s="132">
        <v>11</v>
      </c>
      <c r="W12" s="132" t="s">
        <v>1</v>
      </c>
      <c r="X12" s="132">
        <v>0</v>
      </c>
      <c r="Y12" s="132" t="s">
        <v>293</v>
      </c>
      <c r="Z12" s="132">
        <v>1</v>
      </c>
    </row>
    <row r="13" spans="1:26" x14ac:dyDescent="0.25">
      <c r="A13" s="132" t="s">
        <v>72</v>
      </c>
      <c r="B13" s="127">
        <f>base!D82</f>
        <v>6</v>
      </c>
      <c r="C13" s="127">
        <f>base!E82</f>
        <v>18</v>
      </c>
      <c r="D13" s="127">
        <f>base!F82</f>
        <v>8</v>
      </c>
      <c r="E13" s="127">
        <f>base!G82</f>
        <v>9</v>
      </c>
      <c r="F13" s="127">
        <f>base!H82</f>
        <v>5</v>
      </c>
      <c r="G13" s="127">
        <f>base!I82</f>
        <v>10</v>
      </c>
      <c r="H13" s="127">
        <f>base!K82</f>
        <v>2</v>
      </c>
      <c r="I13" s="127">
        <f>base!L82</f>
        <v>4</v>
      </c>
      <c r="J13" s="127">
        <f>base!M82</f>
        <v>11</v>
      </c>
      <c r="K13" s="127">
        <f>base!N82</f>
        <v>12</v>
      </c>
      <c r="L13" s="127">
        <f>base!O82</f>
        <v>17</v>
      </c>
      <c r="M13" s="127">
        <f>base!P82</f>
        <v>7</v>
      </c>
      <c r="N13" s="127">
        <f>base!Q82</f>
        <v>16</v>
      </c>
      <c r="O13" s="127">
        <f>base!R82</f>
        <v>15</v>
      </c>
      <c r="P13" s="127"/>
      <c r="Q13" s="127"/>
      <c r="R13" s="127"/>
      <c r="S13" s="127"/>
      <c r="T13" s="127"/>
      <c r="U13" s="127"/>
      <c r="V13" s="132">
        <v>12</v>
      </c>
      <c r="W13" s="132" t="s">
        <v>1</v>
      </c>
      <c r="X13" s="132">
        <v>0</v>
      </c>
      <c r="Y13" s="132" t="s">
        <v>293</v>
      </c>
      <c r="Z13" s="132">
        <v>1</v>
      </c>
    </row>
    <row r="14" spans="1:26" x14ac:dyDescent="0.25">
      <c r="A14" s="132" t="s">
        <v>72</v>
      </c>
      <c r="B14" s="127">
        <f>base!D83</f>
        <v>6</v>
      </c>
      <c r="C14" s="127">
        <f>base!E83</f>
        <v>9</v>
      </c>
      <c r="D14" s="127">
        <f>base!F83</f>
        <v>8</v>
      </c>
      <c r="E14" s="127">
        <f>base!G83</f>
        <v>5</v>
      </c>
      <c r="F14" s="127">
        <f>base!H83</f>
        <v>10</v>
      </c>
      <c r="G14" s="127">
        <f>base!I83</f>
        <v>1</v>
      </c>
      <c r="H14" s="127">
        <f>base!K83</f>
        <v>2</v>
      </c>
      <c r="I14" s="127">
        <f>base!L83</f>
        <v>18</v>
      </c>
      <c r="J14" s="127">
        <f>base!M83</f>
        <v>4</v>
      </c>
      <c r="K14" s="127">
        <f>base!N83</f>
        <v>11</v>
      </c>
      <c r="L14" s="127">
        <f>base!O83</f>
        <v>14</v>
      </c>
      <c r="M14" s="127">
        <f>base!P83</f>
        <v>7</v>
      </c>
      <c r="N14" s="127">
        <f>base!Q83</f>
        <v>13</v>
      </c>
      <c r="O14" s="127">
        <f>base!R83</f>
        <v>17</v>
      </c>
      <c r="P14" s="127"/>
      <c r="Q14" s="127"/>
      <c r="R14" s="127"/>
      <c r="S14" s="127"/>
      <c r="T14" s="127"/>
      <c r="U14" s="127"/>
      <c r="V14" s="132">
        <v>13</v>
      </c>
      <c r="W14" s="132" t="s">
        <v>1</v>
      </c>
      <c r="X14" s="132">
        <v>0</v>
      </c>
      <c r="Y14" s="132" t="s">
        <v>293</v>
      </c>
      <c r="Z14" s="132">
        <v>1</v>
      </c>
    </row>
    <row r="15" spans="1:26" x14ac:dyDescent="0.25">
      <c r="A15" s="132" t="s">
        <v>72</v>
      </c>
      <c r="B15" s="127">
        <f>base!D84</f>
        <v>3</v>
      </c>
      <c r="C15" s="127">
        <f>base!E84</f>
        <v>6</v>
      </c>
      <c r="D15" s="127">
        <f>base!F84</f>
        <v>8</v>
      </c>
      <c r="E15" s="127">
        <f>base!G84</f>
        <v>18</v>
      </c>
      <c r="F15" s="127">
        <f>base!H84</f>
        <v>5</v>
      </c>
      <c r="G15" s="127">
        <f>base!I84</f>
        <v>10</v>
      </c>
      <c r="H15" s="127">
        <f>base!K84</f>
        <v>2</v>
      </c>
      <c r="I15" s="127">
        <f>base!L84</f>
        <v>4</v>
      </c>
      <c r="J15" s="127">
        <f>base!M84</f>
        <v>11</v>
      </c>
      <c r="K15" s="127">
        <f>base!N84</f>
        <v>12</v>
      </c>
      <c r="L15" s="127">
        <f>base!O84</f>
        <v>17</v>
      </c>
      <c r="M15" s="127">
        <f>base!P84</f>
        <v>7</v>
      </c>
      <c r="N15" s="127">
        <f>base!Q84</f>
        <v>16</v>
      </c>
      <c r="O15" s="127">
        <f>base!R84</f>
        <v>13</v>
      </c>
      <c r="P15" s="127"/>
      <c r="Q15" s="127"/>
      <c r="R15" s="127"/>
      <c r="S15" s="127"/>
      <c r="T15" s="127"/>
      <c r="U15" s="127"/>
      <c r="V15" s="132">
        <v>14</v>
      </c>
      <c r="W15" s="132" t="s">
        <v>1</v>
      </c>
      <c r="X15" s="132">
        <v>0</v>
      </c>
      <c r="Y15" s="132" t="s">
        <v>293</v>
      </c>
      <c r="Z15" s="132">
        <v>1</v>
      </c>
    </row>
    <row r="16" spans="1:26" x14ac:dyDescent="0.25">
      <c r="A16" s="132" t="s">
        <v>72</v>
      </c>
      <c r="B16" s="127">
        <f>base!D85</f>
        <v>6</v>
      </c>
      <c r="C16" s="127">
        <f>base!E85</f>
        <v>9</v>
      </c>
      <c r="D16" s="127">
        <f>base!F85</f>
        <v>8</v>
      </c>
      <c r="E16" s="127">
        <f>base!G85</f>
        <v>5</v>
      </c>
      <c r="F16" s="127">
        <f>base!H85</f>
        <v>10</v>
      </c>
      <c r="G16" s="127">
        <f>base!I85</f>
        <v>1</v>
      </c>
      <c r="H16" s="127">
        <f>base!K85</f>
        <v>12</v>
      </c>
      <c r="I16" s="127">
        <f>base!L85</f>
        <v>2</v>
      </c>
      <c r="J16" s="127">
        <f>base!M85</f>
        <v>13</v>
      </c>
      <c r="K16" s="127">
        <f>base!N85</f>
        <v>14</v>
      </c>
      <c r="L16" s="127">
        <f>base!O85</f>
        <v>17</v>
      </c>
      <c r="M16" s="127">
        <f>base!P85</f>
        <v>18</v>
      </c>
      <c r="N16" s="127">
        <f>base!Q85</f>
        <v>11</v>
      </c>
      <c r="O16" s="127">
        <f>base!R85</f>
        <v>16</v>
      </c>
      <c r="P16" s="127"/>
      <c r="Q16" s="127"/>
      <c r="R16" s="127"/>
      <c r="S16" s="127"/>
      <c r="T16" s="127"/>
      <c r="U16" s="127"/>
      <c r="V16" s="132">
        <v>15</v>
      </c>
      <c r="W16" s="132" t="s">
        <v>1</v>
      </c>
      <c r="X16" s="132">
        <v>0</v>
      </c>
      <c r="Y16" s="132" t="s">
        <v>293</v>
      </c>
      <c r="Z16" s="132">
        <v>1</v>
      </c>
    </row>
    <row r="17" spans="1:26" x14ac:dyDescent="0.25">
      <c r="A17" s="132" t="s">
        <v>72</v>
      </c>
      <c r="B17" s="127">
        <f>base!D86</f>
        <v>15</v>
      </c>
      <c r="C17" s="127">
        <f>base!E86</f>
        <v>6</v>
      </c>
      <c r="D17" s="127">
        <f>base!F86</f>
        <v>2</v>
      </c>
      <c r="E17" s="127">
        <f>base!G86</f>
        <v>17</v>
      </c>
      <c r="F17" s="127">
        <f>base!H86</f>
        <v>9</v>
      </c>
      <c r="G17" s="127">
        <f>base!I86</f>
        <v>8</v>
      </c>
      <c r="H17" s="127">
        <f>base!K86</f>
        <v>12</v>
      </c>
      <c r="I17" s="127">
        <f>base!L86</f>
        <v>10</v>
      </c>
      <c r="J17" s="127">
        <f>base!M86</f>
        <v>1</v>
      </c>
      <c r="K17" s="127">
        <f>base!N86</f>
        <v>13</v>
      </c>
      <c r="L17" s="127">
        <f>base!O86</f>
        <v>5</v>
      </c>
      <c r="M17" s="127">
        <f>base!P86</f>
        <v>4</v>
      </c>
      <c r="N17" s="127">
        <f>base!Q86</f>
        <v>14</v>
      </c>
      <c r="O17" s="127">
        <f>base!R86</f>
        <v>11</v>
      </c>
      <c r="P17" s="127"/>
      <c r="Q17" s="127"/>
      <c r="R17" s="127"/>
      <c r="S17" s="127"/>
      <c r="T17" s="127"/>
      <c r="U17" s="127"/>
      <c r="V17" s="132">
        <v>16</v>
      </c>
      <c r="W17" s="132" t="s">
        <v>1</v>
      </c>
      <c r="X17" s="132">
        <v>0</v>
      </c>
      <c r="Y17" s="132" t="s">
        <v>293</v>
      </c>
      <c r="Z17" s="132">
        <v>1</v>
      </c>
    </row>
    <row r="18" spans="1:26" x14ac:dyDescent="0.25">
      <c r="A18" s="132" t="s">
        <v>72</v>
      </c>
      <c r="B18" s="127">
        <f>base!D87</f>
        <v>3</v>
      </c>
      <c r="C18" s="127">
        <f>base!E87</f>
        <v>6</v>
      </c>
      <c r="D18" s="127">
        <f>base!F87</f>
        <v>9</v>
      </c>
      <c r="E18" s="127">
        <f>base!G87</f>
        <v>8</v>
      </c>
      <c r="F18" s="127">
        <f>base!H87</f>
        <v>10</v>
      </c>
      <c r="G18" s="127">
        <f>base!I87</f>
        <v>11</v>
      </c>
      <c r="H18" s="127">
        <f>base!K87</f>
        <v>4</v>
      </c>
      <c r="I18" s="127">
        <f>base!L87</f>
        <v>5</v>
      </c>
      <c r="J18" s="127">
        <f>base!M87</f>
        <v>7</v>
      </c>
      <c r="K18" s="127">
        <f>base!N87</f>
        <v>13</v>
      </c>
      <c r="L18" s="127">
        <f>base!O87</f>
        <v>2</v>
      </c>
      <c r="M18" s="127">
        <f>base!P87</f>
        <v>14</v>
      </c>
      <c r="N18" s="127">
        <f>base!Q87</f>
        <v>16</v>
      </c>
      <c r="O18" s="127">
        <f>base!R87</f>
        <v>18</v>
      </c>
      <c r="P18" s="127"/>
      <c r="Q18" s="127"/>
      <c r="R18" s="127"/>
      <c r="S18" s="127"/>
      <c r="T18" s="127"/>
      <c r="U18" s="127"/>
      <c r="V18" s="132">
        <v>17</v>
      </c>
      <c r="W18" s="132" t="s">
        <v>1</v>
      </c>
      <c r="X18" s="132">
        <v>0</v>
      </c>
      <c r="Y18" s="132" t="s">
        <v>293</v>
      </c>
      <c r="Z18" s="132">
        <v>1</v>
      </c>
    </row>
    <row r="19" spans="1:26" x14ac:dyDescent="0.25">
      <c r="A19" s="132" t="s">
        <v>72</v>
      </c>
      <c r="B19" s="127">
        <f>base!D88</f>
        <v>9</v>
      </c>
      <c r="C19" s="127">
        <f>base!E88</f>
        <v>5</v>
      </c>
      <c r="D19" s="127">
        <f>base!F88</f>
        <v>8</v>
      </c>
      <c r="E19" s="127">
        <f>base!G88</f>
        <v>6</v>
      </c>
      <c r="F19" s="127">
        <f>base!H88</f>
        <v>17</v>
      </c>
      <c r="G19" s="127">
        <f>base!I88</f>
        <v>7</v>
      </c>
      <c r="H19" s="127">
        <f>base!K88</f>
        <v>11</v>
      </c>
      <c r="I19" s="127">
        <f>base!L88</f>
        <v>12</v>
      </c>
      <c r="J19" s="127">
        <f>base!M88</f>
        <v>18</v>
      </c>
      <c r="K19" s="127">
        <f>base!N88</f>
        <v>4</v>
      </c>
      <c r="L19" s="127">
        <f>base!O88</f>
        <v>15</v>
      </c>
      <c r="M19" s="127">
        <f>base!P88</f>
        <v>13</v>
      </c>
      <c r="N19" s="127">
        <f>base!Q88</f>
        <v>1</v>
      </c>
      <c r="O19" s="127">
        <f>base!R88</f>
        <v>10</v>
      </c>
      <c r="P19" s="127"/>
      <c r="Q19" s="127"/>
      <c r="R19" s="127"/>
      <c r="S19" s="127"/>
      <c r="T19" s="127"/>
      <c r="U19" s="127"/>
      <c r="V19" s="132">
        <v>18</v>
      </c>
      <c r="W19" s="132" t="s">
        <v>1</v>
      </c>
      <c r="X19" s="132">
        <v>0</v>
      </c>
      <c r="Y19" s="132" t="s">
        <v>293</v>
      </c>
      <c r="Z19" s="132">
        <v>1</v>
      </c>
    </row>
    <row r="20" spans="1:26" x14ac:dyDescent="0.25">
      <c r="A20" s="132" t="s">
        <v>72</v>
      </c>
      <c r="B20" s="127">
        <f>base!D89</f>
        <v>3</v>
      </c>
      <c r="C20" s="127">
        <f>base!E89</f>
        <v>8</v>
      </c>
      <c r="D20" s="127">
        <f>base!F89</f>
        <v>9</v>
      </c>
      <c r="E20" s="127">
        <f>base!G89</f>
        <v>5</v>
      </c>
      <c r="F20" s="127">
        <f>base!H89</f>
        <v>1</v>
      </c>
      <c r="G20" s="127">
        <f>base!I89</f>
        <v>10</v>
      </c>
      <c r="H20" s="127">
        <f>base!K89</f>
        <v>12</v>
      </c>
      <c r="I20" s="127">
        <f>base!L89</f>
        <v>2</v>
      </c>
      <c r="J20" s="127">
        <f>base!M89</f>
        <v>13</v>
      </c>
      <c r="K20" s="127">
        <f>base!N89</f>
        <v>14</v>
      </c>
      <c r="L20" s="127">
        <f>base!O89</f>
        <v>17</v>
      </c>
      <c r="M20" s="127">
        <f>base!P89</f>
        <v>7</v>
      </c>
      <c r="N20" s="127">
        <f>base!Q89</f>
        <v>16</v>
      </c>
      <c r="O20" s="127">
        <f>base!R89</f>
        <v>11</v>
      </c>
      <c r="P20" s="127"/>
      <c r="Q20" s="127"/>
      <c r="R20" s="127"/>
      <c r="S20" s="127"/>
      <c r="T20" s="127"/>
      <c r="U20" s="127"/>
      <c r="V20" s="132">
        <v>19</v>
      </c>
      <c r="W20" s="132" t="s">
        <v>1</v>
      </c>
      <c r="X20" s="132">
        <v>0</v>
      </c>
      <c r="Y20" s="132" t="s">
        <v>293</v>
      </c>
      <c r="Z20" s="132">
        <v>1</v>
      </c>
    </row>
    <row r="21" spans="1:26" x14ac:dyDescent="0.25">
      <c r="A21" s="132" t="s">
        <v>72</v>
      </c>
      <c r="B21" s="127">
        <f>base!D90</f>
        <v>6</v>
      </c>
      <c r="C21" s="127">
        <f>base!E90</f>
        <v>9</v>
      </c>
      <c r="D21" s="127">
        <f>base!F90</f>
        <v>8</v>
      </c>
      <c r="E21" s="127">
        <f>base!G90</f>
        <v>5</v>
      </c>
      <c r="F21" s="127">
        <f>base!H90</f>
        <v>1</v>
      </c>
      <c r="G21" s="127">
        <f>base!I90</f>
        <v>2</v>
      </c>
      <c r="H21" s="127">
        <f>base!K90</f>
        <v>10</v>
      </c>
      <c r="I21" s="127">
        <f>base!L90</f>
        <v>4</v>
      </c>
      <c r="J21" s="127">
        <f>base!M90</f>
        <v>17</v>
      </c>
      <c r="K21" s="127">
        <f>base!N90</f>
        <v>11</v>
      </c>
      <c r="L21" s="127">
        <f>base!O90</f>
        <v>15</v>
      </c>
      <c r="M21" s="127">
        <f>base!P90</f>
        <v>7</v>
      </c>
      <c r="N21" s="127">
        <f>base!Q90</f>
        <v>18</v>
      </c>
      <c r="O21" s="127">
        <f>base!R90</f>
        <v>16</v>
      </c>
      <c r="P21" s="127"/>
      <c r="Q21" s="127"/>
      <c r="R21" s="127"/>
      <c r="S21" s="127"/>
      <c r="T21" s="127"/>
      <c r="U21" s="127"/>
      <c r="V21" s="132">
        <v>20</v>
      </c>
      <c r="W21" s="132" t="s">
        <v>1</v>
      </c>
      <c r="X21" s="132">
        <v>0</v>
      </c>
      <c r="Y21" s="132" t="s">
        <v>293</v>
      </c>
      <c r="Z21" s="132">
        <v>1</v>
      </c>
    </row>
    <row r="22" spans="1:26" x14ac:dyDescent="0.25">
      <c r="A22" s="132" t="s">
        <v>72</v>
      </c>
      <c r="B22" s="127">
        <f>base!D91</f>
        <v>6</v>
      </c>
      <c r="C22" s="127">
        <f>base!E91</f>
        <v>9</v>
      </c>
      <c r="D22" s="127">
        <f>base!F91</f>
        <v>8</v>
      </c>
      <c r="E22" s="127">
        <f>base!G91</f>
        <v>5</v>
      </c>
      <c r="F22" s="127">
        <f>base!H91</f>
        <v>1</v>
      </c>
      <c r="G22" s="127">
        <f>base!I91</f>
        <v>4</v>
      </c>
      <c r="H22" s="127">
        <f>base!K91</f>
        <v>10</v>
      </c>
      <c r="I22" s="127">
        <f>base!L91</f>
        <v>12</v>
      </c>
      <c r="J22" s="127">
        <f>base!M91</f>
        <v>13</v>
      </c>
      <c r="K22" s="127">
        <f>base!N91</f>
        <v>14</v>
      </c>
      <c r="L22" s="127">
        <f>base!O91</f>
        <v>17</v>
      </c>
      <c r="M22" s="127">
        <f>base!P91</f>
        <v>18</v>
      </c>
      <c r="N22" s="127">
        <f>base!Q91</f>
        <v>11</v>
      </c>
      <c r="O22" s="127">
        <f>base!R91</f>
        <v>16</v>
      </c>
      <c r="P22" s="127"/>
      <c r="Q22" s="127"/>
      <c r="R22" s="127"/>
      <c r="S22" s="127"/>
      <c r="T22" s="127"/>
      <c r="U22" s="127"/>
      <c r="V22" s="132">
        <v>21</v>
      </c>
      <c r="W22" s="132" t="s">
        <v>1</v>
      </c>
      <c r="X22" s="132">
        <v>0</v>
      </c>
      <c r="Y22" s="132" t="s">
        <v>293</v>
      </c>
      <c r="Z22" s="132">
        <v>1</v>
      </c>
    </row>
    <row r="23" spans="1:26" x14ac:dyDescent="0.25">
      <c r="A23" s="132" t="s">
        <v>72</v>
      </c>
      <c r="B23" s="127">
        <f>base!D92</f>
        <v>1</v>
      </c>
      <c r="C23" s="127">
        <f>base!E92</f>
        <v>6</v>
      </c>
      <c r="D23" s="127">
        <f>base!F92</f>
        <v>2</v>
      </c>
      <c r="E23" s="127">
        <f>base!G92</f>
        <v>8</v>
      </c>
      <c r="F23" s="127">
        <f>base!H92</f>
        <v>9</v>
      </c>
      <c r="G23" s="127">
        <f>base!I92</f>
        <v>5</v>
      </c>
      <c r="H23" s="127">
        <f>base!K92</f>
        <v>10</v>
      </c>
      <c r="I23" s="127">
        <f>base!L92</f>
        <v>4</v>
      </c>
      <c r="J23" s="127">
        <f>base!M92</f>
        <v>12</v>
      </c>
      <c r="K23" s="127">
        <f>base!N92</f>
        <v>13</v>
      </c>
      <c r="L23" s="127">
        <f>base!O92</f>
        <v>14</v>
      </c>
      <c r="M23" s="127">
        <f>base!P92</f>
        <v>17</v>
      </c>
      <c r="N23" s="127">
        <f>base!Q92</f>
        <v>18</v>
      </c>
      <c r="O23" s="127">
        <f>base!R92</f>
        <v>11</v>
      </c>
      <c r="P23" s="127"/>
      <c r="Q23" s="127"/>
      <c r="R23" s="127"/>
      <c r="S23" s="127"/>
      <c r="T23" s="127"/>
      <c r="U23" s="127"/>
      <c r="V23" s="132">
        <v>22</v>
      </c>
      <c r="W23" s="132" t="s">
        <v>1</v>
      </c>
      <c r="X23" s="132">
        <v>0</v>
      </c>
      <c r="Y23" s="132" t="s">
        <v>293</v>
      </c>
      <c r="Z23" s="132">
        <v>1</v>
      </c>
    </row>
    <row r="24" spans="1:26" x14ac:dyDescent="0.25">
      <c r="A24" s="132" t="s">
        <v>72</v>
      </c>
      <c r="B24" s="127">
        <f>base!D93</f>
        <v>6</v>
      </c>
      <c r="C24" s="127">
        <f>base!E93</f>
        <v>9</v>
      </c>
      <c r="D24" s="127">
        <f>base!F93</f>
        <v>8</v>
      </c>
      <c r="E24" s="127">
        <f>base!G93</f>
        <v>5</v>
      </c>
      <c r="F24" s="127">
        <f>base!H93</f>
        <v>4</v>
      </c>
      <c r="G24" s="127">
        <f>base!I93</f>
        <v>1</v>
      </c>
      <c r="H24" s="127">
        <f>base!K93</f>
        <v>12</v>
      </c>
      <c r="I24" s="127">
        <f>base!L93</f>
        <v>2</v>
      </c>
      <c r="J24" s="127">
        <f>base!M93</f>
        <v>13</v>
      </c>
      <c r="K24" s="127">
        <f>base!N93</f>
        <v>14</v>
      </c>
      <c r="L24" s="127">
        <f>base!O93</f>
        <v>17</v>
      </c>
      <c r="M24" s="127">
        <f>base!P93</f>
        <v>18</v>
      </c>
      <c r="N24" s="127">
        <f>base!Q93</f>
        <v>11</v>
      </c>
      <c r="O24" s="127">
        <f>base!R93</f>
        <v>16</v>
      </c>
      <c r="P24" s="127"/>
      <c r="Q24" s="127"/>
      <c r="R24" s="127"/>
      <c r="S24" s="127"/>
      <c r="T24" s="127"/>
      <c r="U24" s="127"/>
      <c r="V24" s="132">
        <v>23</v>
      </c>
      <c r="W24" s="132" t="s">
        <v>1</v>
      </c>
      <c r="X24" s="132">
        <v>0</v>
      </c>
      <c r="Y24" s="132" t="s">
        <v>293</v>
      </c>
      <c r="Z24" s="132">
        <v>1</v>
      </c>
    </row>
    <row r="25" spans="1:26" x14ac:dyDescent="0.25">
      <c r="A25" s="132" t="s">
        <v>72</v>
      </c>
      <c r="B25" s="127">
        <f>base!D94</f>
        <v>6</v>
      </c>
      <c r="C25" s="127">
        <f>base!E94</f>
        <v>9</v>
      </c>
      <c r="D25" s="127">
        <f>base!F94</f>
        <v>8</v>
      </c>
      <c r="E25" s="127">
        <f>base!G94</f>
        <v>5</v>
      </c>
      <c r="F25" s="127">
        <f>base!H94</f>
        <v>1</v>
      </c>
      <c r="G25" s="127">
        <f>base!I94</f>
        <v>4</v>
      </c>
      <c r="H25" s="127">
        <f>base!K94</f>
        <v>15</v>
      </c>
      <c r="I25" s="127">
        <f>base!L94</f>
        <v>17</v>
      </c>
      <c r="J25" s="127">
        <f>base!M94</f>
        <v>18</v>
      </c>
      <c r="K25" s="127">
        <f>base!N94</f>
        <v>12</v>
      </c>
      <c r="L25" s="127">
        <f>base!O94</f>
        <v>10</v>
      </c>
      <c r="M25" s="127">
        <f>base!P94</f>
        <v>13</v>
      </c>
      <c r="N25" s="127">
        <f>base!Q94</f>
        <v>14</v>
      </c>
      <c r="O25" s="127">
        <f>base!R94</f>
        <v>11</v>
      </c>
      <c r="P25" s="127"/>
      <c r="Q25" s="127"/>
      <c r="R25" s="127"/>
      <c r="S25" s="127"/>
      <c r="T25" s="127"/>
      <c r="U25" s="127"/>
      <c r="V25" s="132">
        <v>24</v>
      </c>
      <c r="W25" s="132" t="s">
        <v>1</v>
      </c>
      <c r="X25" s="132">
        <v>0</v>
      </c>
      <c r="Y25" s="132" t="s">
        <v>293</v>
      </c>
      <c r="Z25" s="132">
        <v>1</v>
      </c>
    </row>
    <row r="26" spans="1:26" x14ac:dyDescent="0.25">
      <c r="A26" s="132" t="s">
        <v>72</v>
      </c>
      <c r="B26" s="127">
        <f>base!D95</f>
        <v>5</v>
      </c>
      <c r="C26" s="127">
        <f>base!E95</f>
        <v>9</v>
      </c>
      <c r="D26" s="127">
        <f>base!F95</f>
        <v>8</v>
      </c>
      <c r="E26" s="127">
        <f>base!G95</f>
        <v>6</v>
      </c>
      <c r="F26" s="127">
        <f>base!H95</f>
        <v>1</v>
      </c>
      <c r="G26" s="127">
        <f>base!I95</f>
        <v>4</v>
      </c>
      <c r="H26" s="127">
        <f>base!K95</f>
        <v>15</v>
      </c>
      <c r="I26" s="127">
        <f>base!L95</f>
        <v>2</v>
      </c>
      <c r="J26" s="127">
        <f>base!M95</f>
        <v>17</v>
      </c>
      <c r="K26" s="127">
        <f>base!N95</f>
        <v>18</v>
      </c>
      <c r="L26" s="127">
        <f>base!O95</f>
        <v>12</v>
      </c>
      <c r="M26" s="127">
        <f>base!P95</f>
        <v>13</v>
      </c>
      <c r="N26" s="127">
        <f>base!Q95</f>
        <v>14</v>
      </c>
      <c r="O26" s="127">
        <f>base!R95</f>
        <v>11</v>
      </c>
      <c r="P26" s="127"/>
      <c r="Q26" s="127"/>
      <c r="R26" s="127"/>
      <c r="S26" s="127"/>
      <c r="T26" s="127"/>
      <c r="U26" s="127"/>
      <c r="V26" s="132">
        <v>25</v>
      </c>
      <c r="W26" s="132" t="s">
        <v>1</v>
      </c>
      <c r="X26" s="132">
        <v>0</v>
      </c>
      <c r="Y26" s="132" t="s">
        <v>293</v>
      </c>
      <c r="Z26" s="132">
        <v>1</v>
      </c>
    </row>
    <row r="27" spans="1:26" x14ac:dyDescent="0.25">
      <c r="A27" s="132" t="s">
        <v>72</v>
      </c>
      <c r="B27" s="127">
        <f>base!D96</f>
        <v>6</v>
      </c>
      <c r="C27" s="127">
        <f>base!E96</f>
        <v>8</v>
      </c>
      <c r="D27" s="127">
        <f>base!F96</f>
        <v>9</v>
      </c>
      <c r="E27" s="127">
        <f>base!G96</f>
        <v>5</v>
      </c>
      <c r="F27" s="127">
        <f>base!H96</f>
        <v>2</v>
      </c>
      <c r="G27" s="127">
        <f>base!I96</f>
        <v>1</v>
      </c>
      <c r="H27" s="127">
        <f>base!K96</f>
        <v>15</v>
      </c>
      <c r="I27" s="127">
        <f>base!L96</f>
        <v>17</v>
      </c>
      <c r="J27" s="127">
        <f>base!M96</f>
        <v>18</v>
      </c>
      <c r="K27" s="127">
        <f>base!N96</f>
        <v>10</v>
      </c>
      <c r="L27" s="127">
        <f>base!O96</f>
        <v>13</v>
      </c>
      <c r="M27" s="127">
        <f>base!P96</f>
        <v>4</v>
      </c>
      <c r="N27" s="127">
        <f>base!Q96</f>
        <v>14</v>
      </c>
      <c r="O27" s="127">
        <f>base!R96</f>
        <v>11</v>
      </c>
      <c r="P27" s="127"/>
      <c r="Q27" s="127"/>
      <c r="R27" s="127"/>
      <c r="S27" s="127"/>
      <c r="T27" s="127"/>
      <c r="U27" s="127"/>
      <c r="V27" s="132">
        <v>26</v>
      </c>
      <c r="W27" s="132" t="s">
        <v>1</v>
      </c>
      <c r="X27" s="132">
        <v>0</v>
      </c>
      <c r="Y27" s="132" t="s">
        <v>293</v>
      </c>
      <c r="Z27" s="132">
        <v>1</v>
      </c>
    </row>
    <row r="28" spans="1:26" x14ac:dyDescent="0.25">
      <c r="A28" s="132" t="s">
        <v>72</v>
      </c>
      <c r="B28" s="127">
        <f>base!D97</f>
        <v>8</v>
      </c>
      <c r="C28" s="127">
        <f>base!E97</f>
        <v>5</v>
      </c>
      <c r="D28" s="127">
        <f>base!F97</f>
        <v>9</v>
      </c>
      <c r="E28" s="127">
        <f>base!G97</f>
        <v>6</v>
      </c>
      <c r="F28" s="127">
        <f>base!H97</f>
        <v>1</v>
      </c>
      <c r="G28" s="127">
        <f>base!I97</f>
        <v>10</v>
      </c>
      <c r="H28" s="127">
        <f>base!K97</f>
        <v>17</v>
      </c>
      <c r="I28" s="127">
        <f>base!L97</f>
        <v>7</v>
      </c>
      <c r="J28" s="127">
        <f>base!M97</f>
        <v>16</v>
      </c>
      <c r="K28" s="127">
        <f>base!N97</f>
        <v>11</v>
      </c>
      <c r="L28" s="127">
        <f>base!O97</f>
        <v>12</v>
      </c>
      <c r="M28" s="127">
        <f>base!P97</f>
        <v>18</v>
      </c>
      <c r="N28" s="127">
        <f>base!Q97</f>
        <v>15</v>
      </c>
      <c r="O28" s="127">
        <f>base!R97</f>
        <v>13</v>
      </c>
      <c r="P28" s="127"/>
      <c r="Q28" s="127"/>
      <c r="R28" s="127"/>
      <c r="S28" s="127"/>
      <c r="T28" s="127"/>
      <c r="U28" s="127"/>
      <c r="V28" s="132">
        <v>27</v>
      </c>
      <c r="W28" s="132" t="s">
        <v>1</v>
      </c>
      <c r="X28" s="132">
        <v>0</v>
      </c>
      <c r="Y28" s="132" t="s">
        <v>293</v>
      </c>
      <c r="Z28" s="132">
        <v>1</v>
      </c>
    </row>
    <row r="29" spans="1:26" x14ac:dyDescent="0.25">
      <c r="A29" s="132" t="s">
        <v>72</v>
      </c>
      <c r="B29" s="127">
        <f>base!D98</f>
        <v>9</v>
      </c>
      <c r="C29" s="127">
        <f>base!E98</f>
        <v>6</v>
      </c>
      <c r="D29" s="127">
        <f>base!F98</f>
        <v>8</v>
      </c>
      <c r="E29" s="127">
        <f>base!G98</f>
        <v>5</v>
      </c>
      <c r="F29" s="127">
        <f>base!H98</f>
        <v>10</v>
      </c>
      <c r="G29" s="127">
        <f>base!I98</f>
        <v>12</v>
      </c>
      <c r="H29" s="127">
        <f>base!K98</f>
        <v>17</v>
      </c>
      <c r="I29" s="127">
        <f>base!L98</f>
        <v>7</v>
      </c>
      <c r="J29" s="127">
        <f>base!M98</f>
        <v>16</v>
      </c>
      <c r="K29" s="127">
        <f>base!N98</f>
        <v>11</v>
      </c>
      <c r="L29" s="127">
        <f>base!O98</f>
        <v>18</v>
      </c>
      <c r="M29" s="127">
        <f>base!P98</f>
        <v>4</v>
      </c>
      <c r="N29" s="127">
        <f>base!Q98</f>
        <v>15</v>
      </c>
      <c r="O29" s="127">
        <f>base!R98</f>
        <v>13</v>
      </c>
      <c r="P29" s="127"/>
      <c r="Q29" s="127"/>
      <c r="R29" s="127"/>
      <c r="S29" s="127"/>
      <c r="T29" s="127"/>
      <c r="U29" s="127"/>
      <c r="V29" s="132">
        <v>28</v>
      </c>
      <c r="W29" s="132" t="s">
        <v>1</v>
      </c>
      <c r="X29" s="132">
        <v>0</v>
      </c>
      <c r="Y29" s="132" t="s">
        <v>293</v>
      </c>
      <c r="Z29" s="132">
        <v>1</v>
      </c>
    </row>
    <row r="30" spans="1:26" x14ac:dyDescent="0.25">
      <c r="A30" s="132" t="s">
        <v>72</v>
      </c>
      <c r="B30" s="127">
        <f>base!D99</f>
        <v>9</v>
      </c>
      <c r="C30" s="127">
        <f>base!E99</f>
        <v>8</v>
      </c>
      <c r="D30" s="127">
        <f>base!F99</f>
        <v>6</v>
      </c>
      <c r="E30" s="127">
        <f>base!G99</f>
        <v>5</v>
      </c>
      <c r="F30" s="127">
        <f>base!H99</f>
        <v>1</v>
      </c>
      <c r="G30" s="127">
        <f>base!I99</f>
        <v>12</v>
      </c>
      <c r="H30" s="127">
        <f>base!K99</f>
        <v>17</v>
      </c>
      <c r="I30" s="127">
        <f>base!L99</f>
        <v>7</v>
      </c>
      <c r="J30" s="127">
        <f>base!M99</f>
        <v>16</v>
      </c>
      <c r="K30" s="127">
        <f>base!N99</f>
        <v>11</v>
      </c>
      <c r="L30" s="127">
        <f>base!O99</f>
        <v>18</v>
      </c>
      <c r="M30" s="127">
        <f>base!P99</f>
        <v>4</v>
      </c>
      <c r="N30" s="127">
        <f>base!Q99</f>
        <v>15</v>
      </c>
      <c r="O30" s="127">
        <f>base!R99</f>
        <v>13</v>
      </c>
      <c r="P30" s="127"/>
      <c r="Q30" s="127"/>
      <c r="R30" s="127"/>
      <c r="S30" s="127"/>
      <c r="T30" s="127"/>
      <c r="U30" s="127"/>
      <c r="V30" s="132">
        <v>29</v>
      </c>
      <c r="W30" s="132" t="s">
        <v>1</v>
      </c>
      <c r="X30" s="132">
        <v>0</v>
      </c>
      <c r="Y30" s="132" t="s">
        <v>293</v>
      </c>
      <c r="Z30" s="132">
        <v>1</v>
      </c>
    </row>
    <row r="31" spans="1:26" x14ac:dyDescent="0.25">
      <c r="A31" s="132" t="s">
        <v>72</v>
      </c>
      <c r="B31" s="127">
        <f>base!D100</f>
        <v>5</v>
      </c>
      <c r="C31" s="127">
        <f>base!E100</f>
        <v>6</v>
      </c>
      <c r="D31" s="127">
        <f>base!F100</f>
        <v>8</v>
      </c>
      <c r="E31" s="127">
        <f>base!G100</f>
        <v>9</v>
      </c>
      <c r="F31" s="127">
        <f>base!H100</f>
        <v>1</v>
      </c>
      <c r="G31" s="127">
        <f>base!I100</f>
        <v>12</v>
      </c>
      <c r="H31" s="127">
        <f>base!K100</f>
        <v>2</v>
      </c>
      <c r="I31" s="127">
        <f>base!L100</f>
        <v>4</v>
      </c>
      <c r="J31" s="127">
        <f>base!M100</f>
        <v>17</v>
      </c>
      <c r="K31" s="127">
        <f>base!N100</f>
        <v>11</v>
      </c>
      <c r="L31" s="127">
        <f>base!O100</f>
        <v>15</v>
      </c>
      <c r="M31" s="127">
        <f>base!P100</f>
        <v>7</v>
      </c>
      <c r="N31" s="127">
        <f>base!Q100</f>
        <v>18</v>
      </c>
      <c r="O31" s="127">
        <f>base!R100</f>
        <v>16</v>
      </c>
      <c r="P31" s="127"/>
      <c r="Q31" s="127"/>
      <c r="R31" s="127"/>
      <c r="S31" s="127"/>
      <c r="T31" s="127"/>
      <c r="U31" s="127"/>
      <c r="V31" s="132">
        <v>30</v>
      </c>
      <c r="W31" s="132" t="s">
        <v>1</v>
      </c>
      <c r="X31" s="132">
        <v>0</v>
      </c>
      <c r="Y31" s="132" t="s">
        <v>293</v>
      </c>
      <c r="Z31" s="132">
        <v>1</v>
      </c>
    </row>
    <row r="32" spans="1:26" x14ac:dyDescent="0.25">
      <c r="A32" s="132" t="s">
        <v>72</v>
      </c>
      <c r="B32" s="127">
        <f>base!D101</f>
        <v>8</v>
      </c>
      <c r="C32" s="127">
        <f>base!E101</f>
        <v>6</v>
      </c>
      <c r="D32" s="127">
        <f>base!F101</f>
        <v>9</v>
      </c>
      <c r="E32" s="127">
        <f>base!G101</f>
        <v>5</v>
      </c>
      <c r="F32" s="127">
        <f>base!H101</f>
        <v>1</v>
      </c>
      <c r="G32" s="127">
        <f>base!I101</f>
        <v>10</v>
      </c>
      <c r="H32" s="127">
        <f>base!K101</f>
        <v>2</v>
      </c>
      <c r="I32" s="127">
        <f>base!L101</f>
        <v>12</v>
      </c>
      <c r="J32" s="127">
        <f>base!M101</f>
        <v>17</v>
      </c>
      <c r="K32" s="127">
        <f>base!N101</f>
        <v>11</v>
      </c>
      <c r="L32" s="127">
        <f>base!O101</f>
        <v>15</v>
      </c>
      <c r="M32" s="127">
        <f>base!P101</f>
        <v>7</v>
      </c>
      <c r="N32" s="127">
        <f>base!Q101</f>
        <v>18</v>
      </c>
      <c r="O32" s="127">
        <f>base!R101</f>
        <v>16</v>
      </c>
      <c r="P32" s="127"/>
      <c r="Q32" s="127"/>
      <c r="R32" s="127"/>
      <c r="S32" s="127"/>
      <c r="T32" s="127"/>
      <c r="U32" s="127"/>
      <c r="V32" s="132">
        <v>31</v>
      </c>
      <c r="W32" s="132" t="s">
        <v>1</v>
      </c>
      <c r="X32" s="132">
        <v>0</v>
      </c>
      <c r="Y32" s="132" t="s">
        <v>293</v>
      </c>
      <c r="Z32" s="132">
        <v>1</v>
      </c>
    </row>
    <row r="33" spans="1:26" x14ac:dyDescent="0.25">
      <c r="A33" s="132" t="s">
        <v>72</v>
      </c>
      <c r="B33" s="127">
        <f>base!D102</f>
        <v>6</v>
      </c>
      <c r="C33" s="127">
        <f>base!E102</f>
        <v>8</v>
      </c>
      <c r="D33" s="127">
        <f>base!F102</f>
        <v>9</v>
      </c>
      <c r="E33" s="127">
        <f>base!G102</f>
        <v>5</v>
      </c>
      <c r="F33" s="127">
        <f>base!H102</f>
        <v>1</v>
      </c>
      <c r="G33" s="127">
        <f>base!I102</f>
        <v>2</v>
      </c>
      <c r="H33" s="127">
        <f>base!K102</f>
        <v>10</v>
      </c>
      <c r="I33" s="127">
        <f>base!L102</f>
        <v>4</v>
      </c>
      <c r="J33" s="127">
        <f>base!M102</f>
        <v>17</v>
      </c>
      <c r="K33" s="127">
        <f>base!N102</f>
        <v>11</v>
      </c>
      <c r="L33" s="127">
        <f>base!O102</f>
        <v>15</v>
      </c>
      <c r="M33" s="127">
        <f>base!P102</f>
        <v>7</v>
      </c>
      <c r="N33" s="127">
        <f>base!Q102</f>
        <v>18</v>
      </c>
      <c r="O33" s="127">
        <f>base!R102</f>
        <v>16</v>
      </c>
      <c r="P33" s="127"/>
      <c r="Q33" s="127"/>
      <c r="R33" s="127"/>
      <c r="S33" s="127"/>
      <c r="T33" s="127"/>
      <c r="U33" s="127"/>
      <c r="V33" s="132">
        <v>32</v>
      </c>
      <c r="W33" s="132" t="s">
        <v>1</v>
      </c>
      <c r="X33" s="132">
        <v>0</v>
      </c>
      <c r="Y33" s="132" t="s">
        <v>293</v>
      </c>
      <c r="Z33" s="132">
        <v>1</v>
      </c>
    </row>
    <row r="34" spans="1:26" x14ac:dyDescent="0.25">
      <c r="A34" s="132" t="s">
        <v>72</v>
      </c>
      <c r="B34" s="127">
        <f>base!D103</f>
        <v>6</v>
      </c>
      <c r="C34" s="127">
        <f>base!E103</f>
        <v>8</v>
      </c>
      <c r="D34" s="127">
        <f>base!F103</f>
        <v>9</v>
      </c>
      <c r="E34" s="127">
        <f>base!G103</f>
        <v>5</v>
      </c>
      <c r="F34" s="127">
        <f>base!H103</f>
        <v>4</v>
      </c>
      <c r="G34" s="127">
        <f>base!I103</f>
        <v>1</v>
      </c>
      <c r="H34" s="127">
        <f>base!K103</f>
        <v>12</v>
      </c>
      <c r="I34" s="127">
        <f>base!L103</f>
        <v>2</v>
      </c>
      <c r="J34" s="127">
        <f>base!M103</f>
        <v>13</v>
      </c>
      <c r="K34" s="127">
        <f>base!N103</f>
        <v>14</v>
      </c>
      <c r="L34" s="127">
        <f>base!O103</f>
        <v>17</v>
      </c>
      <c r="M34" s="127">
        <f>base!P103</f>
        <v>18</v>
      </c>
      <c r="N34" s="127">
        <f>base!Q103</f>
        <v>11</v>
      </c>
      <c r="O34" s="127">
        <f>base!R103</f>
        <v>16</v>
      </c>
      <c r="P34" s="127"/>
      <c r="Q34" s="127"/>
      <c r="R34" s="127"/>
      <c r="S34" s="127"/>
      <c r="T34" s="127"/>
      <c r="U34" s="127"/>
      <c r="V34" s="132">
        <v>33</v>
      </c>
      <c r="W34" s="132" t="s">
        <v>1</v>
      </c>
      <c r="X34" s="132">
        <v>0</v>
      </c>
      <c r="Y34" s="132" t="s">
        <v>293</v>
      </c>
      <c r="Z34" s="132">
        <v>1</v>
      </c>
    </row>
    <row r="35" spans="1:26" x14ac:dyDescent="0.25">
      <c r="A35" s="132" t="s">
        <v>72</v>
      </c>
      <c r="B35" s="127">
        <f>base!D104</f>
        <v>6</v>
      </c>
      <c r="C35" s="127">
        <f>base!E104</f>
        <v>9</v>
      </c>
      <c r="D35" s="127">
        <f>base!F104</f>
        <v>8</v>
      </c>
      <c r="E35" s="127">
        <f>base!G104</f>
        <v>5</v>
      </c>
      <c r="F35" s="127">
        <f>base!H104</f>
        <v>10</v>
      </c>
      <c r="G35" s="127">
        <f>base!I104</f>
        <v>1</v>
      </c>
      <c r="H35" s="127">
        <f>base!K104</f>
        <v>4</v>
      </c>
      <c r="I35" s="127">
        <f>base!L104</f>
        <v>12</v>
      </c>
      <c r="J35" s="127">
        <f>base!M104</f>
        <v>13</v>
      </c>
      <c r="K35" s="127">
        <f>base!N104</f>
        <v>14</v>
      </c>
      <c r="L35" s="127">
        <f>base!O104</f>
        <v>17</v>
      </c>
      <c r="M35" s="127">
        <f>base!P104</f>
        <v>18</v>
      </c>
      <c r="N35" s="127">
        <f>base!Q104</f>
        <v>11</v>
      </c>
      <c r="O35" s="127">
        <f>base!R104</f>
        <v>16</v>
      </c>
      <c r="P35" s="127"/>
      <c r="Q35" s="127"/>
      <c r="R35" s="127"/>
      <c r="S35" s="127"/>
      <c r="T35" s="127"/>
      <c r="U35" s="127"/>
      <c r="V35" s="132">
        <v>34</v>
      </c>
      <c r="W35" s="132" t="s">
        <v>1</v>
      </c>
      <c r="X35" s="132">
        <v>0</v>
      </c>
      <c r="Y35" s="132" t="s">
        <v>293</v>
      </c>
      <c r="Z35" s="132">
        <v>1</v>
      </c>
    </row>
    <row r="36" spans="1:26" x14ac:dyDescent="0.25">
      <c r="A36" s="132" t="s">
        <v>72</v>
      </c>
      <c r="B36" s="127">
        <f>base!D105</f>
        <v>5</v>
      </c>
      <c r="C36" s="127">
        <f>base!E105</f>
        <v>6</v>
      </c>
      <c r="D36" s="127">
        <f>base!F105</f>
        <v>9</v>
      </c>
      <c r="E36" s="127">
        <f>base!G105</f>
        <v>8</v>
      </c>
      <c r="F36" s="127">
        <f>base!H105</f>
        <v>4</v>
      </c>
      <c r="G36" s="127">
        <f>base!I105</f>
        <v>12</v>
      </c>
      <c r="H36" s="127">
        <f>base!K105</f>
        <v>10</v>
      </c>
      <c r="I36" s="127">
        <f>base!L105</f>
        <v>1</v>
      </c>
      <c r="J36" s="127">
        <f>base!M105</f>
        <v>13</v>
      </c>
      <c r="K36" s="127">
        <f>base!N105</f>
        <v>14</v>
      </c>
      <c r="L36" s="127">
        <f>base!O105</f>
        <v>17</v>
      </c>
      <c r="M36" s="127">
        <f>base!P105</f>
        <v>18</v>
      </c>
      <c r="N36" s="127">
        <f>base!Q105</f>
        <v>11</v>
      </c>
      <c r="O36" s="127">
        <f>base!R105</f>
        <v>16</v>
      </c>
      <c r="P36" s="127"/>
      <c r="Q36" s="127"/>
      <c r="R36" s="127"/>
      <c r="S36" s="127"/>
      <c r="T36" s="127"/>
      <c r="U36" s="127"/>
      <c r="V36" s="132">
        <v>35</v>
      </c>
      <c r="W36" s="132" t="s">
        <v>1</v>
      </c>
      <c r="X36" s="132">
        <v>0</v>
      </c>
      <c r="Y36" s="132" t="s">
        <v>293</v>
      </c>
      <c r="Z36" s="132">
        <v>1</v>
      </c>
    </row>
    <row r="37" spans="1:26" x14ac:dyDescent="0.25">
      <c r="A37" s="132" t="s">
        <v>72</v>
      </c>
      <c r="B37" s="127">
        <f>base!D106</f>
        <v>6</v>
      </c>
      <c r="C37" s="127">
        <f>base!E106</f>
        <v>8</v>
      </c>
      <c r="D37" s="127">
        <f>base!F106</f>
        <v>9</v>
      </c>
      <c r="E37" s="127">
        <f>base!G106</f>
        <v>5</v>
      </c>
      <c r="F37" s="127">
        <f>base!H106</f>
        <v>1</v>
      </c>
      <c r="G37" s="127">
        <f>base!I106</f>
        <v>4</v>
      </c>
      <c r="H37" s="127">
        <f>base!K106</f>
        <v>15</v>
      </c>
      <c r="I37" s="127">
        <f>base!L106</f>
        <v>10</v>
      </c>
      <c r="J37" s="127">
        <f>base!M106</f>
        <v>11</v>
      </c>
      <c r="K37" s="127">
        <f>base!N106</f>
        <v>7</v>
      </c>
      <c r="L37" s="127">
        <f>base!O106</f>
        <v>13</v>
      </c>
      <c r="M37" s="127">
        <f>base!P106</f>
        <v>2</v>
      </c>
      <c r="N37" s="127">
        <f>base!Q106</f>
        <v>14</v>
      </c>
      <c r="O37" s="127">
        <f>base!R106</f>
        <v>16</v>
      </c>
      <c r="P37" s="127"/>
      <c r="Q37" s="127"/>
      <c r="R37" s="127"/>
      <c r="S37" s="127"/>
      <c r="T37" s="127"/>
      <c r="U37" s="127"/>
      <c r="V37" s="132">
        <v>36</v>
      </c>
      <c r="W37" s="132" t="s">
        <v>1</v>
      </c>
      <c r="X37" s="132">
        <v>0</v>
      </c>
      <c r="Y37" s="132" t="s">
        <v>293</v>
      </c>
      <c r="Z37" s="132">
        <v>1</v>
      </c>
    </row>
    <row r="38" spans="1:26" x14ac:dyDescent="0.25">
      <c r="A38" s="132" t="s">
        <v>72</v>
      </c>
      <c r="B38" s="127">
        <f>base!D107</f>
        <v>9</v>
      </c>
      <c r="C38" s="127">
        <f>base!E107</f>
        <v>6</v>
      </c>
      <c r="D38" s="127">
        <f>base!F107</f>
        <v>10</v>
      </c>
      <c r="E38" s="127">
        <f>base!G107</f>
        <v>8</v>
      </c>
      <c r="F38" s="127">
        <f>base!H107</f>
        <v>5</v>
      </c>
      <c r="G38" s="127">
        <f>base!I107</f>
        <v>2</v>
      </c>
      <c r="H38" s="127">
        <f>base!K107</f>
        <v>15</v>
      </c>
      <c r="I38" s="127">
        <f>base!L107</f>
        <v>11</v>
      </c>
      <c r="J38" s="127">
        <f>base!M107</f>
        <v>1</v>
      </c>
      <c r="K38" s="127">
        <f>base!N107</f>
        <v>7</v>
      </c>
      <c r="L38" s="127">
        <f>base!O107</f>
        <v>13</v>
      </c>
      <c r="M38" s="127">
        <f>base!P107</f>
        <v>14</v>
      </c>
      <c r="N38" s="127">
        <f>base!Q107</f>
        <v>16</v>
      </c>
      <c r="O38" s="127">
        <f>base!R107</f>
        <v>18</v>
      </c>
      <c r="P38" s="127"/>
      <c r="Q38" s="127"/>
      <c r="R38" s="127"/>
      <c r="S38" s="127"/>
      <c r="T38" s="127"/>
      <c r="U38" s="127"/>
      <c r="V38" s="132">
        <v>37</v>
      </c>
      <c r="W38" s="132" t="s">
        <v>1</v>
      </c>
      <c r="X38" s="132">
        <v>0</v>
      </c>
      <c r="Y38" s="132" t="s">
        <v>293</v>
      </c>
      <c r="Z38" s="132">
        <v>1</v>
      </c>
    </row>
    <row r="39" spans="1:26" x14ac:dyDescent="0.25">
      <c r="A39" s="132" t="s">
        <v>72</v>
      </c>
      <c r="B39" s="127">
        <f>base!D108</f>
        <v>3</v>
      </c>
      <c r="C39" s="127">
        <f>base!E108</f>
        <v>8</v>
      </c>
      <c r="D39" s="127">
        <f>base!F108</f>
        <v>9</v>
      </c>
      <c r="E39" s="127">
        <f>base!G108</f>
        <v>5</v>
      </c>
      <c r="F39" s="127">
        <f>base!H108</f>
        <v>10</v>
      </c>
      <c r="G39" s="127">
        <f>base!I108</f>
        <v>12</v>
      </c>
      <c r="H39" s="127">
        <f>base!K108</f>
        <v>15</v>
      </c>
      <c r="I39" s="127">
        <f>base!L108</f>
        <v>11</v>
      </c>
      <c r="J39" s="127">
        <f>base!M108</f>
        <v>1</v>
      </c>
      <c r="K39" s="127">
        <f>base!N108</f>
        <v>7</v>
      </c>
      <c r="L39" s="127">
        <f>base!O108</f>
        <v>13</v>
      </c>
      <c r="M39" s="127">
        <f>base!P108</f>
        <v>2</v>
      </c>
      <c r="N39" s="127">
        <f>base!Q108</f>
        <v>14</v>
      </c>
      <c r="O39" s="127">
        <f>base!R108</f>
        <v>16</v>
      </c>
      <c r="P39" s="127"/>
      <c r="Q39" s="127"/>
      <c r="R39" s="127"/>
      <c r="S39" s="127"/>
      <c r="T39" s="127"/>
      <c r="U39" s="127"/>
      <c r="V39" s="132">
        <v>38</v>
      </c>
      <c r="W39" s="132" t="s">
        <v>1</v>
      </c>
      <c r="X39" s="132">
        <v>0</v>
      </c>
      <c r="Y39" s="132" t="s">
        <v>293</v>
      </c>
      <c r="Z39" s="132">
        <v>1</v>
      </c>
    </row>
    <row r="40" spans="1:26" x14ac:dyDescent="0.25">
      <c r="A40" s="132" t="s">
        <v>72</v>
      </c>
      <c r="B40" s="127">
        <f>base!D109</f>
        <v>8</v>
      </c>
      <c r="C40" s="127">
        <f>base!E109</f>
        <v>6</v>
      </c>
      <c r="D40" s="127">
        <f>base!F109</f>
        <v>9</v>
      </c>
      <c r="E40" s="127">
        <f>base!G109</f>
        <v>5</v>
      </c>
      <c r="F40" s="127">
        <f>base!H109</f>
        <v>10</v>
      </c>
      <c r="G40" s="127">
        <f>base!I109</f>
        <v>4</v>
      </c>
      <c r="H40" s="127">
        <f>base!K109</f>
        <v>7</v>
      </c>
      <c r="I40" s="127">
        <f>base!L109</f>
        <v>14</v>
      </c>
      <c r="J40" s="127">
        <f>base!M109</f>
        <v>13</v>
      </c>
      <c r="K40" s="127">
        <f>base!N109</f>
        <v>11</v>
      </c>
      <c r="L40" s="127">
        <f>base!O109</f>
        <v>12</v>
      </c>
      <c r="M40" s="127">
        <f>base!P109</f>
        <v>2</v>
      </c>
      <c r="N40" s="127">
        <f>base!Q109</f>
        <v>16</v>
      </c>
      <c r="O40" s="127">
        <f>base!R109</f>
        <v>15</v>
      </c>
      <c r="P40" s="127"/>
      <c r="Q40" s="127"/>
      <c r="R40" s="127"/>
      <c r="S40" s="127"/>
      <c r="T40" s="127"/>
      <c r="U40" s="127"/>
      <c r="V40" s="132">
        <v>39</v>
      </c>
      <c r="W40" s="132" t="s">
        <v>1</v>
      </c>
      <c r="X40" s="132">
        <v>0</v>
      </c>
      <c r="Y40" s="132" t="s">
        <v>293</v>
      </c>
      <c r="Z40" s="132">
        <v>1</v>
      </c>
    </row>
    <row r="41" spans="1:26" x14ac:dyDescent="0.25">
      <c r="A41" s="132" t="s">
        <v>72</v>
      </c>
      <c r="B41" s="127">
        <f>base!D110</f>
        <v>6</v>
      </c>
      <c r="C41" s="127">
        <f>base!E110</f>
        <v>1</v>
      </c>
      <c r="D41" s="127">
        <f>base!F110</f>
        <v>8</v>
      </c>
      <c r="E41" s="127">
        <f>base!G110</f>
        <v>9</v>
      </c>
      <c r="F41" s="127">
        <f>base!H110</f>
        <v>5</v>
      </c>
      <c r="G41" s="127">
        <f>base!I110</f>
        <v>2</v>
      </c>
      <c r="H41" s="127">
        <f>base!K110</f>
        <v>4</v>
      </c>
      <c r="I41" s="127">
        <f>base!L110</f>
        <v>7</v>
      </c>
      <c r="J41" s="127">
        <f>base!M110</f>
        <v>14</v>
      </c>
      <c r="K41" s="127">
        <f>base!N110</f>
        <v>13</v>
      </c>
      <c r="L41" s="127">
        <f>base!O110</f>
        <v>11</v>
      </c>
      <c r="M41" s="127">
        <f>base!P110</f>
        <v>16</v>
      </c>
      <c r="N41" s="127">
        <f>base!Q110</f>
        <v>10</v>
      </c>
      <c r="O41" s="127">
        <f>base!R110</f>
        <v>15</v>
      </c>
      <c r="P41" s="127"/>
      <c r="Q41" s="127"/>
      <c r="R41" s="127"/>
      <c r="S41" s="127"/>
      <c r="T41" s="127"/>
      <c r="U41" s="127"/>
      <c r="V41" s="132">
        <v>40</v>
      </c>
      <c r="W41" s="132" t="s">
        <v>1</v>
      </c>
      <c r="X41" s="132">
        <v>0</v>
      </c>
      <c r="Y41" s="132" t="s">
        <v>293</v>
      </c>
      <c r="Z41" s="132">
        <v>1</v>
      </c>
    </row>
    <row r="42" spans="1:26" x14ac:dyDescent="0.25">
      <c r="A42" s="132" t="s">
        <v>72</v>
      </c>
      <c r="B42" s="127">
        <f>base!D111</f>
        <v>3</v>
      </c>
      <c r="C42" s="127">
        <f>base!E111</f>
        <v>8</v>
      </c>
      <c r="D42" s="127">
        <f>base!F111</f>
        <v>5</v>
      </c>
      <c r="E42" s="127">
        <f>base!G111</f>
        <v>9</v>
      </c>
      <c r="F42" s="127">
        <f>base!H111</f>
        <v>4</v>
      </c>
      <c r="G42" s="127">
        <f>base!I111</f>
        <v>1</v>
      </c>
      <c r="H42" s="127">
        <f>base!K111</f>
        <v>7</v>
      </c>
      <c r="I42" s="127">
        <f>base!L111</f>
        <v>14</v>
      </c>
      <c r="J42" s="127">
        <f>base!M111</f>
        <v>13</v>
      </c>
      <c r="K42" s="127">
        <f>base!N111</f>
        <v>11</v>
      </c>
      <c r="L42" s="127">
        <f>base!O111</f>
        <v>2</v>
      </c>
      <c r="M42" s="127">
        <f>base!P111</f>
        <v>16</v>
      </c>
      <c r="N42" s="127">
        <f>base!Q111</f>
        <v>10</v>
      </c>
      <c r="O42" s="127">
        <f>base!R111</f>
        <v>15</v>
      </c>
      <c r="P42" s="127"/>
      <c r="Q42" s="127"/>
      <c r="R42" s="127"/>
      <c r="S42" s="127"/>
      <c r="T42" s="127"/>
      <c r="U42" s="127"/>
      <c r="V42" s="132">
        <v>41</v>
      </c>
      <c r="W42" s="132" t="s">
        <v>1</v>
      </c>
      <c r="X42" s="132">
        <v>0</v>
      </c>
      <c r="Y42" s="132" t="s">
        <v>293</v>
      </c>
      <c r="Z42" s="132">
        <v>1</v>
      </c>
    </row>
    <row r="43" spans="1:26" x14ac:dyDescent="0.25">
      <c r="A43" s="132" t="s">
        <v>72</v>
      </c>
      <c r="B43" s="127">
        <f>base!D112</f>
        <v>6</v>
      </c>
      <c r="C43" s="127">
        <f>base!E112</f>
        <v>9</v>
      </c>
      <c r="D43" s="127">
        <f>base!F112</f>
        <v>5</v>
      </c>
      <c r="E43" s="127">
        <f>base!G112</f>
        <v>8</v>
      </c>
      <c r="F43" s="127">
        <f>base!H112</f>
        <v>4</v>
      </c>
      <c r="G43" s="127">
        <f>base!I112</f>
        <v>10</v>
      </c>
      <c r="H43" s="127">
        <f>base!K112</f>
        <v>13</v>
      </c>
      <c r="I43" s="127">
        <f>base!L112</f>
        <v>1</v>
      </c>
      <c r="J43" s="127">
        <f>base!M112</f>
        <v>7</v>
      </c>
      <c r="K43" s="127">
        <f>base!N112</f>
        <v>2</v>
      </c>
      <c r="L43" s="127">
        <f>base!O112</f>
        <v>14</v>
      </c>
      <c r="M43" s="127">
        <f>base!P112</f>
        <v>11</v>
      </c>
      <c r="N43" s="127">
        <f>base!Q112</f>
        <v>15</v>
      </c>
      <c r="O43" s="127">
        <f>base!R112</f>
        <v>16</v>
      </c>
      <c r="P43" s="127"/>
      <c r="Q43" s="127"/>
      <c r="R43" s="127"/>
      <c r="S43" s="127"/>
      <c r="T43" s="127"/>
      <c r="U43" s="127"/>
      <c r="V43" s="132">
        <v>42</v>
      </c>
      <c r="W43" s="132" t="s">
        <v>1</v>
      </c>
      <c r="X43" s="132">
        <v>0</v>
      </c>
      <c r="Y43" s="132" t="s">
        <v>293</v>
      </c>
      <c r="Z43" s="132">
        <v>1</v>
      </c>
    </row>
    <row r="44" spans="1:26" x14ac:dyDescent="0.25">
      <c r="A44" s="132" t="s">
        <v>72</v>
      </c>
      <c r="B44" s="127">
        <f>base!D113</f>
        <v>4</v>
      </c>
      <c r="C44" s="127">
        <f>base!E113</f>
        <v>9</v>
      </c>
      <c r="D44" s="127">
        <f>base!F113</f>
        <v>6</v>
      </c>
      <c r="E44" s="127">
        <f>base!G113</f>
        <v>8</v>
      </c>
      <c r="F44" s="127">
        <f>base!H113</f>
        <v>5</v>
      </c>
      <c r="G44" s="127">
        <f>base!I113</f>
        <v>12</v>
      </c>
      <c r="H44" s="127">
        <f>base!K113</f>
        <v>10</v>
      </c>
      <c r="I44" s="127">
        <f>base!L113</f>
        <v>13</v>
      </c>
      <c r="J44" s="127">
        <f>base!M113</f>
        <v>7</v>
      </c>
      <c r="K44" s="127">
        <f>base!N113</f>
        <v>2</v>
      </c>
      <c r="L44" s="127">
        <f>base!O113</f>
        <v>14</v>
      </c>
      <c r="M44" s="127">
        <f>base!P113</f>
        <v>11</v>
      </c>
      <c r="N44" s="127">
        <f>base!Q113</f>
        <v>15</v>
      </c>
      <c r="O44" s="127">
        <f>base!R113</f>
        <v>16</v>
      </c>
      <c r="P44" s="127"/>
      <c r="Q44" s="127"/>
      <c r="R44" s="127"/>
      <c r="S44" s="127"/>
      <c r="T44" s="127"/>
      <c r="U44" s="127"/>
      <c r="V44" s="132">
        <v>43</v>
      </c>
      <c r="W44" s="132" t="s">
        <v>1</v>
      </c>
      <c r="X44" s="132">
        <v>0</v>
      </c>
      <c r="Y44" s="132" t="s">
        <v>293</v>
      </c>
      <c r="Z44" s="132">
        <v>1</v>
      </c>
    </row>
    <row r="45" spans="1:26" x14ac:dyDescent="0.25">
      <c r="A45" s="132" t="s">
        <v>72</v>
      </c>
      <c r="B45" s="127">
        <f>base!D114</f>
        <v>6</v>
      </c>
      <c r="C45" s="127">
        <f>base!E114</f>
        <v>9</v>
      </c>
      <c r="D45" s="127">
        <f>base!F114</f>
        <v>8</v>
      </c>
      <c r="E45" s="127">
        <f>base!G114</f>
        <v>5</v>
      </c>
      <c r="F45" s="127">
        <f>base!H114</f>
        <v>1</v>
      </c>
      <c r="G45" s="127">
        <f>base!I114</f>
        <v>10</v>
      </c>
      <c r="H45" s="127">
        <f>base!K114</f>
        <v>4</v>
      </c>
      <c r="I45" s="127">
        <f>base!L114</f>
        <v>13</v>
      </c>
      <c r="J45" s="127">
        <f>base!M114</f>
        <v>7</v>
      </c>
      <c r="K45" s="127">
        <f>base!N114</f>
        <v>2</v>
      </c>
      <c r="L45" s="127">
        <f>base!O114</f>
        <v>14</v>
      </c>
      <c r="M45" s="127">
        <f>base!P114</f>
        <v>11</v>
      </c>
      <c r="N45" s="127">
        <f>base!Q114</f>
        <v>15</v>
      </c>
      <c r="O45" s="127">
        <f>base!R114</f>
        <v>16</v>
      </c>
      <c r="P45" s="127"/>
      <c r="Q45" s="127"/>
      <c r="R45" s="127"/>
      <c r="S45" s="127"/>
      <c r="T45" s="127"/>
      <c r="U45" s="127"/>
      <c r="V45" s="132">
        <v>44</v>
      </c>
      <c r="W45" s="132" t="s">
        <v>1</v>
      </c>
      <c r="X45" s="132">
        <v>0</v>
      </c>
      <c r="Y45" s="132" t="s">
        <v>293</v>
      </c>
      <c r="Z45" s="132">
        <v>1</v>
      </c>
    </row>
    <row r="46" spans="1:26" x14ac:dyDescent="0.25">
      <c r="A46" s="132" t="s">
        <v>72</v>
      </c>
      <c r="B46" s="127">
        <f>base!D115</f>
        <v>3</v>
      </c>
      <c r="C46" s="127">
        <f>base!E115</f>
        <v>8</v>
      </c>
      <c r="D46" s="127">
        <f>base!F115</f>
        <v>9</v>
      </c>
      <c r="E46" s="127">
        <f>base!G115</f>
        <v>5</v>
      </c>
      <c r="F46" s="127">
        <f>base!H115</f>
        <v>10</v>
      </c>
      <c r="G46" s="127">
        <f>base!I115</f>
        <v>12</v>
      </c>
      <c r="H46" s="127">
        <f>base!K115</f>
        <v>7</v>
      </c>
      <c r="I46" s="127">
        <f>base!L115</f>
        <v>14</v>
      </c>
      <c r="J46" s="127">
        <f>base!M115</f>
        <v>11</v>
      </c>
      <c r="K46" s="127">
        <f>base!N115</f>
        <v>2</v>
      </c>
      <c r="L46" s="127">
        <f>base!O115</f>
        <v>13</v>
      </c>
      <c r="M46" s="127">
        <f>base!P115</f>
        <v>1</v>
      </c>
      <c r="N46" s="127">
        <f>base!Q115</f>
        <v>15</v>
      </c>
      <c r="O46" s="127">
        <f>base!R115</f>
        <v>16</v>
      </c>
      <c r="P46" s="127"/>
      <c r="Q46" s="127"/>
      <c r="R46" s="127"/>
      <c r="S46" s="127"/>
      <c r="T46" s="127"/>
      <c r="U46" s="127"/>
      <c r="V46" s="132">
        <v>45</v>
      </c>
      <c r="W46" s="132" t="s">
        <v>1</v>
      </c>
      <c r="X46" s="132">
        <v>0</v>
      </c>
      <c r="Y46" s="132" t="s">
        <v>293</v>
      </c>
      <c r="Z46" s="132">
        <v>1</v>
      </c>
    </row>
    <row r="47" spans="1:26" x14ac:dyDescent="0.25">
      <c r="A47" s="132" t="s">
        <v>72</v>
      </c>
      <c r="B47" s="127">
        <f>base!D116</f>
        <v>9</v>
      </c>
      <c r="C47" s="127">
        <f>base!E116</f>
        <v>6</v>
      </c>
      <c r="D47" s="127">
        <f>base!F116</f>
        <v>5</v>
      </c>
      <c r="E47" s="127">
        <f>base!G116</f>
        <v>8</v>
      </c>
      <c r="F47" s="127">
        <f>base!H116</f>
        <v>4</v>
      </c>
      <c r="G47" s="127">
        <f>base!I116</f>
        <v>1</v>
      </c>
      <c r="H47" s="127">
        <f>base!K116</f>
        <v>7</v>
      </c>
      <c r="I47" s="127">
        <f>base!L116</f>
        <v>14</v>
      </c>
      <c r="J47" s="127">
        <f>base!M116</f>
        <v>11</v>
      </c>
      <c r="K47" s="127">
        <f>base!N116</f>
        <v>2</v>
      </c>
      <c r="L47" s="127">
        <f>base!O116</f>
        <v>13</v>
      </c>
      <c r="M47" s="127">
        <f>base!P116</f>
        <v>12</v>
      </c>
      <c r="N47" s="127">
        <f>base!Q116</f>
        <v>15</v>
      </c>
      <c r="O47" s="127">
        <f>base!R116</f>
        <v>16</v>
      </c>
      <c r="P47" s="127"/>
      <c r="Q47" s="127"/>
      <c r="R47" s="127"/>
      <c r="S47" s="127"/>
      <c r="T47" s="127"/>
      <c r="U47" s="127"/>
      <c r="V47" s="132">
        <v>46</v>
      </c>
      <c r="W47" s="132" t="s">
        <v>1</v>
      </c>
      <c r="X47" s="132">
        <v>0</v>
      </c>
      <c r="Y47" s="132" t="s">
        <v>293</v>
      </c>
      <c r="Z47" s="132">
        <v>1</v>
      </c>
    </row>
    <row r="48" spans="1:26" x14ac:dyDescent="0.25">
      <c r="A48" s="132" t="s">
        <v>72</v>
      </c>
      <c r="B48" s="127">
        <f>base!D117</f>
        <v>8</v>
      </c>
      <c r="C48" s="127">
        <f>base!E117</f>
        <v>6</v>
      </c>
      <c r="D48" s="127">
        <f>base!F117</f>
        <v>9</v>
      </c>
      <c r="E48" s="127">
        <f>base!G117</f>
        <v>5</v>
      </c>
      <c r="F48" s="127">
        <f>base!H117</f>
        <v>10</v>
      </c>
      <c r="G48" s="127">
        <f>base!I117</f>
        <v>12</v>
      </c>
      <c r="H48" s="127">
        <f>base!K117</f>
        <v>7</v>
      </c>
      <c r="I48" s="127">
        <f>base!L117</f>
        <v>4</v>
      </c>
      <c r="J48" s="127">
        <f>base!M117</f>
        <v>14</v>
      </c>
      <c r="K48" s="127">
        <f>base!N117</f>
        <v>11</v>
      </c>
      <c r="L48" s="127">
        <f>base!O117</f>
        <v>2</v>
      </c>
      <c r="M48" s="127">
        <f>base!P117</f>
        <v>13</v>
      </c>
      <c r="N48" s="127">
        <f>base!Q117</f>
        <v>15</v>
      </c>
      <c r="O48" s="127">
        <f>base!R117</f>
        <v>16</v>
      </c>
      <c r="P48" s="127"/>
      <c r="Q48" s="127"/>
      <c r="R48" s="127"/>
      <c r="S48" s="127"/>
      <c r="T48" s="127"/>
      <c r="U48" s="127"/>
      <c r="V48" s="132">
        <v>47</v>
      </c>
      <c r="W48" s="132" t="s">
        <v>1</v>
      </c>
      <c r="X48" s="132">
        <v>0</v>
      </c>
      <c r="Y48" s="132" t="s">
        <v>293</v>
      </c>
      <c r="Z48" s="132">
        <v>1</v>
      </c>
    </row>
    <row r="49" spans="1:26" x14ac:dyDescent="0.25">
      <c r="A49" s="132" t="s">
        <v>72</v>
      </c>
      <c r="B49" s="127">
        <f>base!D118</f>
        <v>5</v>
      </c>
      <c r="C49" s="127">
        <f>base!E118</f>
        <v>6</v>
      </c>
      <c r="D49" s="127">
        <f>base!F118</f>
        <v>9</v>
      </c>
      <c r="E49" s="127">
        <f>base!G118</f>
        <v>8</v>
      </c>
      <c r="F49" s="127">
        <f>base!H118</f>
        <v>1</v>
      </c>
      <c r="G49" s="127">
        <f>base!I118</f>
        <v>4</v>
      </c>
      <c r="H49" s="127">
        <f>base!K118</f>
        <v>15</v>
      </c>
      <c r="I49" s="127">
        <f>base!L118</f>
        <v>11</v>
      </c>
      <c r="J49" s="127">
        <f>base!M118</f>
        <v>12</v>
      </c>
      <c r="K49" s="127">
        <f>base!N118</f>
        <v>14</v>
      </c>
      <c r="L49" s="127">
        <f>base!O118</f>
        <v>13</v>
      </c>
      <c r="M49" s="127">
        <f>base!P118</f>
        <v>18</v>
      </c>
      <c r="N49" s="127">
        <f>base!Q118</f>
        <v>7</v>
      </c>
      <c r="O49" s="127">
        <f>base!R118</f>
        <v>17</v>
      </c>
      <c r="P49" s="127"/>
      <c r="Q49" s="127"/>
      <c r="R49" s="127"/>
      <c r="S49" s="127"/>
      <c r="T49" s="127"/>
      <c r="U49" s="127"/>
      <c r="V49" s="132">
        <v>48</v>
      </c>
      <c r="W49" s="132" t="s">
        <v>1</v>
      </c>
      <c r="X49" s="132">
        <v>0</v>
      </c>
      <c r="Y49" s="132" t="s">
        <v>293</v>
      </c>
      <c r="Z49" s="132">
        <v>1</v>
      </c>
    </row>
    <row r="50" spans="1:26" x14ac:dyDescent="0.25">
      <c r="A50" s="132" t="s">
        <v>72</v>
      </c>
      <c r="B50" s="127">
        <f>base!D119</f>
        <v>8</v>
      </c>
      <c r="C50" s="127">
        <f>base!E119</f>
        <v>3</v>
      </c>
      <c r="D50" s="127">
        <f>base!F119</f>
        <v>2</v>
      </c>
      <c r="E50" s="127">
        <f>base!G119</f>
        <v>12</v>
      </c>
      <c r="F50" s="127">
        <f>base!H119</f>
        <v>5</v>
      </c>
      <c r="G50" s="127">
        <f>base!I119</f>
        <v>1</v>
      </c>
      <c r="H50" s="127">
        <f>base!K119</f>
        <v>15</v>
      </c>
      <c r="I50" s="127">
        <f>base!L119</f>
        <v>11</v>
      </c>
      <c r="J50" s="127">
        <f>base!M119</f>
        <v>14</v>
      </c>
      <c r="K50" s="127">
        <f>base!N119</f>
        <v>13</v>
      </c>
      <c r="L50" s="127">
        <f>base!O119</f>
        <v>18</v>
      </c>
      <c r="M50" s="127">
        <f>base!P119</f>
        <v>4</v>
      </c>
      <c r="N50" s="127">
        <f>base!Q119</f>
        <v>10</v>
      </c>
      <c r="O50" s="127">
        <f>base!R119</f>
        <v>7</v>
      </c>
      <c r="P50" s="127"/>
      <c r="Q50" s="127"/>
      <c r="R50" s="127"/>
      <c r="S50" s="127"/>
      <c r="T50" s="127"/>
      <c r="U50" s="127"/>
      <c r="V50" s="132">
        <v>49</v>
      </c>
      <c r="W50" s="132" t="s">
        <v>1</v>
      </c>
      <c r="X50" s="132">
        <v>0</v>
      </c>
      <c r="Y50" s="132" t="s">
        <v>293</v>
      </c>
      <c r="Z50" s="132">
        <v>1</v>
      </c>
    </row>
    <row r="51" spans="1:26" x14ac:dyDescent="0.25">
      <c r="A51" s="132" t="s">
        <v>72</v>
      </c>
      <c r="B51" s="127">
        <f>base!D120</f>
        <v>6</v>
      </c>
      <c r="C51" s="127">
        <f>base!E120</f>
        <v>8</v>
      </c>
      <c r="D51" s="127">
        <f>base!F120</f>
        <v>9</v>
      </c>
      <c r="E51" s="127">
        <f>base!G120</f>
        <v>5</v>
      </c>
      <c r="F51" s="127">
        <f>base!H120</f>
        <v>1</v>
      </c>
      <c r="G51" s="127">
        <f>base!I120</f>
        <v>2</v>
      </c>
      <c r="H51" s="127">
        <f>base!K120</f>
        <v>15</v>
      </c>
      <c r="I51" s="127">
        <f>base!L120</f>
        <v>11</v>
      </c>
      <c r="J51" s="127">
        <f>base!M120</f>
        <v>14</v>
      </c>
      <c r="K51" s="127">
        <f>base!N120</f>
        <v>13</v>
      </c>
      <c r="L51" s="127">
        <f>base!O120</f>
        <v>18</v>
      </c>
      <c r="M51" s="127">
        <f>base!P120</f>
        <v>4</v>
      </c>
      <c r="N51" s="127">
        <f>base!Q120</f>
        <v>10</v>
      </c>
      <c r="O51" s="127">
        <f>base!R120</f>
        <v>7</v>
      </c>
      <c r="P51" s="127"/>
      <c r="Q51" s="127"/>
      <c r="R51" s="127"/>
      <c r="S51" s="127"/>
      <c r="T51" s="127"/>
      <c r="U51" s="127"/>
      <c r="V51" s="132">
        <v>50</v>
      </c>
      <c r="W51" s="132" t="s">
        <v>1</v>
      </c>
      <c r="X51" s="132">
        <v>0</v>
      </c>
      <c r="Y51" s="132" t="s">
        <v>293</v>
      </c>
      <c r="Z51" s="132">
        <v>1</v>
      </c>
    </row>
  </sheetData>
  <conditionalFormatting sqref="B2:F51 P2:U51">
    <cfRule type="cellIs" dxfId="1224" priority="26" operator="equal">
      <formula>$AE$5</formula>
    </cfRule>
    <cfRule type="cellIs" dxfId="1223" priority="27" operator="equal">
      <formula>$AD$5</formula>
    </cfRule>
    <cfRule type="cellIs" dxfId="1222" priority="28" operator="equal">
      <formula>$AC$5</formula>
    </cfRule>
    <cfRule type="cellIs" dxfId="1221" priority="29" operator="equal">
      <formula>$AB$5</formula>
    </cfRule>
    <cfRule type="cellIs" dxfId="1220" priority="30" operator="equal">
      <formula>$AA$5</formula>
    </cfRule>
  </conditionalFormatting>
  <conditionalFormatting sqref="G2:O51">
    <cfRule type="cellIs" dxfId="1219" priority="11" operator="equal">
      <formula>$AE$5</formula>
    </cfRule>
    <cfRule type="cellIs" dxfId="1218" priority="12" operator="equal">
      <formula>$AD$5</formula>
    </cfRule>
    <cfRule type="cellIs" dxfId="1217" priority="13" operator="equal">
      <formula>$AC$5</formula>
    </cfRule>
    <cfRule type="cellIs" dxfId="1216" priority="14" operator="equal">
      <formula>$AB$5</formula>
    </cfRule>
    <cfRule type="cellIs" dxfId="1215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1" operator="equal" id="{F45009B0-55D2-43A4-998B-096BF61FE28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6B743F32-6985-4E83-AC21-42E075EBD3A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D8BCE4E4-FBAC-4E45-9C70-B55C20B311F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EF4F9D22-861D-4193-AAF2-69CD7FE1393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B70655CC-AFF7-4EB3-B28D-5079E3732C8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6" operator="equal" id="{2285FA7F-0D97-4089-A429-F7B8A355B4F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920929F1-CEDB-4307-BD6B-C549E990EC5A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FD3A9C6C-95D1-4FD6-80E8-01439CDFF03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9C3738E8-D6F9-4654-91F6-F1581586C88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32EB5DED-BF0D-4C6C-9E47-30A93CC78AA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75766C69-E6E6-4936-A073-C0AC1660006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A9CD1C6C-96B8-455D-87B5-621F651B17E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B1639E87-4ED9-4547-98BC-65FEA4107C7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7552E814-CE79-4A77-8A90-26F8461C4EB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CECD9EAD-FBDB-4A04-ADCB-110F35D5D44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6" operator="equal" id="{E80E2D52-817E-4DAF-B773-82BE8A663BB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12721252-A99A-4DD4-94F1-2F0C44EEAA24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ADD08526-7EB2-40C9-A23E-7367A8234B4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3882D251-40F3-43AD-9B3E-FA54CDB69A2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BB03FBD9-DC67-424E-8BA1-BF7E59C832E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6" operator="equal" id="{89F70067-17AA-43D9-9945-CA365CA666C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1C9EA156-4299-4ABE-B67D-45258DA8DB3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F98E43F0-3417-4F4A-A96F-43AC0F3C139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276E3B1A-F792-40DE-86A9-687E6182832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F409BF7B-9B26-4D44-AB73-916F90D27E07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B2:F51 P2:U51</xm:sqref>
        </x14:conditionalFormatting>
        <x14:conditionalFormatting xmlns:xm="http://schemas.microsoft.com/office/excel/2006/main">
          <x14:cfRule type="cellIs" priority="21" operator="equal" id="{C3E1618F-C4BE-4700-8BE0-E28A413F456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BA802F27-096D-420D-97CD-7422DFBDB91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CDB60EB1-35AE-42EE-A4F3-B75532C1E52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B2799140-B249-4E4F-969C-CA6A85F35C2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50F924BC-D3F0-4DEC-83B3-86CE52E62C7E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B2:F51 P2:U51</xm:sqref>
        </x14:conditionalFormatting>
        <x14:conditionalFormatting xmlns:xm="http://schemas.microsoft.com/office/excel/2006/main">
          <x14:cfRule type="cellIs" priority="1" operator="equal" id="{0B34C8E4-90C6-45C7-9A74-43D815B5DA2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ECB1663-B311-4DC7-961B-1E7521F15FDC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D987C169-8D16-45B1-B60B-F961A3D27B8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25349439-33EA-4BCC-909E-F0F87B5A75B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3657C968-6DB4-43AC-91AD-BF698AFA2DFB}">
            <xm:f>base!$AA$5</xm:f>
            <x14:dxf>
              <fill>
                <patternFill>
                  <bgColor rgb="FFFFFF00"/>
                </patternFill>
              </fill>
            </x14:dxf>
          </x14:cfRule>
          <xm:sqref>G2:O51</xm:sqref>
        </x14:conditionalFormatting>
        <x14:conditionalFormatting xmlns:xm="http://schemas.microsoft.com/office/excel/2006/main">
          <x14:cfRule type="cellIs" priority="6" operator="equal" id="{51D12A49-1C24-4DF0-9E98-7B8177735F7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0742BE2-11D7-410F-8031-397864308A48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D2223C86-E7C5-49E5-96DC-99686C5984A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745D26D7-9803-4A2A-BDCD-5EFC817F89F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74433E0A-496A-4F57-AFD5-6DC982A09FD3}">
            <xm:f>base!$AA$5</xm:f>
            <x14:dxf>
              <fill>
                <patternFill>
                  <bgColor rgb="FFFFFF00"/>
                </patternFill>
              </fill>
            </x14:dxf>
          </x14:cfRule>
          <xm:sqref>G2:O51</xm:sqref>
        </x14:conditionalFormatting>
      </x14:conditionalFormatting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85" zoomScaleNormal="85" workbookViewId="0">
      <selection activeCell="AH24" sqref="AH24"/>
    </sheetView>
  </sheetViews>
  <sheetFormatPr baseColWidth="10" defaultColWidth="4.28515625" defaultRowHeight="15" x14ac:dyDescent="0.25"/>
  <cols>
    <col min="1" max="1" width="6" style="108" bestFit="1" customWidth="1"/>
    <col min="2" max="6" width="5.140625" style="108" customWidth="1"/>
    <col min="7" max="7" width="4.28515625" style="108"/>
    <col min="8" max="9" width="5.28515625" style="108" bestFit="1" customWidth="1"/>
    <col min="10" max="20" width="4.28515625" style="108"/>
    <col min="21" max="21" width="5.28515625" style="108" bestFit="1" customWidth="1"/>
    <col min="22" max="22" width="8.28515625" style="108" bestFit="1" customWidth="1"/>
    <col min="23" max="23" width="11.42578125" style="108" bestFit="1" customWidth="1"/>
    <col min="24" max="24" width="7.85546875" style="108" bestFit="1" customWidth="1"/>
    <col min="25" max="25" width="22.85546875" style="108" customWidth="1"/>
    <col min="26" max="26" width="9.5703125" style="108" bestFit="1" customWidth="1"/>
    <col min="27" max="16384" width="4.28515625" style="108"/>
  </cols>
  <sheetData>
    <row r="1" spans="1:26" x14ac:dyDescent="0.25">
      <c r="A1" s="132" t="s">
        <v>8</v>
      </c>
      <c r="B1" s="132" t="s">
        <v>9</v>
      </c>
      <c r="C1" s="132" t="s">
        <v>10</v>
      </c>
      <c r="D1" s="132" t="s">
        <v>11</v>
      </c>
      <c r="E1" s="132" t="s">
        <v>12</v>
      </c>
      <c r="F1" s="132" t="s">
        <v>13</v>
      </c>
      <c r="G1" s="132" t="s">
        <v>14</v>
      </c>
      <c r="H1" s="132" t="s">
        <v>15</v>
      </c>
      <c r="I1" s="132" t="s">
        <v>16</v>
      </c>
      <c r="J1" s="132" t="s">
        <v>17</v>
      </c>
      <c r="K1" s="132" t="s">
        <v>18</v>
      </c>
      <c r="L1" s="132" t="s">
        <v>19</v>
      </c>
      <c r="M1" s="132" t="s">
        <v>20</v>
      </c>
      <c r="N1" s="132" t="s">
        <v>21</v>
      </c>
      <c r="O1" s="132" t="s">
        <v>22</v>
      </c>
      <c r="P1" s="132" t="s">
        <v>23</v>
      </c>
      <c r="Q1" s="132" t="s">
        <v>24</v>
      </c>
      <c r="R1" s="132" t="s">
        <v>25</v>
      </c>
      <c r="S1" s="132" t="s">
        <v>26</v>
      </c>
      <c r="T1" s="132" t="s">
        <v>27</v>
      </c>
      <c r="U1" s="132" t="s">
        <v>28</v>
      </c>
      <c r="V1" s="132" t="s">
        <v>29</v>
      </c>
      <c r="W1" s="132" t="s">
        <v>30</v>
      </c>
      <c r="X1" s="132" t="s">
        <v>31</v>
      </c>
      <c r="Y1" s="132" t="s">
        <v>32</v>
      </c>
      <c r="Z1" s="132" t="s">
        <v>189</v>
      </c>
    </row>
    <row r="2" spans="1:26" x14ac:dyDescent="0.25">
      <c r="A2" s="132" t="s">
        <v>72</v>
      </c>
      <c r="B2" s="127">
        <f>base!C71</f>
        <v>3</v>
      </c>
      <c r="C2" s="127">
        <f>base!D71</f>
        <v>4</v>
      </c>
      <c r="D2" s="127">
        <f>base!E71</f>
        <v>5</v>
      </c>
      <c r="E2" s="127">
        <f>base!F71</f>
        <v>7</v>
      </c>
      <c r="F2" s="127">
        <f>base!H71</f>
        <v>8</v>
      </c>
      <c r="G2" s="127">
        <f>base!I71</f>
        <v>13</v>
      </c>
      <c r="H2" s="127">
        <f>base!J71</f>
        <v>11</v>
      </c>
      <c r="I2" s="127">
        <f>base!K71</f>
        <v>12</v>
      </c>
      <c r="J2" s="127">
        <f>base!L71</f>
        <v>1</v>
      </c>
      <c r="K2" s="127">
        <f>base!M71</f>
        <v>6</v>
      </c>
      <c r="L2" s="127">
        <f>base!N71</f>
        <v>2</v>
      </c>
      <c r="M2" s="127">
        <f>base!O71</f>
        <v>16</v>
      </c>
      <c r="N2" s="127">
        <f>base!P71</f>
        <v>10</v>
      </c>
      <c r="O2" s="127">
        <f>base!Q71</f>
        <v>9</v>
      </c>
      <c r="P2" s="127"/>
      <c r="Q2" s="127"/>
      <c r="R2" s="127"/>
      <c r="S2" s="127"/>
      <c r="T2" s="127"/>
      <c r="U2" s="127"/>
      <c r="V2" s="132">
        <v>1</v>
      </c>
      <c r="W2" s="132" t="s">
        <v>1</v>
      </c>
      <c r="X2" s="132">
        <v>0</v>
      </c>
      <c r="Y2" s="132" t="s">
        <v>294</v>
      </c>
      <c r="Z2" s="132">
        <v>1</v>
      </c>
    </row>
    <row r="3" spans="1:26" x14ac:dyDescent="0.25">
      <c r="A3" s="132" t="s">
        <v>72</v>
      </c>
      <c r="B3" s="127">
        <f>base!C72</f>
        <v>6</v>
      </c>
      <c r="C3" s="127">
        <f>base!D72</f>
        <v>9</v>
      </c>
      <c r="D3" s="127">
        <f>base!E72</f>
        <v>3</v>
      </c>
      <c r="E3" s="127">
        <f>base!F72</f>
        <v>4</v>
      </c>
      <c r="F3" s="127">
        <f>base!H72</f>
        <v>8</v>
      </c>
      <c r="G3" s="127">
        <f>base!I72</f>
        <v>13</v>
      </c>
      <c r="H3" s="127">
        <f>base!J72</f>
        <v>5</v>
      </c>
      <c r="I3" s="127">
        <f>base!K72</f>
        <v>1</v>
      </c>
      <c r="J3" s="127">
        <f>base!L72</f>
        <v>7</v>
      </c>
      <c r="K3" s="127">
        <f>base!M72</f>
        <v>2</v>
      </c>
      <c r="L3" s="127">
        <f>base!N72</f>
        <v>14</v>
      </c>
      <c r="M3" s="127">
        <f>base!O72</f>
        <v>11</v>
      </c>
      <c r="N3" s="127">
        <f>base!P72</f>
        <v>12</v>
      </c>
      <c r="O3" s="127">
        <f>base!Q72</f>
        <v>15</v>
      </c>
      <c r="P3" s="127"/>
      <c r="Q3" s="127"/>
      <c r="R3" s="127"/>
      <c r="S3" s="127"/>
      <c r="T3" s="127"/>
      <c r="U3" s="127"/>
      <c r="V3" s="132">
        <v>2</v>
      </c>
      <c r="W3" s="132" t="s">
        <v>1</v>
      </c>
      <c r="X3" s="132">
        <v>0</v>
      </c>
      <c r="Y3" s="132" t="s">
        <v>294</v>
      </c>
      <c r="Z3" s="132">
        <v>1</v>
      </c>
    </row>
    <row r="4" spans="1:26" x14ac:dyDescent="0.25">
      <c r="A4" s="132" t="s">
        <v>72</v>
      </c>
      <c r="B4" s="127">
        <f>base!C73</f>
        <v>7</v>
      </c>
      <c r="C4" s="127">
        <f>base!D73</f>
        <v>4</v>
      </c>
      <c r="D4" s="127">
        <f>base!E73</f>
        <v>5</v>
      </c>
      <c r="E4" s="127">
        <f>base!F73</f>
        <v>3</v>
      </c>
      <c r="F4" s="127">
        <f>base!H73</f>
        <v>9</v>
      </c>
      <c r="G4" s="127">
        <f>base!I73</f>
        <v>14</v>
      </c>
      <c r="H4" s="127">
        <f>base!J73</f>
        <v>10</v>
      </c>
      <c r="I4" s="127">
        <f>base!K73</f>
        <v>11</v>
      </c>
      <c r="J4" s="127">
        <f>base!L73</f>
        <v>2</v>
      </c>
      <c r="K4" s="127">
        <f>base!M73</f>
        <v>13</v>
      </c>
      <c r="L4" s="127">
        <f>base!N73</f>
        <v>1</v>
      </c>
      <c r="M4" s="127">
        <f>base!O73</f>
        <v>8</v>
      </c>
      <c r="N4" s="127">
        <f>base!P73</f>
        <v>12</v>
      </c>
      <c r="O4" s="127">
        <f>base!Q73</f>
        <v>15</v>
      </c>
      <c r="P4" s="127"/>
      <c r="Q4" s="127"/>
      <c r="R4" s="127"/>
      <c r="S4" s="127"/>
      <c r="T4" s="127"/>
      <c r="U4" s="127"/>
      <c r="V4" s="132">
        <v>3</v>
      </c>
      <c r="W4" s="132" t="s">
        <v>1</v>
      </c>
      <c r="X4" s="132">
        <v>0</v>
      </c>
      <c r="Y4" s="132" t="s">
        <v>294</v>
      </c>
      <c r="Z4" s="132">
        <v>1</v>
      </c>
    </row>
    <row r="5" spans="1:26" x14ac:dyDescent="0.25">
      <c r="A5" s="132" t="s">
        <v>72</v>
      </c>
      <c r="B5" s="127">
        <f>base!C74</f>
        <v>3</v>
      </c>
      <c r="C5" s="127">
        <f>base!D74</f>
        <v>5</v>
      </c>
      <c r="D5" s="127">
        <f>base!E74</f>
        <v>8</v>
      </c>
      <c r="E5" s="127">
        <f>base!F74</f>
        <v>15</v>
      </c>
      <c r="F5" s="127">
        <f>base!H74</f>
        <v>1</v>
      </c>
      <c r="G5" s="127">
        <f>base!I74</f>
        <v>12</v>
      </c>
      <c r="H5" s="127">
        <f>base!J74</f>
        <v>14</v>
      </c>
      <c r="I5" s="127">
        <f>base!K74</f>
        <v>13</v>
      </c>
      <c r="J5" s="127">
        <f>base!L74</f>
        <v>18</v>
      </c>
      <c r="K5" s="127">
        <f>base!M74</f>
        <v>4</v>
      </c>
      <c r="L5" s="127">
        <f>base!N74</f>
        <v>10</v>
      </c>
      <c r="M5" s="127">
        <f>base!O74</f>
        <v>6</v>
      </c>
      <c r="N5" s="127">
        <f>base!P74</f>
        <v>7</v>
      </c>
      <c r="O5" s="127">
        <f>base!Q74</f>
        <v>17</v>
      </c>
      <c r="P5" s="127"/>
      <c r="Q5" s="127"/>
      <c r="R5" s="127"/>
      <c r="S5" s="127"/>
      <c r="T5" s="127"/>
      <c r="U5" s="127"/>
      <c r="V5" s="132">
        <v>4</v>
      </c>
      <c r="W5" s="132" t="s">
        <v>1</v>
      </c>
      <c r="X5" s="132">
        <v>0</v>
      </c>
      <c r="Y5" s="132" t="s">
        <v>294</v>
      </c>
      <c r="Z5" s="132">
        <v>1</v>
      </c>
    </row>
    <row r="6" spans="1:26" x14ac:dyDescent="0.25">
      <c r="A6" s="132" t="s">
        <v>72</v>
      </c>
      <c r="B6" s="127">
        <f>base!C75</f>
        <v>6</v>
      </c>
      <c r="C6" s="127">
        <f>base!D75</f>
        <v>3</v>
      </c>
      <c r="D6" s="127">
        <f>base!E75</f>
        <v>7</v>
      </c>
      <c r="E6" s="127">
        <f>base!F75</f>
        <v>9</v>
      </c>
      <c r="F6" s="127">
        <f>base!H75</f>
        <v>4</v>
      </c>
      <c r="G6" s="127">
        <f>base!I75</f>
        <v>1</v>
      </c>
      <c r="H6" s="127">
        <f>base!J75</f>
        <v>8</v>
      </c>
      <c r="I6" s="127">
        <f>base!K75</f>
        <v>11</v>
      </c>
      <c r="J6" s="127">
        <f>base!L75</f>
        <v>5</v>
      </c>
      <c r="K6" s="127">
        <f>base!M75</f>
        <v>10</v>
      </c>
      <c r="L6" s="127">
        <f>base!N75</f>
        <v>12</v>
      </c>
      <c r="M6" s="127">
        <f>base!O75</f>
        <v>14</v>
      </c>
      <c r="N6" s="127">
        <f>base!P75</f>
        <v>13</v>
      </c>
      <c r="O6" s="127">
        <f>base!Q75</f>
        <v>15</v>
      </c>
      <c r="P6" s="127"/>
      <c r="Q6" s="127"/>
      <c r="R6" s="127"/>
      <c r="S6" s="127"/>
      <c r="T6" s="127"/>
      <c r="U6" s="127"/>
      <c r="V6" s="132">
        <v>5</v>
      </c>
      <c r="W6" s="132" t="s">
        <v>1</v>
      </c>
      <c r="X6" s="132">
        <v>0</v>
      </c>
      <c r="Y6" s="132" t="s">
        <v>294</v>
      </c>
      <c r="Z6" s="132">
        <v>1</v>
      </c>
    </row>
    <row r="7" spans="1:26" x14ac:dyDescent="0.25">
      <c r="A7" s="132" t="s">
        <v>72</v>
      </c>
      <c r="B7" s="127">
        <f>base!C76</f>
        <v>5</v>
      </c>
      <c r="C7" s="127">
        <f>base!D76</f>
        <v>2</v>
      </c>
      <c r="D7" s="127">
        <f>base!E76</f>
        <v>4</v>
      </c>
      <c r="E7" s="127">
        <f>base!F76</f>
        <v>7</v>
      </c>
      <c r="F7" s="127">
        <f>base!H76</f>
        <v>3</v>
      </c>
      <c r="G7" s="127">
        <f>base!I76</f>
        <v>8</v>
      </c>
      <c r="H7" s="127">
        <f>base!J76</f>
        <v>14</v>
      </c>
      <c r="I7" s="127">
        <f>base!K76</f>
        <v>9</v>
      </c>
      <c r="J7" s="127">
        <f>base!L76</f>
        <v>12</v>
      </c>
      <c r="K7" s="127">
        <f>base!M76</f>
        <v>1</v>
      </c>
      <c r="L7" s="127">
        <f>base!N76</f>
        <v>10</v>
      </c>
      <c r="M7" s="127">
        <f>base!O76</f>
        <v>15</v>
      </c>
      <c r="N7" s="127">
        <f>base!P76</f>
        <v>11</v>
      </c>
      <c r="O7" s="127">
        <f>base!Q76</f>
        <v>13</v>
      </c>
      <c r="P7" s="127"/>
      <c r="Q7" s="127"/>
      <c r="R7" s="127"/>
      <c r="S7" s="127"/>
      <c r="T7" s="127"/>
      <c r="U7" s="127"/>
      <c r="V7" s="132">
        <v>6</v>
      </c>
      <c r="W7" s="132" t="s">
        <v>1</v>
      </c>
      <c r="X7" s="132">
        <v>0</v>
      </c>
      <c r="Y7" s="132" t="s">
        <v>294</v>
      </c>
      <c r="Z7" s="132">
        <v>1</v>
      </c>
    </row>
    <row r="8" spans="1:26" x14ac:dyDescent="0.25">
      <c r="A8" s="132" t="s">
        <v>72</v>
      </c>
      <c r="B8" s="127">
        <f>base!C77</f>
        <v>3</v>
      </c>
      <c r="C8" s="127">
        <f>base!D77</f>
        <v>6</v>
      </c>
      <c r="D8" s="127">
        <f>base!E77</f>
        <v>1</v>
      </c>
      <c r="E8" s="127">
        <f>base!F77</f>
        <v>5</v>
      </c>
      <c r="F8" s="127">
        <f>base!H77</f>
        <v>8</v>
      </c>
      <c r="G8" s="127">
        <f>base!I77</f>
        <v>2</v>
      </c>
      <c r="H8" s="127">
        <f>base!J77</f>
        <v>4</v>
      </c>
      <c r="I8" s="127">
        <f>base!K77</f>
        <v>10</v>
      </c>
      <c r="J8" s="127">
        <f>base!L77</f>
        <v>12</v>
      </c>
      <c r="K8" s="127">
        <f>base!M77</f>
        <v>7</v>
      </c>
      <c r="L8" s="127">
        <f>base!N77</f>
        <v>13</v>
      </c>
      <c r="M8" s="127">
        <f>base!O77</f>
        <v>14</v>
      </c>
      <c r="N8" s="127">
        <f>base!P77</f>
        <v>11</v>
      </c>
      <c r="O8" s="127">
        <f>base!Q77</f>
        <v>17</v>
      </c>
      <c r="P8" s="127"/>
      <c r="Q8" s="127"/>
      <c r="R8" s="127"/>
      <c r="S8" s="127"/>
      <c r="T8" s="127"/>
      <c r="U8" s="127"/>
      <c r="V8" s="132">
        <v>7</v>
      </c>
      <c r="W8" s="132" t="s">
        <v>1</v>
      </c>
      <c r="X8" s="132">
        <v>0</v>
      </c>
      <c r="Y8" s="132" t="s">
        <v>294</v>
      </c>
      <c r="Z8" s="132">
        <v>1</v>
      </c>
    </row>
    <row r="9" spans="1:26" x14ac:dyDescent="0.25">
      <c r="A9" s="132" t="s">
        <v>72</v>
      </c>
      <c r="B9" s="127">
        <f>base!C78</f>
        <v>3</v>
      </c>
      <c r="C9" s="127">
        <f>base!D78</f>
        <v>6</v>
      </c>
      <c r="D9" s="127">
        <f>base!E78</f>
        <v>8</v>
      </c>
      <c r="E9" s="127">
        <f>base!F78</f>
        <v>9</v>
      </c>
      <c r="F9" s="127">
        <f>base!H78</f>
        <v>1</v>
      </c>
      <c r="G9" s="127">
        <f>base!I78</f>
        <v>10</v>
      </c>
      <c r="H9" s="127">
        <f>base!J78</f>
        <v>2</v>
      </c>
      <c r="I9" s="127">
        <f>base!K78</f>
        <v>4</v>
      </c>
      <c r="J9" s="127">
        <f>base!L78</f>
        <v>12</v>
      </c>
      <c r="K9" s="127">
        <f>base!M78</f>
        <v>11</v>
      </c>
      <c r="L9" s="127">
        <f>base!N78</f>
        <v>13</v>
      </c>
      <c r="M9" s="127">
        <f>base!O78</f>
        <v>18</v>
      </c>
      <c r="N9" s="127">
        <f>base!P78</f>
        <v>7</v>
      </c>
      <c r="O9" s="127">
        <f>base!Q78</f>
        <v>17</v>
      </c>
      <c r="P9" s="127"/>
      <c r="Q9" s="127"/>
      <c r="R9" s="127"/>
      <c r="S9" s="127"/>
      <c r="T9" s="127"/>
      <c r="U9" s="127"/>
      <c r="V9" s="132">
        <v>8</v>
      </c>
      <c r="W9" s="132" t="s">
        <v>1</v>
      </c>
      <c r="X9" s="132">
        <v>0</v>
      </c>
      <c r="Y9" s="132" t="s">
        <v>294</v>
      </c>
      <c r="Z9" s="132">
        <v>1</v>
      </c>
    </row>
    <row r="10" spans="1:26" x14ac:dyDescent="0.25">
      <c r="A10" s="132" t="s">
        <v>72</v>
      </c>
      <c r="B10" s="127">
        <f>base!C79</f>
        <v>3</v>
      </c>
      <c r="C10" s="127">
        <f>base!D79</f>
        <v>6</v>
      </c>
      <c r="D10" s="127">
        <f>base!E79</f>
        <v>5</v>
      </c>
      <c r="E10" s="127">
        <f>base!F79</f>
        <v>9</v>
      </c>
      <c r="F10" s="127">
        <f>base!H79</f>
        <v>10</v>
      </c>
      <c r="G10" s="127">
        <f>base!I79</f>
        <v>1</v>
      </c>
      <c r="H10" s="127">
        <f>base!J79</f>
        <v>2</v>
      </c>
      <c r="I10" s="127">
        <f>base!K79</f>
        <v>4</v>
      </c>
      <c r="J10" s="127">
        <f>base!L79</f>
        <v>12</v>
      </c>
      <c r="K10" s="127">
        <f>base!M79</f>
        <v>11</v>
      </c>
      <c r="L10" s="127">
        <f>base!N79</f>
        <v>18</v>
      </c>
      <c r="M10" s="127">
        <f>base!O79</f>
        <v>14</v>
      </c>
      <c r="N10" s="127">
        <f>base!P79</f>
        <v>7</v>
      </c>
      <c r="O10" s="127">
        <f>base!Q79</f>
        <v>13</v>
      </c>
      <c r="P10" s="127"/>
      <c r="Q10" s="127"/>
      <c r="R10" s="127"/>
      <c r="S10" s="127"/>
      <c r="T10" s="127"/>
      <c r="U10" s="127"/>
      <c r="V10" s="132">
        <v>9</v>
      </c>
      <c r="W10" s="132" t="s">
        <v>1</v>
      </c>
      <c r="X10" s="132">
        <v>0</v>
      </c>
      <c r="Y10" s="132" t="s">
        <v>294</v>
      </c>
      <c r="Z10" s="132">
        <v>1</v>
      </c>
    </row>
    <row r="11" spans="1:26" x14ac:dyDescent="0.25">
      <c r="A11" s="132" t="s">
        <v>72</v>
      </c>
      <c r="B11" s="127">
        <f>base!C80</f>
        <v>9</v>
      </c>
      <c r="C11" s="127">
        <f>base!D80</f>
        <v>8</v>
      </c>
      <c r="D11" s="127">
        <f>base!E80</f>
        <v>6</v>
      </c>
      <c r="E11" s="127">
        <f>base!F80</f>
        <v>7</v>
      </c>
      <c r="F11" s="127">
        <f>base!H80</f>
        <v>1</v>
      </c>
      <c r="G11" s="127">
        <f>base!I80</f>
        <v>2</v>
      </c>
      <c r="H11" s="127">
        <f>base!J80</f>
        <v>11</v>
      </c>
      <c r="I11" s="127">
        <f>base!K80</f>
        <v>13</v>
      </c>
      <c r="J11" s="127">
        <f>base!L80</f>
        <v>10</v>
      </c>
      <c r="K11" s="127">
        <f>base!M80</f>
        <v>17</v>
      </c>
      <c r="L11" s="127">
        <f>base!N80</f>
        <v>12</v>
      </c>
      <c r="M11" s="127">
        <f>base!O80</f>
        <v>18</v>
      </c>
      <c r="N11" s="127">
        <f>base!P80</f>
        <v>16</v>
      </c>
      <c r="O11" s="127">
        <f>base!Q80</f>
        <v>14</v>
      </c>
      <c r="P11" s="127"/>
      <c r="Q11" s="127"/>
      <c r="R11" s="127"/>
      <c r="S11" s="127"/>
      <c r="T11" s="127"/>
      <c r="U11" s="127"/>
      <c r="V11" s="132">
        <v>10</v>
      </c>
      <c r="W11" s="132" t="s">
        <v>1</v>
      </c>
      <c r="X11" s="132">
        <v>0</v>
      </c>
      <c r="Y11" s="132" t="s">
        <v>294</v>
      </c>
      <c r="Z11" s="132">
        <v>1</v>
      </c>
    </row>
    <row r="12" spans="1:26" x14ac:dyDescent="0.25">
      <c r="A12" s="132" t="s">
        <v>72</v>
      </c>
      <c r="B12" s="127">
        <f>base!C81</f>
        <v>4</v>
      </c>
      <c r="C12" s="127">
        <f>base!D81</f>
        <v>7</v>
      </c>
      <c r="D12" s="127">
        <f>base!E81</f>
        <v>14</v>
      </c>
      <c r="E12" s="127">
        <f>base!F81</f>
        <v>3</v>
      </c>
      <c r="F12" s="127">
        <f>base!H81</f>
        <v>2</v>
      </c>
      <c r="G12" s="127">
        <f>base!I81</f>
        <v>16</v>
      </c>
      <c r="H12" s="127">
        <f>base!J81</f>
        <v>6</v>
      </c>
      <c r="I12" s="127">
        <f>base!K81</f>
        <v>8</v>
      </c>
      <c r="J12" s="127">
        <f>base!L81</f>
        <v>11</v>
      </c>
      <c r="K12" s="127">
        <f>base!M81</f>
        <v>13</v>
      </c>
      <c r="L12" s="127">
        <f>base!N81</f>
        <v>1</v>
      </c>
      <c r="M12" s="127">
        <f>base!O81</f>
        <v>18</v>
      </c>
      <c r="N12" s="127">
        <f>base!P81</f>
        <v>9</v>
      </c>
      <c r="O12" s="127">
        <f>base!Q81</f>
        <v>5</v>
      </c>
      <c r="P12" s="127"/>
      <c r="Q12" s="127"/>
      <c r="R12" s="127"/>
      <c r="S12" s="127"/>
      <c r="T12" s="127"/>
      <c r="U12" s="127"/>
      <c r="V12" s="132">
        <v>11</v>
      </c>
      <c r="W12" s="132" t="s">
        <v>1</v>
      </c>
      <c r="X12" s="132">
        <v>0</v>
      </c>
      <c r="Y12" s="132" t="s">
        <v>294</v>
      </c>
      <c r="Z12" s="132">
        <v>1</v>
      </c>
    </row>
    <row r="13" spans="1:26" x14ac:dyDescent="0.25">
      <c r="A13" s="132" t="s">
        <v>72</v>
      </c>
      <c r="B13" s="127">
        <f>base!C82</f>
        <v>3</v>
      </c>
      <c r="C13" s="127">
        <f>base!D82</f>
        <v>6</v>
      </c>
      <c r="D13" s="127">
        <f>base!E82</f>
        <v>18</v>
      </c>
      <c r="E13" s="127">
        <f>base!F82</f>
        <v>8</v>
      </c>
      <c r="F13" s="127">
        <f>base!H82</f>
        <v>5</v>
      </c>
      <c r="G13" s="127">
        <f>base!I82</f>
        <v>10</v>
      </c>
      <c r="H13" s="127">
        <f>base!J82</f>
        <v>1</v>
      </c>
      <c r="I13" s="127">
        <f>base!K82</f>
        <v>2</v>
      </c>
      <c r="J13" s="127">
        <f>base!L82</f>
        <v>4</v>
      </c>
      <c r="K13" s="127">
        <f>base!M82</f>
        <v>11</v>
      </c>
      <c r="L13" s="127">
        <f>base!N82</f>
        <v>12</v>
      </c>
      <c r="M13" s="127">
        <f>base!O82</f>
        <v>17</v>
      </c>
      <c r="N13" s="127">
        <f>base!P82</f>
        <v>7</v>
      </c>
      <c r="O13" s="127">
        <f>base!Q82</f>
        <v>16</v>
      </c>
      <c r="P13" s="127"/>
      <c r="Q13" s="127"/>
      <c r="R13" s="127"/>
      <c r="S13" s="127"/>
      <c r="T13" s="127"/>
      <c r="U13" s="127"/>
      <c r="V13" s="132">
        <v>12</v>
      </c>
      <c r="W13" s="132" t="s">
        <v>1</v>
      </c>
      <c r="X13" s="132">
        <v>0</v>
      </c>
      <c r="Y13" s="132" t="s">
        <v>294</v>
      </c>
      <c r="Z13" s="132">
        <v>1</v>
      </c>
    </row>
    <row r="14" spans="1:26" x14ac:dyDescent="0.25">
      <c r="A14" s="132" t="s">
        <v>72</v>
      </c>
      <c r="B14" s="127">
        <f>base!C83</f>
        <v>3</v>
      </c>
      <c r="C14" s="127">
        <f>base!D83</f>
        <v>6</v>
      </c>
      <c r="D14" s="127">
        <f>base!E83</f>
        <v>9</v>
      </c>
      <c r="E14" s="127">
        <f>base!F83</f>
        <v>8</v>
      </c>
      <c r="F14" s="127">
        <f>base!H83</f>
        <v>10</v>
      </c>
      <c r="G14" s="127">
        <f>base!I83</f>
        <v>1</v>
      </c>
      <c r="H14" s="127">
        <f>base!J83</f>
        <v>12</v>
      </c>
      <c r="I14" s="127">
        <f>base!K83</f>
        <v>2</v>
      </c>
      <c r="J14" s="127">
        <f>base!L83</f>
        <v>18</v>
      </c>
      <c r="K14" s="127">
        <f>base!M83</f>
        <v>4</v>
      </c>
      <c r="L14" s="127">
        <f>base!N83</f>
        <v>11</v>
      </c>
      <c r="M14" s="127">
        <f>base!O83</f>
        <v>14</v>
      </c>
      <c r="N14" s="127">
        <f>base!P83</f>
        <v>7</v>
      </c>
      <c r="O14" s="127">
        <f>base!Q83</f>
        <v>13</v>
      </c>
      <c r="P14" s="127"/>
      <c r="Q14" s="127"/>
      <c r="R14" s="127"/>
      <c r="S14" s="127"/>
      <c r="T14" s="127"/>
      <c r="U14" s="127"/>
      <c r="V14" s="132">
        <v>13</v>
      </c>
      <c r="W14" s="132" t="s">
        <v>1</v>
      </c>
      <c r="X14" s="132">
        <v>0</v>
      </c>
      <c r="Y14" s="132" t="s">
        <v>294</v>
      </c>
      <c r="Z14" s="132">
        <v>1</v>
      </c>
    </row>
    <row r="15" spans="1:26" x14ac:dyDescent="0.25">
      <c r="A15" s="132" t="s">
        <v>72</v>
      </c>
      <c r="B15" s="127">
        <f>base!C84</f>
        <v>9</v>
      </c>
      <c r="C15" s="127">
        <f>base!D84</f>
        <v>3</v>
      </c>
      <c r="D15" s="127">
        <f>base!E84</f>
        <v>6</v>
      </c>
      <c r="E15" s="127">
        <f>base!F84</f>
        <v>8</v>
      </c>
      <c r="F15" s="127">
        <f>base!H84</f>
        <v>5</v>
      </c>
      <c r="G15" s="127">
        <f>base!I84</f>
        <v>10</v>
      </c>
      <c r="H15" s="127">
        <f>base!J84</f>
        <v>1</v>
      </c>
      <c r="I15" s="127">
        <f>base!K84</f>
        <v>2</v>
      </c>
      <c r="J15" s="127">
        <f>base!L84</f>
        <v>4</v>
      </c>
      <c r="K15" s="127">
        <f>base!M84</f>
        <v>11</v>
      </c>
      <c r="L15" s="127">
        <f>base!N84</f>
        <v>12</v>
      </c>
      <c r="M15" s="127">
        <f>base!O84</f>
        <v>17</v>
      </c>
      <c r="N15" s="127">
        <f>base!P84</f>
        <v>7</v>
      </c>
      <c r="O15" s="127">
        <f>base!Q84</f>
        <v>16</v>
      </c>
      <c r="P15" s="127"/>
      <c r="Q15" s="127"/>
      <c r="R15" s="127"/>
      <c r="S15" s="127"/>
      <c r="T15" s="127"/>
      <c r="U15" s="127"/>
      <c r="V15" s="132">
        <v>14</v>
      </c>
      <c r="W15" s="132" t="s">
        <v>1</v>
      </c>
      <c r="X15" s="132">
        <v>0</v>
      </c>
      <c r="Y15" s="132" t="s">
        <v>294</v>
      </c>
      <c r="Z15" s="132">
        <v>1</v>
      </c>
    </row>
    <row r="16" spans="1:26" x14ac:dyDescent="0.25">
      <c r="A16" s="132" t="s">
        <v>72</v>
      </c>
      <c r="B16" s="127">
        <f>base!C85</f>
        <v>3</v>
      </c>
      <c r="C16" s="127">
        <f>base!D85</f>
        <v>6</v>
      </c>
      <c r="D16" s="127">
        <f>base!E85</f>
        <v>9</v>
      </c>
      <c r="E16" s="127">
        <f>base!F85</f>
        <v>8</v>
      </c>
      <c r="F16" s="127">
        <f>base!H85</f>
        <v>10</v>
      </c>
      <c r="G16" s="127">
        <f>base!I85</f>
        <v>1</v>
      </c>
      <c r="H16" s="127">
        <f>base!J85</f>
        <v>4</v>
      </c>
      <c r="I16" s="127">
        <f>base!K85</f>
        <v>12</v>
      </c>
      <c r="J16" s="127">
        <f>base!L85</f>
        <v>2</v>
      </c>
      <c r="K16" s="127">
        <f>base!M85</f>
        <v>13</v>
      </c>
      <c r="L16" s="127">
        <f>base!N85</f>
        <v>14</v>
      </c>
      <c r="M16" s="127">
        <f>base!O85</f>
        <v>17</v>
      </c>
      <c r="N16" s="127">
        <f>base!P85</f>
        <v>18</v>
      </c>
      <c r="O16" s="127">
        <f>base!Q85</f>
        <v>11</v>
      </c>
      <c r="P16" s="127"/>
      <c r="Q16" s="127"/>
      <c r="R16" s="127"/>
      <c r="S16" s="127"/>
      <c r="T16" s="127"/>
      <c r="U16" s="127"/>
      <c r="V16" s="132">
        <v>15</v>
      </c>
      <c r="W16" s="132" t="s">
        <v>1</v>
      </c>
      <c r="X16" s="132">
        <v>0</v>
      </c>
      <c r="Y16" s="132" t="s">
        <v>294</v>
      </c>
      <c r="Z16" s="132">
        <v>1</v>
      </c>
    </row>
    <row r="17" spans="1:26" x14ac:dyDescent="0.25">
      <c r="A17" s="132" t="s">
        <v>72</v>
      </c>
      <c r="B17" s="127">
        <f>base!C86</f>
        <v>3</v>
      </c>
      <c r="C17" s="127">
        <f>base!D86</f>
        <v>15</v>
      </c>
      <c r="D17" s="127">
        <f>base!E86</f>
        <v>6</v>
      </c>
      <c r="E17" s="127">
        <f>base!F86</f>
        <v>2</v>
      </c>
      <c r="F17" s="127">
        <f>base!H86</f>
        <v>9</v>
      </c>
      <c r="G17" s="127">
        <f>base!I86</f>
        <v>8</v>
      </c>
      <c r="H17" s="127">
        <f>base!J86</f>
        <v>18</v>
      </c>
      <c r="I17" s="127">
        <f>base!K86</f>
        <v>12</v>
      </c>
      <c r="J17" s="127">
        <f>base!L86</f>
        <v>10</v>
      </c>
      <c r="K17" s="127">
        <f>base!M86</f>
        <v>1</v>
      </c>
      <c r="L17" s="127">
        <f>base!N86</f>
        <v>13</v>
      </c>
      <c r="M17" s="127">
        <f>base!O86</f>
        <v>5</v>
      </c>
      <c r="N17" s="127">
        <f>base!P86</f>
        <v>4</v>
      </c>
      <c r="O17" s="127">
        <f>base!Q86</f>
        <v>14</v>
      </c>
      <c r="P17" s="127"/>
      <c r="Q17" s="127"/>
      <c r="R17" s="127"/>
      <c r="S17" s="127"/>
      <c r="T17" s="127"/>
      <c r="U17" s="127"/>
      <c r="V17" s="132">
        <v>16</v>
      </c>
      <c r="W17" s="132" t="s">
        <v>1</v>
      </c>
      <c r="X17" s="132">
        <v>0</v>
      </c>
      <c r="Y17" s="132" t="s">
        <v>294</v>
      </c>
      <c r="Z17" s="132">
        <v>1</v>
      </c>
    </row>
    <row r="18" spans="1:26" x14ac:dyDescent="0.25">
      <c r="A18" s="132" t="s">
        <v>72</v>
      </c>
      <c r="B18" s="127">
        <f>base!C87</f>
        <v>15</v>
      </c>
      <c r="C18" s="127">
        <f>base!D87</f>
        <v>3</v>
      </c>
      <c r="D18" s="127">
        <f>base!E87</f>
        <v>6</v>
      </c>
      <c r="E18" s="127">
        <f>base!F87</f>
        <v>9</v>
      </c>
      <c r="F18" s="127">
        <f>base!H87</f>
        <v>10</v>
      </c>
      <c r="G18" s="127">
        <f>base!I87</f>
        <v>11</v>
      </c>
      <c r="H18" s="127">
        <f>base!J87</f>
        <v>1</v>
      </c>
      <c r="I18" s="127">
        <f>base!K87</f>
        <v>4</v>
      </c>
      <c r="J18" s="127">
        <f>base!L87</f>
        <v>5</v>
      </c>
      <c r="K18" s="127">
        <f>base!M87</f>
        <v>7</v>
      </c>
      <c r="L18" s="127">
        <f>base!N87</f>
        <v>13</v>
      </c>
      <c r="M18" s="127">
        <f>base!O87</f>
        <v>2</v>
      </c>
      <c r="N18" s="127">
        <f>base!P87</f>
        <v>14</v>
      </c>
      <c r="O18" s="127">
        <f>base!Q87</f>
        <v>16</v>
      </c>
      <c r="P18" s="127"/>
      <c r="Q18" s="127"/>
      <c r="R18" s="127"/>
      <c r="S18" s="127"/>
      <c r="T18" s="127"/>
      <c r="U18" s="127"/>
      <c r="V18" s="132">
        <v>17</v>
      </c>
      <c r="W18" s="132" t="s">
        <v>1</v>
      </c>
      <c r="X18" s="132">
        <v>0</v>
      </c>
      <c r="Y18" s="132" t="s">
        <v>294</v>
      </c>
      <c r="Z18" s="132">
        <v>1</v>
      </c>
    </row>
    <row r="19" spans="1:26" x14ac:dyDescent="0.25">
      <c r="A19" s="132" t="s">
        <v>72</v>
      </c>
      <c r="B19" s="127">
        <f>base!C88</f>
        <v>3</v>
      </c>
      <c r="C19" s="127">
        <f>base!D88</f>
        <v>9</v>
      </c>
      <c r="D19" s="127">
        <f>base!E88</f>
        <v>5</v>
      </c>
      <c r="E19" s="127">
        <f>base!F88</f>
        <v>8</v>
      </c>
      <c r="F19" s="127">
        <f>base!H88</f>
        <v>17</v>
      </c>
      <c r="G19" s="127">
        <f>base!I88</f>
        <v>7</v>
      </c>
      <c r="H19" s="127">
        <f>base!J88</f>
        <v>16</v>
      </c>
      <c r="I19" s="127">
        <f>base!K88</f>
        <v>11</v>
      </c>
      <c r="J19" s="127">
        <f>base!L88</f>
        <v>12</v>
      </c>
      <c r="K19" s="127">
        <f>base!M88</f>
        <v>18</v>
      </c>
      <c r="L19" s="127">
        <f>base!N88</f>
        <v>4</v>
      </c>
      <c r="M19" s="127">
        <f>base!O88</f>
        <v>15</v>
      </c>
      <c r="N19" s="127">
        <f>base!P88</f>
        <v>13</v>
      </c>
      <c r="O19" s="127">
        <f>base!Q88</f>
        <v>1</v>
      </c>
      <c r="P19" s="127"/>
      <c r="Q19" s="127"/>
      <c r="R19" s="127"/>
      <c r="S19" s="127"/>
      <c r="T19" s="127"/>
      <c r="U19" s="127"/>
      <c r="V19" s="132">
        <v>18</v>
      </c>
      <c r="W19" s="132" t="s">
        <v>1</v>
      </c>
      <c r="X19" s="132">
        <v>0</v>
      </c>
      <c r="Y19" s="132" t="s">
        <v>294</v>
      </c>
      <c r="Z19" s="132">
        <v>1</v>
      </c>
    </row>
    <row r="20" spans="1:26" x14ac:dyDescent="0.25">
      <c r="A20" s="132" t="s">
        <v>72</v>
      </c>
      <c r="B20" s="127">
        <f>base!C89</f>
        <v>6</v>
      </c>
      <c r="C20" s="127">
        <f>base!D89</f>
        <v>3</v>
      </c>
      <c r="D20" s="127">
        <f>base!E89</f>
        <v>8</v>
      </c>
      <c r="E20" s="127">
        <f>base!F89</f>
        <v>9</v>
      </c>
      <c r="F20" s="127">
        <f>base!H89</f>
        <v>1</v>
      </c>
      <c r="G20" s="127">
        <f>base!I89</f>
        <v>10</v>
      </c>
      <c r="H20" s="127">
        <f>base!J89</f>
        <v>4</v>
      </c>
      <c r="I20" s="127">
        <f>base!K89</f>
        <v>12</v>
      </c>
      <c r="J20" s="127">
        <f>base!L89</f>
        <v>2</v>
      </c>
      <c r="K20" s="127">
        <f>base!M89</f>
        <v>13</v>
      </c>
      <c r="L20" s="127">
        <f>base!N89</f>
        <v>14</v>
      </c>
      <c r="M20" s="127">
        <f>base!O89</f>
        <v>17</v>
      </c>
      <c r="N20" s="127">
        <f>base!P89</f>
        <v>7</v>
      </c>
      <c r="O20" s="127">
        <f>base!Q89</f>
        <v>16</v>
      </c>
      <c r="P20" s="127"/>
      <c r="Q20" s="127"/>
      <c r="R20" s="127"/>
      <c r="S20" s="127"/>
      <c r="T20" s="127"/>
      <c r="U20" s="127"/>
      <c r="V20" s="132">
        <v>19</v>
      </c>
      <c r="W20" s="132" t="s">
        <v>1</v>
      </c>
      <c r="X20" s="132">
        <v>0</v>
      </c>
      <c r="Y20" s="132" t="s">
        <v>294</v>
      </c>
      <c r="Z20" s="132">
        <v>1</v>
      </c>
    </row>
    <row r="21" spans="1:26" x14ac:dyDescent="0.25">
      <c r="A21" s="132" t="s">
        <v>72</v>
      </c>
      <c r="B21" s="127">
        <f>base!C90</f>
        <v>3</v>
      </c>
      <c r="C21" s="127">
        <f>base!D90</f>
        <v>6</v>
      </c>
      <c r="D21" s="127">
        <f>base!E90</f>
        <v>9</v>
      </c>
      <c r="E21" s="127">
        <f>base!F90</f>
        <v>8</v>
      </c>
      <c r="F21" s="127">
        <f>base!H90</f>
        <v>1</v>
      </c>
      <c r="G21" s="127">
        <f>base!I90</f>
        <v>2</v>
      </c>
      <c r="H21" s="127">
        <f>base!J90</f>
        <v>12</v>
      </c>
      <c r="I21" s="127">
        <f>base!K90</f>
        <v>10</v>
      </c>
      <c r="J21" s="127">
        <f>base!L90</f>
        <v>4</v>
      </c>
      <c r="K21" s="127">
        <f>base!M90</f>
        <v>17</v>
      </c>
      <c r="L21" s="127">
        <f>base!N90</f>
        <v>11</v>
      </c>
      <c r="M21" s="127">
        <f>base!O90</f>
        <v>15</v>
      </c>
      <c r="N21" s="127">
        <f>base!P90</f>
        <v>7</v>
      </c>
      <c r="O21" s="127">
        <f>base!Q90</f>
        <v>18</v>
      </c>
      <c r="P21" s="127"/>
      <c r="Q21" s="127"/>
      <c r="R21" s="127"/>
      <c r="S21" s="127"/>
      <c r="T21" s="127"/>
      <c r="U21" s="127"/>
      <c r="V21" s="132">
        <v>20</v>
      </c>
      <c r="W21" s="132" t="s">
        <v>1</v>
      </c>
      <c r="X21" s="132">
        <v>0</v>
      </c>
      <c r="Y21" s="132" t="s">
        <v>294</v>
      </c>
      <c r="Z21" s="132">
        <v>1</v>
      </c>
    </row>
    <row r="22" spans="1:26" x14ac:dyDescent="0.25">
      <c r="A22" s="132" t="s">
        <v>72</v>
      </c>
      <c r="B22" s="127">
        <f>base!C91</f>
        <v>3</v>
      </c>
      <c r="C22" s="127">
        <f>base!D91</f>
        <v>6</v>
      </c>
      <c r="D22" s="127">
        <f>base!E91</f>
        <v>9</v>
      </c>
      <c r="E22" s="127">
        <f>base!F91</f>
        <v>8</v>
      </c>
      <c r="F22" s="127">
        <f>base!H91</f>
        <v>1</v>
      </c>
      <c r="G22" s="127">
        <f>base!I91</f>
        <v>4</v>
      </c>
      <c r="H22" s="127">
        <f>base!J91</f>
        <v>2</v>
      </c>
      <c r="I22" s="127">
        <f>base!K91</f>
        <v>10</v>
      </c>
      <c r="J22" s="127">
        <f>base!L91</f>
        <v>12</v>
      </c>
      <c r="K22" s="127">
        <f>base!M91</f>
        <v>13</v>
      </c>
      <c r="L22" s="127">
        <f>base!N91</f>
        <v>14</v>
      </c>
      <c r="M22" s="127">
        <f>base!O91</f>
        <v>17</v>
      </c>
      <c r="N22" s="127">
        <f>base!P91</f>
        <v>18</v>
      </c>
      <c r="O22" s="127">
        <f>base!Q91</f>
        <v>11</v>
      </c>
      <c r="P22" s="127"/>
      <c r="Q22" s="127"/>
      <c r="R22" s="127"/>
      <c r="S22" s="127"/>
      <c r="T22" s="127"/>
      <c r="U22" s="127"/>
      <c r="V22" s="132">
        <v>21</v>
      </c>
      <c r="W22" s="132" t="s">
        <v>1</v>
      </c>
      <c r="X22" s="132">
        <v>0</v>
      </c>
      <c r="Y22" s="132" t="s">
        <v>294</v>
      </c>
      <c r="Z22" s="132">
        <v>1</v>
      </c>
    </row>
    <row r="23" spans="1:26" x14ac:dyDescent="0.25">
      <c r="A23" s="132" t="s">
        <v>72</v>
      </c>
      <c r="B23" s="127">
        <f>base!C92</f>
        <v>3</v>
      </c>
      <c r="C23" s="127">
        <f>base!D92</f>
        <v>1</v>
      </c>
      <c r="D23" s="127">
        <f>base!E92</f>
        <v>6</v>
      </c>
      <c r="E23" s="127">
        <f>base!F92</f>
        <v>2</v>
      </c>
      <c r="F23" s="127">
        <f>base!H92</f>
        <v>9</v>
      </c>
      <c r="G23" s="127">
        <f>base!I92</f>
        <v>5</v>
      </c>
      <c r="H23" s="127">
        <f>base!J92</f>
        <v>15</v>
      </c>
      <c r="I23" s="127">
        <f>base!K92</f>
        <v>10</v>
      </c>
      <c r="J23" s="127">
        <f>base!L92</f>
        <v>4</v>
      </c>
      <c r="K23" s="127">
        <f>base!M92</f>
        <v>12</v>
      </c>
      <c r="L23" s="127">
        <f>base!N92</f>
        <v>13</v>
      </c>
      <c r="M23" s="127">
        <f>base!O92</f>
        <v>14</v>
      </c>
      <c r="N23" s="127">
        <f>base!P92</f>
        <v>17</v>
      </c>
      <c r="O23" s="127">
        <f>base!Q92</f>
        <v>18</v>
      </c>
      <c r="P23" s="127"/>
      <c r="Q23" s="127"/>
      <c r="R23" s="127"/>
      <c r="S23" s="127"/>
      <c r="T23" s="127"/>
      <c r="U23" s="127"/>
      <c r="V23" s="132">
        <v>22</v>
      </c>
      <c r="W23" s="132" t="s">
        <v>1</v>
      </c>
      <c r="X23" s="132">
        <v>0</v>
      </c>
      <c r="Y23" s="132" t="s">
        <v>294</v>
      </c>
      <c r="Z23" s="132">
        <v>1</v>
      </c>
    </row>
    <row r="24" spans="1:26" x14ac:dyDescent="0.25">
      <c r="A24" s="132" t="s">
        <v>72</v>
      </c>
      <c r="B24" s="127">
        <f>base!C93</f>
        <v>3</v>
      </c>
      <c r="C24" s="127">
        <f>base!D93</f>
        <v>6</v>
      </c>
      <c r="D24" s="127">
        <f>base!E93</f>
        <v>9</v>
      </c>
      <c r="E24" s="127">
        <f>base!F93</f>
        <v>8</v>
      </c>
      <c r="F24" s="127">
        <f>base!H93</f>
        <v>4</v>
      </c>
      <c r="G24" s="127">
        <f>base!I93</f>
        <v>1</v>
      </c>
      <c r="H24" s="127">
        <f>base!J93</f>
        <v>10</v>
      </c>
      <c r="I24" s="127">
        <f>base!K93</f>
        <v>12</v>
      </c>
      <c r="J24" s="127">
        <f>base!L93</f>
        <v>2</v>
      </c>
      <c r="K24" s="127">
        <f>base!M93</f>
        <v>13</v>
      </c>
      <c r="L24" s="127">
        <f>base!N93</f>
        <v>14</v>
      </c>
      <c r="M24" s="127">
        <f>base!O93</f>
        <v>17</v>
      </c>
      <c r="N24" s="127">
        <f>base!P93</f>
        <v>18</v>
      </c>
      <c r="O24" s="127">
        <f>base!Q93</f>
        <v>11</v>
      </c>
      <c r="P24" s="127"/>
      <c r="Q24" s="127"/>
      <c r="R24" s="127"/>
      <c r="S24" s="127"/>
      <c r="T24" s="127"/>
      <c r="U24" s="127"/>
      <c r="V24" s="132">
        <v>23</v>
      </c>
      <c r="W24" s="132" t="s">
        <v>1</v>
      </c>
      <c r="X24" s="132">
        <v>0</v>
      </c>
      <c r="Y24" s="132" t="s">
        <v>294</v>
      </c>
      <c r="Z24" s="132">
        <v>1</v>
      </c>
    </row>
    <row r="25" spans="1:26" x14ac:dyDescent="0.25">
      <c r="A25" s="132" t="s">
        <v>72</v>
      </c>
      <c r="B25" s="127">
        <f>base!C94</f>
        <v>3</v>
      </c>
      <c r="C25" s="127">
        <f>base!D94</f>
        <v>6</v>
      </c>
      <c r="D25" s="127">
        <f>base!E94</f>
        <v>9</v>
      </c>
      <c r="E25" s="127">
        <f>base!F94</f>
        <v>8</v>
      </c>
      <c r="F25" s="127">
        <f>base!H94</f>
        <v>1</v>
      </c>
      <c r="G25" s="127">
        <f>base!I94</f>
        <v>4</v>
      </c>
      <c r="H25" s="127">
        <f>base!J94</f>
        <v>2</v>
      </c>
      <c r="I25" s="127">
        <f>base!K94</f>
        <v>15</v>
      </c>
      <c r="J25" s="127">
        <f>base!L94</f>
        <v>17</v>
      </c>
      <c r="K25" s="127">
        <f>base!M94</f>
        <v>18</v>
      </c>
      <c r="L25" s="127">
        <f>base!N94</f>
        <v>12</v>
      </c>
      <c r="M25" s="127">
        <f>base!O94</f>
        <v>10</v>
      </c>
      <c r="N25" s="127">
        <f>base!P94</f>
        <v>13</v>
      </c>
      <c r="O25" s="127">
        <f>base!Q94</f>
        <v>14</v>
      </c>
      <c r="P25" s="127"/>
      <c r="Q25" s="127"/>
      <c r="R25" s="127"/>
      <c r="S25" s="127"/>
      <c r="T25" s="127"/>
      <c r="U25" s="127"/>
      <c r="V25" s="132">
        <v>24</v>
      </c>
      <c r="W25" s="132" t="s">
        <v>1</v>
      </c>
      <c r="X25" s="132">
        <v>0</v>
      </c>
      <c r="Y25" s="132" t="s">
        <v>294</v>
      </c>
      <c r="Z25" s="132">
        <v>1</v>
      </c>
    </row>
    <row r="26" spans="1:26" x14ac:dyDescent="0.25">
      <c r="A26" s="132" t="s">
        <v>72</v>
      </c>
      <c r="B26" s="127">
        <f>base!C95</f>
        <v>3</v>
      </c>
      <c r="C26" s="127">
        <f>base!D95</f>
        <v>5</v>
      </c>
      <c r="D26" s="127">
        <f>base!E95</f>
        <v>9</v>
      </c>
      <c r="E26" s="127">
        <f>base!F95</f>
        <v>8</v>
      </c>
      <c r="F26" s="127">
        <f>base!H95</f>
        <v>1</v>
      </c>
      <c r="G26" s="127">
        <f>base!I95</f>
        <v>4</v>
      </c>
      <c r="H26" s="127">
        <f>base!J95</f>
        <v>10</v>
      </c>
      <c r="I26" s="127">
        <f>base!K95</f>
        <v>15</v>
      </c>
      <c r="J26" s="127">
        <f>base!L95</f>
        <v>2</v>
      </c>
      <c r="K26" s="127">
        <f>base!M95</f>
        <v>17</v>
      </c>
      <c r="L26" s="127">
        <f>base!N95</f>
        <v>18</v>
      </c>
      <c r="M26" s="127">
        <f>base!O95</f>
        <v>12</v>
      </c>
      <c r="N26" s="127">
        <f>base!P95</f>
        <v>13</v>
      </c>
      <c r="O26" s="127">
        <f>base!Q95</f>
        <v>14</v>
      </c>
      <c r="P26" s="127"/>
      <c r="Q26" s="127"/>
      <c r="R26" s="127"/>
      <c r="S26" s="127"/>
      <c r="T26" s="127"/>
      <c r="U26" s="127"/>
      <c r="V26" s="132">
        <v>25</v>
      </c>
      <c r="W26" s="132" t="s">
        <v>1</v>
      </c>
      <c r="X26" s="132">
        <v>0</v>
      </c>
      <c r="Y26" s="132" t="s">
        <v>294</v>
      </c>
      <c r="Z26" s="132">
        <v>1</v>
      </c>
    </row>
    <row r="27" spans="1:26" x14ac:dyDescent="0.25">
      <c r="A27" s="132" t="s">
        <v>72</v>
      </c>
      <c r="B27" s="127">
        <f>base!C96</f>
        <v>3</v>
      </c>
      <c r="C27" s="127">
        <f>base!D96</f>
        <v>6</v>
      </c>
      <c r="D27" s="127">
        <f>base!E96</f>
        <v>8</v>
      </c>
      <c r="E27" s="127">
        <f>base!F96</f>
        <v>9</v>
      </c>
      <c r="F27" s="127">
        <f>base!H96</f>
        <v>2</v>
      </c>
      <c r="G27" s="127">
        <f>base!I96</f>
        <v>1</v>
      </c>
      <c r="H27" s="127">
        <f>base!J96</f>
        <v>12</v>
      </c>
      <c r="I27" s="127">
        <f>base!K96</f>
        <v>15</v>
      </c>
      <c r="J27" s="127">
        <f>base!L96</f>
        <v>17</v>
      </c>
      <c r="K27" s="127">
        <f>base!M96</f>
        <v>18</v>
      </c>
      <c r="L27" s="127">
        <f>base!N96</f>
        <v>10</v>
      </c>
      <c r="M27" s="127">
        <f>base!O96</f>
        <v>13</v>
      </c>
      <c r="N27" s="127">
        <f>base!P96</f>
        <v>4</v>
      </c>
      <c r="O27" s="127">
        <f>base!Q96</f>
        <v>14</v>
      </c>
      <c r="P27" s="127"/>
      <c r="Q27" s="127"/>
      <c r="R27" s="127"/>
      <c r="S27" s="127"/>
      <c r="T27" s="127"/>
      <c r="U27" s="127"/>
      <c r="V27" s="132">
        <v>26</v>
      </c>
      <c r="W27" s="132" t="s">
        <v>1</v>
      </c>
      <c r="X27" s="132">
        <v>0</v>
      </c>
      <c r="Y27" s="132" t="s">
        <v>294</v>
      </c>
      <c r="Z27" s="132">
        <v>1</v>
      </c>
    </row>
    <row r="28" spans="1:26" x14ac:dyDescent="0.25">
      <c r="A28" s="132" t="s">
        <v>72</v>
      </c>
      <c r="B28" s="127">
        <f>base!C97</f>
        <v>3</v>
      </c>
      <c r="C28" s="127">
        <f>base!D97</f>
        <v>8</v>
      </c>
      <c r="D28" s="127">
        <f>base!E97</f>
        <v>5</v>
      </c>
      <c r="E28" s="127">
        <f>base!F97</f>
        <v>9</v>
      </c>
      <c r="F28" s="127">
        <f>base!H97</f>
        <v>1</v>
      </c>
      <c r="G28" s="127">
        <f>base!I97</f>
        <v>10</v>
      </c>
      <c r="H28" s="127">
        <f>base!J97</f>
        <v>4</v>
      </c>
      <c r="I28" s="127">
        <f>base!K97</f>
        <v>17</v>
      </c>
      <c r="J28" s="127">
        <f>base!L97</f>
        <v>7</v>
      </c>
      <c r="K28" s="127">
        <f>base!M97</f>
        <v>16</v>
      </c>
      <c r="L28" s="127">
        <f>base!N97</f>
        <v>11</v>
      </c>
      <c r="M28" s="127">
        <f>base!O97</f>
        <v>12</v>
      </c>
      <c r="N28" s="127">
        <f>base!P97</f>
        <v>18</v>
      </c>
      <c r="O28" s="127">
        <f>base!Q97</f>
        <v>15</v>
      </c>
      <c r="P28" s="127"/>
      <c r="Q28" s="127"/>
      <c r="R28" s="127"/>
      <c r="S28" s="127"/>
      <c r="T28" s="127"/>
      <c r="U28" s="127"/>
      <c r="V28" s="132">
        <v>27</v>
      </c>
      <c r="W28" s="132" t="s">
        <v>1</v>
      </c>
      <c r="X28" s="132">
        <v>0</v>
      </c>
      <c r="Y28" s="132" t="s">
        <v>294</v>
      </c>
      <c r="Z28" s="132">
        <v>1</v>
      </c>
    </row>
    <row r="29" spans="1:26" x14ac:dyDescent="0.25">
      <c r="A29" s="132" t="s">
        <v>72</v>
      </c>
      <c r="B29" s="127">
        <f>base!C98</f>
        <v>3</v>
      </c>
      <c r="C29" s="127">
        <f>base!D98</f>
        <v>9</v>
      </c>
      <c r="D29" s="127">
        <f>base!E98</f>
        <v>6</v>
      </c>
      <c r="E29" s="127">
        <f>base!F98</f>
        <v>8</v>
      </c>
      <c r="F29" s="127">
        <f>base!H98</f>
        <v>10</v>
      </c>
      <c r="G29" s="127">
        <f>base!I98</f>
        <v>12</v>
      </c>
      <c r="H29" s="127">
        <f>base!J98</f>
        <v>1</v>
      </c>
      <c r="I29" s="127">
        <f>base!K98</f>
        <v>17</v>
      </c>
      <c r="J29" s="127">
        <f>base!L98</f>
        <v>7</v>
      </c>
      <c r="K29" s="127">
        <f>base!M98</f>
        <v>16</v>
      </c>
      <c r="L29" s="127">
        <f>base!N98</f>
        <v>11</v>
      </c>
      <c r="M29" s="127">
        <f>base!O98</f>
        <v>18</v>
      </c>
      <c r="N29" s="127">
        <f>base!P98</f>
        <v>4</v>
      </c>
      <c r="O29" s="127">
        <f>base!Q98</f>
        <v>15</v>
      </c>
      <c r="P29" s="127"/>
      <c r="Q29" s="127"/>
      <c r="R29" s="127"/>
      <c r="S29" s="127"/>
      <c r="T29" s="127"/>
      <c r="U29" s="127"/>
      <c r="V29" s="132">
        <v>28</v>
      </c>
      <c r="W29" s="132" t="s">
        <v>1</v>
      </c>
      <c r="X29" s="132">
        <v>0</v>
      </c>
      <c r="Y29" s="132" t="s">
        <v>294</v>
      </c>
      <c r="Z29" s="132">
        <v>1</v>
      </c>
    </row>
    <row r="30" spans="1:26" x14ac:dyDescent="0.25">
      <c r="A30" s="132" t="s">
        <v>72</v>
      </c>
      <c r="B30" s="127">
        <f>base!C99</f>
        <v>3</v>
      </c>
      <c r="C30" s="127">
        <f>base!D99</f>
        <v>9</v>
      </c>
      <c r="D30" s="127">
        <f>base!E99</f>
        <v>8</v>
      </c>
      <c r="E30" s="127">
        <f>base!F99</f>
        <v>6</v>
      </c>
      <c r="F30" s="127">
        <f>base!H99</f>
        <v>1</v>
      </c>
      <c r="G30" s="127">
        <f>base!I99</f>
        <v>12</v>
      </c>
      <c r="H30" s="127">
        <f>base!J99</f>
        <v>14</v>
      </c>
      <c r="I30" s="127">
        <f>base!K99</f>
        <v>17</v>
      </c>
      <c r="J30" s="127">
        <f>base!L99</f>
        <v>7</v>
      </c>
      <c r="K30" s="127">
        <f>base!M99</f>
        <v>16</v>
      </c>
      <c r="L30" s="127">
        <f>base!N99</f>
        <v>11</v>
      </c>
      <c r="M30" s="127">
        <f>base!O99</f>
        <v>18</v>
      </c>
      <c r="N30" s="127">
        <f>base!P99</f>
        <v>4</v>
      </c>
      <c r="O30" s="127">
        <f>base!Q99</f>
        <v>15</v>
      </c>
      <c r="P30" s="127"/>
      <c r="Q30" s="127"/>
      <c r="R30" s="127"/>
      <c r="S30" s="127"/>
      <c r="T30" s="127"/>
      <c r="U30" s="127"/>
      <c r="V30" s="132">
        <v>29</v>
      </c>
      <c r="W30" s="132" t="s">
        <v>1</v>
      </c>
      <c r="X30" s="132">
        <v>0</v>
      </c>
      <c r="Y30" s="132" t="s">
        <v>294</v>
      </c>
      <c r="Z30" s="132">
        <v>1</v>
      </c>
    </row>
    <row r="31" spans="1:26" x14ac:dyDescent="0.25">
      <c r="A31" s="132" t="s">
        <v>72</v>
      </c>
      <c r="B31" s="127">
        <f>base!C100</f>
        <v>3</v>
      </c>
      <c r="C31" s="127">
        <f>base!D100</f>
        <v>5</v>
      </c>
      <c r="D31" s="127">
        <f>base!E100</f>
        <v>6</v>
      </c>
      <c r="E31" s="127">
        <f>base!F100</f>
        <v>8</v>
      </c>
      <c r="F31" s="127">
        <f>base!H100</f>
        <v>1</v>
      </c>
      <c r="G31" s="127">
        <f>base!I100</f>
        <v>12</v>
      </c>
      <c r="H31" s="127">
        <f>base!J100</f>
        <v>10</v>
      </c>
      <c r="I31" s="127">
        <f>base!K100</f>
        <v>2</v>
      </c>
      <c r="J31" s="127">
        <f>base!L100</f>
        <v>4</v>
      </c>
      <c r="K31" s="127">
        <f>base!M100</f>
        <v>17</v>
      </c>
      <c r="L31" s="127">
        <f>base!N100</f>
        <v>11</v>
      </c>
      <c r="M31" s="127">
        <f>base!O100</f>
        <v>15</v>
      </c>
      <c r="N31" s="127">
        <f>base!P100</f>
        <v>7</v>
      </c>
      <c r="O31" s="127">
        <f>base!Q100</f>
        <v>18</v>
      </c>
      <c r="P31" s="127"/>
      <c r="Q31" s="127"/>
      <c r="R31" s="127"/>
      <c r="S31" s="127"/>
      <c r="T31" s="127"/>
      <c r="U31" s="127"/>
      <c r="V31" s="132">
        <v>30</v>
      </c>
      <c r="W31" s="132" t="s">
        <v>1</v>
      </c>
      <c r="X31" s="132">
        <v>0</v>
      </c>
      <c r="Y31" s="132" t="s">
        <v>294</v>
      </c>
      <c r="Z31" s="132">
        <v>1</v>
      </c>
    </row>
    <row r="32" spans="1:26" x14ac:dyDescent="0.25">
      <c r="A32" s="132" t="s">
        <v>72</v>
      </c>
      <c r="B32" s="127">
        <f>base!C101</f>
        <v>3</v>
      </c>
      <c r="C32" s="127">
        <f>base!D101</f>
        <v>8</v>
      </c>
      <c r="D32" s="127">
        <f>base!E101</f>
        <v>6</v>
      </c>
      <c r="E32" s="127">
        <f>base!F101</f>
        <v>9</v>
      </c>
      <c r="F32" s="127">
        <f>base!H101</f>
        <v>1</v>
      </c>
      <c r="G32" s="127">
        <f>base!I101</f>
        <v>10</v>
      </c>
      <c r="H32" s="127">
        <f>base!J101</f>
        <v>4</v>
      </c>
      <c r="I32" s="127">
        <f>base!K101</f>
        <v>2</v>
      </c>
      <c r="J32" s="127">
        <f>base!L101</f>
        <v>12</v>
      </c>
      <c r="K32" s="127">
        <f>base!M101</f>
        <v>17</v>
      </c>
      <c r="L32" s="127">
        <f>base!N101</f>
        <v>11</v>
      </c>
      <c r="M32" s="127">
        <f>base!O101</f>
        <v>15</v>
      </c>
      <c r="N32" s="127">
        <f>base!P101</f>
        <v>7</v>
      </c>
      <c r="O32" s="127">
        <f>base!Q101</f>
        <v>18</v>
      </c>
      <c r="P32" s="127"/>
      <c r="Q32" s="127"/>
      <c r="R32" s="127"/>
      <c r="S32" s="127"/>
      <c r="T32" s="127"/>
      <c r="U32" s="127"/>
      <c r="V32" s="132">
        <v>31</v>
      </c>
      <c r="W32" s="132" t="s">
        <v>1</v>
      </c>
      <c r="X32" s="132">
        <v>0</v>
      </c>
      <c r="Y32" s="132" t="s">
        <v>294</v>
      </c>
      <c r="Z32" s="132">
        <v>1</v>
      </c>
    </row>
    <row r="33" spans="1:26" x14ac:dyDescent="0.25">
      <c r="A33" s="132" t="s">
        <v>72</v>
      </c>
      <c r="B33" s="127">
        <f>base!C102</f>
        <v>3</v>
      </c>
      <c r="C33" s="127">
        <f>base!D102</f>
        <v>6</v>
      </c>
      <c r="D33" s="127">
        <f>base!E102</f>
        <v>8</v>
      </c>
      <c r="E33" s="127">
        <f>base!F102</f>
        <v>9</v>
      </c>
      <c r="F33" s="127">
        <f>base!H102</f>
        <v>1</v>
      </c>
      <c r="G33" s="127">
        <f>base!I102</f>
        <v>2</v>
      </c>
      <c r="H33" s="127">
        <f>base!J102</f>
        <v>12</v>
      </c>
      <c r="I33" s="127">
        <f>base!K102</f>
        <v>10</v>
      </c>
      <c r="J33" s="127">
        <f>base!L102</f>
        <v>4</v>
      </c>
      <c r="K33" s="127">
        <f>base!M102</f>
        <v>17</v>
      </c>
      <c r="L33" s="127">
        <f>base!N102</f>
        <v>11</v>
      </c>
      <c r="M33" s="127">
        <f>base!O102</f>
        <v>15</v>
      </c>
      <c r="N33" s="127">
        <f>base!P102</f>
        <v>7</v>
      </c>
      <c r="O33" s="127">
        <f>base!Q102</f>
        <v>18</v>
      </c>
      <c r="P33" s="127"/>
      <c r="Q33" s="127"/>
      <c r="R33" s="127"/>
      <c r="S33" s="127"/>
      <c r="T33" s="127"/>
      <c r="U33" s="127"/>
      <c r="V33" s="132">
        <v>32</v>
      </c>
      <c r="W33" s="132" t="s">
        <v>1</v>
      </c>
      <c r="X33" s="132">
        <v>0</v>
      </c>
      <c r="Y33" s="132" t="s">
        <v>294</v>
      </c>
      <c r="Z33" s="132">
        <v>1</v>
      </c>
    </row>
    <row r="34" spans="1:26" x14ac:dyDescent="0.25">
      <c r="A34" s="132" t="s">
        <v>72</v>
      </c>
      <c r="B34" s="127">
        <f>base!C103</f>
        <v>3</v>
      </c>
      <c r="C34" s="127">
        <f>base!D103</f>
        <v>6</v>
      </c>
      <c r="D34" s="127">
        <f>base!E103</f>
        <v>8</v>
      </c>
      <c r="E34" s="127">
        <f>base!F103</f>
        <v>9</v>
      </c>
      <c r="F34" s="127">
        <f>base!H103</f>
        <v>4</v>
      </c>
      <c r="G34" s="127">
        <f>base!I103</f>
        <v>1</v>
      </c>
      <c r="H34" s="127">
        <f>base!J103</f>
        <v>10</v>
      </c>
      <c r="I34" s="127">
        <f>base!K103</f>
        <v>12</v>
      </c>
      <c r="J34" s="127">
        <f>base!L103</f>
        <v>2</v>
      </c>
      <c r="K34" s="127">
        <f>base!M103</f>
        <v>13</v>
      </c>
      <c r="L34" s="127">
        <f>base!N103</f>
        <v>14</v>
      </c>
      <c r="M34" s="127">
        <f>base!O103</f>
        <v>17</v>
      </c>
      <c r="N34" s="127">
        <f>base!P103</f>
        <v>18</v>
      </c>
      <c r="O34" s="127">
        <f>base!Q103</f>
        <v>11</v>
      </c>
      <c r="P34" s="127"/>
      <c r="Q34" s="127"/>
      <c r="R34" s="127"/>
      <c r="S34" s="127"/>
      <c r="T34" s="127"/>
      <c r="U34" s="127"/>
      <c r="V34" s="132">
        <v>33</v>
      </c>
      <c r="W34" s="132" t="s">
        <v>1</v>
      </c>
      <c r="X34" s="132">
        <v>0</v>
      </c>
      <c r="Y34" s="132" t="s">
        <v>294</v>
      </c>
      <c r="Z34" s="132">
        <v>1</v>
      </c>
    </row>
    <row r="35" spans="1:26" x14ac:dyDescent="0.25">
      <c r="A35" s="132" t="s">
        <v>72</v>
      </c>
      <c r="B35" s="127">
        <f>base!C104</f>
        <v>3</v>
      </c>
      <c r="C35" s="127">
        <f>base!D104</f>
        <v>6</v>
      </c>
      <c r="D35" s="127">
        <f>base!E104</f>
        <v>9</v>
      </c>
      <c r="E35" s="127">
        <f>base!F104</f>
        <v>8</v>
      </c>
      <c r="F35" s="127">
        <f>base!H104</f>
        <v>10</v>
      </c>
      <c r="G35" s="127">
        <f>base!I104</f>
        <v>1</v>
      </c>
      <c r="H35" s="127">
        <f>base!J104</f>
        <v>2</v>
      </c>
      <c r="I35" s="127">
        <f>base!K104</f>
        <v>4</v>
      </c>
      <c r="J35" s="127">
        <f>base!L104</f>
        <v>12</v>
      </c>
      <c r="K35" s="127">
        <f>base!M104</f>
        <v>13</v>
      </c>
      <c r="L35" s="127">
        <f>base!N104</f>
        <v>14</v>
      </c>
      <c r="M35" s="127">
        <f>base!O104</f>
        <v>17</v>
      </c>
      <c r="N35" s="127">
        <f>base!P104</f>
        <v>18</v>
      </c>
      <c r="O35" s="127">
        <f>base!Q104</f>
        <v>11</v>
      </c>
      <c r="P35" s="127"/>
      <c r="Q35" s="127"/>
      <c r="R35" s="127"/>
      <c r="S35" s="127"/>
      <c r="T35" s="127"/>
      <c r="U35" s="127"/>
      <c r="V35" s="132">
        <v>34</v>
      </c>
      <c r="W35" s="132" t="s">
        <v>1</v>
      </c>
      <c r="X35" s="132">
        <v>0</v>
      </c>
      <c r="Y35" s="132" t="s">
        <v>294</v>
      </c>
      <c r="Z35" s="132">
        <v>1</v>
      </c>
    </row>
    <row r="36" spans="1:26" x14ac:dyDescent="0.25">
      <c r="A36" s="132" t="s">
        <v>72</v>
      </c>
      <c r="B36" s="127">
        <f>base!C105</f>
        <v>3</v>
      </c>
      <c r="C36" s="127">
        <f>base!D105</f>
        <v>5</v>
      </c>
      <c r="D36" s="127">
        <f>base!E105</f>
        <v>6</v>
      </c>
      <c r="E36" s="127">
        <f>base!F105</f>
        <v>9</v>
      </c>
      <c r="F36" s="127">
        <f>base!H105</f>
        <v>4</v>
      </c>
      <c r="G36" s="127">
        <f>base!I105</f>
        <v>12</v>
      </c>
      <c r="H36" s="127">
        <f>base!J105</f>
        <v>2</v>
      </c>
      <c r="I36" s="127">
        <f>base!K105</f>
        <v>10</v>
      </c>
      <c r="J36" s="127">
        <f>base!L105</f>
        <v>1</v>
      </c>
      <c r="K36" s="127">
        <f>base!M105</f>
        <v>13</v>
      </c>
      <c r="L36" s="127">
        <f>base!N105</f>
        <v>14</v>
      </c>
      <c r="M36" s="127">
        <f>base!O105</f>
        <v>17</v>
      </c>
      <c r="N36" s="127">
        <f>base!P105</f>
        <v>18</v>
      </c>
      <c r="O36" s="127">
        <f>base!Q105</f>
        <v>11</v>
      </c>
      <c r="P36" s="127"/>
      <c r="Q36" s="127"/>
      <c r="R36" s="127"/>
      <c r="S36" s="127"/>
      <c r="T36" s="127"/>
      <c r="U36" s="127"/>
      <c r="V36" s="132">
        <v>35</v>
      </c>
      <c r="W36" s="132" t="s">
        <v>1</v>
      </c>
      <c r="X36" s="132">
        <v>0</v>
      </c>
      <c r="Y36" s="132" t="s">
        <v>294</v>
      </c>
      <c r="Z36" s="132">
        <v>1</v>
      </c>
    </row>
    <row r="37" spans="1:26" x14ac:dyDescent="0.25">
      <c r="A37" s="132" t="s">
        <v>72</v>
      </c>
      <c r="B37" s="127">
        <f>base!C106</f>
        <v>3</v>
      </c>
      <c r="C37" s="127">
        <f>base!D106</f>
        <v>6</v>
      </c>
      <c r="D37" s="127">
        <f>base!E106</f>
        <v>8</v>
      </c>
      <c r="E37" s="127">
        <f>base!F106</f>
        <v>9</v>
      </c>
      <c r="F37" s="127">
        <f>base!H106</f>
        <v>1</v>
      </c>
      <c r="G37" s="127">
        <f>base!I106</f>
        <v>4</v>
      </c>
      <c r="H37" s="127">
        <f>base!J106</f>
        <v>12</v>
      </c>
      <c r="I37" s="127">
        <f>base!K106</f>
        <v>15</v>
      </c>
      <c r="J37" s="127">
        <f>base!L106</f>
        <v>10</v>
      </c>
      <c r="K37" s="127">
        <f>base!M106</f>
        <v>11</v>
      </c>
      <c r="L37" s="127">
        <f>base!N106</f>
        <v>7</v>
      </c>
      <c r="M37" s="127">
        <f>base!O106</f>
        <v>13</v>
      </c>
      <c r="N37" s="127">
        <f>base!P106</f>
        <v>2</v>
      </c>
      <c r="O37" s="127">
        <f>base!Q106</f>
        <v>14</v>
      </c>
      <c r="P37" s="127"/>
      <c r="Q37" s="127"/>
      <c r="R37" s="127"/>
      <c r="S37" s="127"/>
      <c r="T37" s="127"/>
      <c r="U37" s="127"/>
      <c r="V37" s="132">
        <v>36</v>
      </c>
      <c r="W37" s="132" t="s">
        <v>1</v>
      </c>
      <c r="X37" s="132">
        <v>0</v>
      </c>
      <c r="Y37" s="132" t="s">
        <v>294</v>
      </c>
      <c r="Z37" s="132">
        <v>1</v>
      </c>
    </row>
    <row r="38" spans="1:26" x14ac:dyDescent="0.25">
      <c r="A38" s="132" t="s">
        <v>72</v>
      </c>
      <c r="B38" s="127">
        <f>base!C107</f>
        <v>3</v>
      </c>
      <c r="C38" s="127">
        <f>base!D107</f>
        <v>9</v>
      </c>
      <c r="D38" s="127">
        <f>base!E107</f>
        <v>6</v>
      </c>
      <c r="E38" s="127">
        <f>base!F107</f>
        <v>10</v>
      </c>
      <c r="F38" s="127">
        <f>base!H107</f>
        <v>5</v>
      </c>
      <c r="G38" s="127">
        <f>base!I107</f>
        <v>2</v>
      </c>
      <c r="H38" s="127">
        <f>base!J107</f>
        <v>4</v>
      </c>
      <c r="I38" s="127">
        <f>base!K107</f>
        <v>15</v>
      </c>
      <c r="J38" s="127">
        <f>base!L107</f>
        <v>11</v>
      </c>
      <c r="K38" s="127">
        <f>base!M107</f>
        <v>1</v>
      </c>
      <c r="L38" s="127">
        <f>base!N107</f>
        <v>7</v>
      </c>
      <c r="M38" s="127">
        <f>base!O107</f>
        <v>13</v>
      </c>
      <c r="N38" s="127">
        <f>base!P107</f>
        <v>14</v>
      </c>
      <c r="O38" s="127">
        <f>base!Q107</f>
        <v>16</v>
      </c>
      <c r="P38" s="127"/>
      <c r="Q38" s="127"/>
      <c r="R38" s="127"/>
      <c r="S38" s="127"/>
      <c r="T38" s="127"/>
      <c r="U38" s="127"/>
      <c r="V38" s="132">
        <v>37</v>
      </c>
      <c r="W38" s="132" t="s">
        <v>1</v>
      </c>
      <c r="X38" s="132">
        <v>0</v>
      </c>
      <c r="Y38" s="132" t="s">
        <v>294</v>
      </c>
      <c r="Z38" s="132">
        <v>1</v>
      </c>
    </row>
    <row r="39" spans="1:26" x14ac:dyDescent="0.25">
      <c r="A39" s="132" t="s">
        <v>72</v>
      </c>
      <c r="B39" s="127">
        <f>base!C108</f>
        <v>6</v>
      </c>
      <c r="C39" s="127">
        <f>base!D108</f>
        <v>3</v>
      </c>
      <c r="D39" s="127">
        <f>base!E108</f>
        <v>8</v>
      </c>
      <c r="E39" s="127">
        <f>base!F108</f>
        <v>9</v>
      </c>
      <c r="F39" s="127">
        <f>base!H108</f>
        <v>10</v>
      </c>
      <c r="G39" s="127">
        <f>base!I108</f>
        <v>12</v>
      </c>
      <c r="H39" s="127">
        <f>base!J108</f>
        <v>4</v>
      </c>
      <c r="I39" s="127">
        <f>base!K108</f>
        <v>15</v>
      </c>
      <c r="J39" s="127">
        <f>base!L108</f>
        <v>11</v>
      </c>
      <c r="K39" s="127">
        <f>base!M108</f>
        <v>1</v>
      </c>
      <c r="L39" s="127">
        <f>base!N108</f>
        <v>7</v>
      </c>
      <c r="M39" s="127">
        <f>base!O108</f>
        <v>13</v>
      </c>
      <c r="N39" s="127">
        <f>base!P108</f>
        <v>2</v>
      </c>
      <c r="O39" s="127">
        <f>base!Q108</f>
        <v>14</v>
      </c>
      <c r="P39" s="127"/>
      <c r="Q39" s="127"/>
      <c r="R39" s="127"/>
      <c r="S39" s="127"/>
      <c r="T39" s="127"/>
      <c r="U39" s="127"/>
      <c r="V39" s="132">
        <v>38</v>
      </c>
      <c r="W39" s="132" t="s">
        <v>1</v>
      </c>
      <c r="X39" s="132">
        <v>0</v>
      </c>
      <c r="Y39" s="132" t="s">
        <v>294</v>
      </c>
      <c r="Z39" s="132">
        <v>1</v>
      </c>
    </row>
    <row r="40" spans="1:26" x14ac:dyDescent="0.25">
      <c r="A40" s="132" t="s">
        <v>72</v>
      </c>
      <c r="B40" s="127">
        <f>base!C109</f>
        <v>3</v>
      </c>
      <c r="C40" s="127">
        <f>base!D109</f>
        <v>8</v>
      </c>
      <c r="D40" s="127">
        <f>base!E109</f>
        <v>6</v>
      </c>
      <c r="E40" s="127">
        <f>base!F109</f>
        <v>9</v>
      </c>
      <c r="F40" s="127">
        <f>base!H109</f>
        <v>10</v>
      </c>
      <c r="G40" s="127">
        <f>base!I109</f>
        <v>4</v>
      </c>
      <c r="H40" s="127">
        <f>base!J109</f>
        <v>1</v>
      </c>
      <c r="I40" s="127">
        <f>base!K109</f>
        <v>7</v>
      </c>
      <c r="J40" s="127">
        <f>base!L109</f>
        <v>14</v>
      </c>
      <c r="K40" s="127">
        <f>base!M109</f>
        <v>13</v>
      </c>
      <c r="L40" s="127">
        <f>base!N109</f>
        <v>11</v>
      </c>
      <c r="M40" s="127">
        <f>base!O109</f>
        <v>12</v>
      </c>
      <c r="N40" s="127">
        <f>base!P109</f>
        <v>2</v>
      </c>
      <c r="O40" s="127">
        <f>base!Q109</f>
        <v>16</v>
      </c>
      <c r="P40" s="127"/>
      <c r="Q40" s="127"/>
      <c r="R40" s="127"/>
      <c r="S40" s="127"/>
      <c r="T40" s="127"/>
      <c r="U40" s="127"/>
      <c r="V40" s="132">
        <v>39</v>
      </c>
      <c r="W40" s="132" t="s">
        <v>1</v>
      </c>
      <c r="X40" s="132">
        <v>0</v>
      </c>
      <c r="Y40" s="132" t="s">
        <v>294</v>
      </c>
      <c r="Z40" s="132">
        <v>1</v>
      </c>
    </row>
    <row r="41" spans="1:26" x14ac:dyDescent="0.25">
      <c r="A41" s="132" t="s">
        <v>72</v>
      </c>
      <c r="B41" s="127">
        <f>base!C110</f>
        <v>3</v>
      </c>
      <c r="C41" s="127">
        <f>base!D110</f>
        <v>6</v>
      </c>
      <c r="D41" s="127">
        <f>base!E110</f>
        <v>1</v>
      </c>
      <c r="E41" s="127">
        <f>base!F110</f>
        <v>8</v>
      </c>
      <c r="F41" s="127">
        <f>base!H110</f>
        <v>5</v>
      </c>
      <c r="G41" s="127">
        <f>base!I110</f>
        <v>2</v>
      </c>
      <c r="H41" s="127">
        <f>base!J110</f>
        <v>12</v>
      </c>
      <c r="I41" s="127">
        <f>base!K110</f>
        <v>4</v>
      </c>
      <c r="J41" s="127">
        <f>base!L110</f>
        <v>7</v>
      </c>
      <c r="K41" s="127">
        <f>base!M110</f>
        <v>14</v>
      </c>
      <c r="L41" s="127">
        <f>base!N110</f>
        <v>13</v>
      </c>
      <c r="M41" s="127">
        <f>base!O110</f>
        <v>11</v>
      </c>
      <c r="N41" s="127">
        <f>base!P110</f>
        <v>16</v>
      </c>
      <c r="O41" s="127">
        <f>base!Q110</f>
        <v>10</v>
      </c>
      <c r="P41" s="127"/>
      <c r="Q41" s="127"/>
      <c r="R41" s="127"/>
      <c r="S41" s="127"/>
      <c r="T41" s="127"/>
      <c r="U41" s="127"/>
      <c r="V41" s="132">
        <v>40</v>
      </c>
      <c r="W41" s="132" t="s">
        <v>1</v>
      </c>
      <c r="X41" s="132">
        <v>0</v>
      </c>
      <c r="Y41" s="132" t="s">
        <v>294</v>
      </c>
      <c r="Z41" s="132">
        <v>1</v>
      </c>
    </row>
    <row r="42" spans="1:26" x14ac:dyDescent="0.25">
      <c r="A42" s="132" t="s">
        <v>72</v>
      </c>
      <c r="B42" s="127">
        <f>base!C111</f>
        <v>6</v>
      </c>
      <c r="C42" s="127">
        <f>base!D111</f>
        <v>3</v>
      </c>
      <c r="D42" s="127">
        <f>base!E111</f>
        <v>8</v>
      </c>
      <c r="E42" s="127">
        <f>base!F111</f>
        <v>5</v>
      </c>
      <c r="F42" s="127">
        <f>base!H111</f>
        <v>4</v>
      </c>
      <c r="G42" s="127">
        <f>base!I111</f>
        <v>1</v>
      </c>
      <c r="H42" s="127">
        <f>base!J111</f>
        <v>12</v>
      </c>
      <c r="I42" s="127">
        <f>base!K111</f>
        <v>7</v>
      </c>
      <c r="J42" s="127">
        <f>base!L111</f>
        <v>14</v>
      </c>
      <c r="K42" s="127">
        <f>base!M111</f>
        <v>13</v>
      </c>
      <c r="L42" s="127">
        <f>base!N111</f>
        <v>11</v>
      </c>
      <c r="M42" s="127">
        <f>base!O111</f>
        <v>2</v>
      </c>
      <c r="N42" s="127">
        <f>base!P111</f>
        <v>16</v>
      </c>
      <c r="O42" s="127">
        <f>base!Q111</f>
        <v>10</v>
      </c>
      <c r="P42" s="127"/>
      <c r="Q42" s="127"/>
      <c r="R42" s="127"/>
      <c r="S42" s="127"/>
      <c r="T42" s="127"/>
      <c r="U42" s="127"/>
      <c r="V42" s="132">
        <v>41</v>
      </c>
      <c r="W42" s="132" t="s">
        <v>1</v>
      </c>
      <c r="X42" s="132">
        <v>0</v>
      </c>
      <c r="Y42" s="132" t="s">
        <v>294</v>
      </c>
      <c r="Z42" s="132">
        <v>1</v>
      </c>
    </row>
    <row r="43" spans="1:26" x14ac:dyDescent="0.25">
      <c r="A43" s="132" t="s">
        <v>72</v>
      </c>
      <c r="B43" s="127">
        <f>base!C112</f>
        <v>3</v>
      </c>
      <c r="C43" s="127">
        <f>base!D112</f>
        <v>6</v>
      </c>
      <c r="D43" s="127">
        <f>base!E112</f>
        <v>9</v>
      </c>
      <c r="E43" s="127">
        <f>base!F112</f>
        <v>5</v>
      </c>
      <c r="F43" s="127">
        <f>base!H112</f>
        <v>4</v>
      </c>
      <c r="G43" s="127">
        <f>base!I112</f>
        <v>10</v>
      </c>
      <c r="H43" s="127">
        <f>base!J112</f>
        <v>12</v>
      </c>
      <c r="I43" s="127">
        <f>base!K112</f>
        <v>13</v>
      </c>
      <c r="J43" s="127">
        <f>base!L112</f>
        <v>1</v>
      </c>
      <c r="K43" s="127">
        <f>base!M112</f>
        <v>7</v>
      </c>
      <c r="L43" s="127">
        <f>base!N112</f>
        <v>2</v>
      </c>
      <c r="M43" s="127">
        <f>base!O112</f>
        <v>14</v>
      </c>
      <c r="N43" s="127">
        <f>base!P112</f>
        <v>11</v>
      </c>
      <c r="O43" s="127">
        <f>base!Q112</f>
        <v>15</v>
      </c>
      <c r="P43" s="127"/>
      <c r="Q43" s="127"/>
      <c r="R43" s="127"/>
      <c r="S43" s="127"/>
      <c r="T43" s="127"/>
      <c r="U43" s="127"/>
      <c r="V43" s="132">
        <v>42</v>
      </c>
      <c r="W43" s="132" t="s">
        <v>1</v>
      </c>
      <c r="X43" s="132">
        <v>0</v>
      </c>
      <c r="Y43" s="132" t="s">
        <v>294</v>
      </c>
      <c r="Z43" s="132">
        <v>1</v>
      </c>
    </row>
    <row r="44" spans="1:26" x14ac:dyDescent="0.25">
      <c r="A44" s="132" t="s">
        <v>72</v>
      </c>
      <c r="B44" s="127">
        <f>base!C113</f>
        <v>3</v>
      </c>
      <c r="C44" s="127">
        <f>base!D113</f>
        <v>4</v>
      </c>
      <c r="D44" s="127">
        <f>base!E113</f>
        <v>9</v>
      </c>
      <c r="E44" s="127">
        <f>base!F113</f>
        <v>6</v>
      </c>
      <c r="F44" s="127">
        <f>base!H113</f>
        <v>5</v>
      </c>
      <c r="G44" s="127">
        <f>base!I113</f>
        <v>12</v>
      </c>
      <c r="H44" s="127">
        <f>base!J113</f>
        <v>1</v>
      </c>
      <c r="I44" s="127">
        <f>base!K113</f>
        <v>10</v>
      </c>
      <c r="J44" s="127">
        <f>base!L113</f>
        <v>13</v>
      </c>
      <c r="K44" s="127">
        <f>base!M113</f>
        <v>7</v>
      </c>
      <c r="L44" s="127">
        <f>base!N113</f>
        <v>2</v>
      </c>
      <c r="M44" s="127">
        <f>base!O113</f>
        <v>14</v>
      </c>
      <c r="N44" s="127">
        <f>base!P113</f>
        <v>11</v>
      </c>
      <c r="O44" s="127">
        <f>base!Q113</f>
        <v>15</v>
      </c>
      <c r="P44" s="127"/>
      <c r="Q44" s="127"/>
      <c r="R44" s="127"/>
      <c r="S44" s="127"/>
      <c r="T44" s="127"/>
      <c r="U44" s="127"/>
      <c r="V44" s="132">
        <v>43</v>
      </c>
      <c r="W44" s="132" t="s">
        <v>1</v>
      </c>
      <c r="X44" s="132">
        <v>0</v>
      </c>
      <c r="Y44" s="132" t="s">
        <v>294</v>
      </c>
      <c r="Z44" s="132">
        <v>1</v>
      </c>
    </row>
    <row r="45" spans="1:26" x14ac:dyDescent="0.25">
      <c r="A45" s="132" t="s">
        <v>72</v>
      </c>
      <c r="B45" s="127">
        <f>base!C114</f>
        <v>3</v>
      </c>
      <c r="C45" s="127">
        <f>base!D114</f>
        <v>6</v>
      </c>
      <c r="D45" s="127">
        <f>base!E114</f>
        <v>9</v>
      </c>
      <c r="E45" s="127">
        <f>base!F114</f>
        <v>8</v>
      </c>
      <c r="F45" s="127">
        <f>base!H114</f>
        <v>1</v>
      </c>
      <c r="G45" s="127">
        <f>base!I114</f>
        <v>10</v>
      </c>
      <c r="H45" s="127">
        <f>base!J114</f>
        <v>12</v>
      </c>
      <c r="I45" s="127">
        <f>base!K114</f>
        <v>4</v>
      </c>
      <c r="J45" s="127">
        <f>base!L114</f>
        <v>13</v>
      </c>
      <c r="K45" s="127">
        <f>base!M114</f>
        <v>7</v>
      </c>
      <c r="L45" s="127">
        <f>base!N114</f>
        <v>2</v>
      </c>
      <c r="M45" s="127">
        <f>base!O114</f>
        <v>14</v>
      </c>
      <c r="N45" s="127">
        <f>base!P114</f>
        <v>11</v>
      </c>
      <c r="O45" s="127">
        <f>base!Q114</f>
        <v>15</v>
      </c>
      <c r="P45" s="127"/>
      <c r="Q45" s="127"/>
      <c r="R45" s="127"/>
      <c r="S45" s="127"/>
      <c r="T45" s="127"/>
      <c r="U45" s="127"/>
      <c r="V45" s="132">
        <v>44</v>
      </c>
      <c r="W45" s="132" t="s">
        <v>1</v>
      </c>
      <c r="X45" s="132">
        <v>0</v>
      </c>
      <c r="Y45" s="132" t="s">
        <v>294</v>
      </c>
      <c r="Z45" s="132">
        <v>1</v>
      </c>
    </row>
    <row r="46" spans="1:26" x14ac:dyDescent="0.25">
      <c r="A46" s="132" t="s">
        <v>72</v>
      </c>
      <c r="B46" s="127">
        <f>base!C115</f>
        <v>6</v>
      </c>
      <c r="C46" s="127">
        <f>base!D115</f>
        <v>3</v>
      </c>
      <c r="D46" s="127">
        <f>base!E115</f>
        <v>8</v>
      </c>
      <c r="E46" s="127">
        <f>base!F115</f>
        <v>9</v>
      </c>
      <c r="F46" s="127">
        <f>base!H115</f>
        <v>10</v>
      </c>
      <c r="G46" s="127">
        <f>base!I115</f>
        <v>12</v>
      </c>
      <c r="H46" s="127">
        <f>base!J115</f>
        <v>4</v>
      </c>
      <c r="I46" s="127">
        <f>base!K115</f>
        <v>7</v>
      </c>
      <c r="J46" s="127">
        <f>base!L115</f>
        <v>14</v>
      </c>
      <c r="K46" s="127">
        <f>base!M115</f>
        <v>11</v>
      </c>
      <c r="L46" s="127">
        <f>base!N115</f>
        <v>2</v>
      </c>
      <c r="M46" s="127">
        <f>base!O115</f>
        <v>13</v>
      </c>
      <c r="N46" s="127">
        <f>base!P115</f>
        <v>1</v>
      </c>
      <c r="O46" s="127">
        <f>base!Q115</f>
        <v>15</v>
      </c>
      <c r="P46" s="127"/>
      <c r="Q46" s="127"/>
      <c r="R46" s="127"/>
      <c r="S46" s="127"/>
      <c r="T46" s="127"/>
      <c r="U46" s="127"/>
      <c r="V46" s="132">
        <v>45</v>
      </c>
      <c r="W46" s="132" t="s">
        <v>1</v>
      </c>
      <c r="X46" s="132">
        <v>0</v>
      </c>
      <c r="Y46" s="132" t="s">
        <v>294</v>
      </c>
      <c r="Z46" s="132">
        <v>1</v>
      </c>
    </row>
    <row r="47" spans="1:26" x14ac:dyDescent="0.25">
      <c r="A47" s="132" t="s">
        <v>72</v>
      </c>
      <c r="B47" s="127">
        <f>base!C116</f>
        <v>3</v>
      </c>
      <c r="C47" s="127">
        <f>base!D116</f>
        <v>9</v>
      </c>
      <c r="D47" s="127">
        <f>base!E116</f>
        <v>6</v>
      </c>
      <c r="E47" s="127">
        <f>base!F116</f>
        <v>5</v>
      </c>
      <c r="F47" s="127">
        <f>base!H116</f>
        <v>4</v>
      </c>
      <c r="G47" s="127">
        <f>base!I116</f>
        <v>1</v>
      </c>
      <c r="H47" s="127">
        <f>base!J116</f>
        <v>10</v>
      </c>
      <c r="I47" s="127">
        <f>base!K116</f>
        <v>7</v>
      </c>
      <c r="J47" s="127">
        <f>base!L116</f>
        <v>14</v>
      </c>
      <c r="K47" s="127">
        <f>base!M116</f>
        <v>11</v>
      </c>
      <c r="L47" s="127">
        <f>base!N116</f>
        <v>2</v>
      </c>
      <c r="M47" s="127">
        <f>base!O116</f>
        <v>13</v>
      </c>
      <c r="N47" s="127">
        <f>base!P116</f>
        <v>12</v>
      </c>
      <c r="O47" s="127">
        <f>base!Q116</f>
        <v>15</v>
      </c>
      <c r="P47" s="127"/>
      <c r="Q47" s="127"/>
      <c r="R47" s="127"/>
      <c r="S47" s="127"/>
      <c r="T47" s="127"/>
      <c r="U47" s="127"/>
      <c r="V47" s="132">
        <v>46</v>
      </c>
      <c r="W47" s="132" t="s">
        <v>1</v>
      </c>
      <c r="X47" s="132">
        <v>0</v>
      </c>
      <c r="Y47" s="132" t="s">
        <v>294</v>
      </c>
      <c r="Z47" s="132">
        <v>1</v>
      </c>
    </row>
    <row r="48" spans="1:26" x14ac:dyDescent="0.25">
      <c r="A48" s="132" t="s">
        <v>72</v>
      </c>
      <c r="B48" s="127">
        <f>base!C117</f>
        <v>3</v>
      </c>
      <c r="C48" s="127">
        <f>base!D117</f>
        <v>8</v>
      </c>
      <c r="D48" s="127">
        <f>base!E117</f>
        <v>6</v>
      </c>
      <c r="E48" s="127">
        <f>base!F117</f>
        <v>9</v>
      </c>
      <c r="F48" s="127">
        <f>base!H117</f>
        <v>10</v>
      </c>
      <c r="G48" s="127">
        <f>base!I117</f>
        <v>12</v>
      </c>
      <c r="H48" s="127">
        <f>base!J117</f>
        <v>1</v>
      </c>
      <c r="I48" s="127">
        <f>base!K117</f>
        <v>7</v>
      </c>
      <c r="J48" s="127">
        <f>base!L117</f>
        <v>4</v>
      </c>
      <c r="K48" s="127">
        <f>base!M117</f>
        <v>14</v>
      </c>
      <c r="L48" s="127">
        <f>base!N117</f>
        <v>11</v>
      </c>
      <c r="M48" s="127">
        <f>base!O117</f>
        <v>2</v>
      </c>
      <c r="N48" s="127">
        <f>base!P117</f>
        <v>13</v>
      </c>
      <c r="O48" s="127">
        <f>base!Q117</f>
        <v>15</v>
      </c>
      <c r="P48" s="127"/>
      <c r="Q48" s="127"/>
      <c r="R48" s="127"/>
      <c r="S48" s="127"/>
      <c r="T48" s="127"/>
      <c r="U48" s="127"/>
      <c r="V48" s="132">
        <v>47</v>
      </c>
      <c r="W48" s="132" t="s">
        <v>1</v>
      </c>
      <c r="X48" s="132">
        <v>0</v>
      </c>
      <c r="Y48" s="132" t="s">
        <v>294</v>
      </c>
      <c r="Z48" s="132">
        <v>1</v>
      </c>
    </row>
    <row r="49" spans="1:26" x14ac:dyDescent="0.25">
      <c r="A49" s="132" t="s">
        <v>72</v>
      </c>
      <c r="B49" s="127">
        <f>base!C118</f>
        <v>3</v>
      </c>
      <c r="C49" s="127">
        <f>base!D118</f>
        <v>5</v>
      </c>
      <c r="D49" s="127">
        <f>base!E118</f>
        <v>6</v>
      </c>
      <c r="E49" s="127">
        <f>base!F118</f>
        <v>9</v>
      </c>
      <c r="F49" s="127">
        <f>base!H118</f>
        <v>1</v>
      </c>
      <c r="G49" s="127">
        <f>base!I118</f>
        <v>4</v>
      </c>
      <c r="H49" s="127">
        <f>base!J118</f>
        <v>10</v>
      </c>
      <c r="I49" s="127">
        <f>base!K118</f>
        <v>15</v>
      </c>
      <c r="J49" s="127">
        <f>base!L118</f>
        <v>11</v>
      </c>
      <c r="K49" s="127">
        <f>base!M118</f>
        <v>12</v>
      </c>
      <c r="L49" s="127">
        <f>base!N118</f>
        <v>14</v>
      </c>
      <c r="M49" s="127">
        <f>base!O118</f>
        <v>13</v>
      </c>
      <c r="N49" s="127">
        <f>base!P118</f>
        <v>18</v>
      </c>
      <c r="O49" s="127">
        <f>base!Q118</f>
        <v>7</v>
      </c>
      <c r="P49" s="127"/>
      <c r="Q49" s="127"/>
      <c r="R49" s="127"/>
      <c r="S49" s="127"/>
      <c r="T49" s="127"/>
      <c r="U49" s="127"/>
      <c r="V49" s="132">
        <v>48</v>
      </c>
      <c r="W49" s="132" t="s">
        <v>1</v>
      </c>
      <c r="X49" s="132">
        <v>0</v>
      </c>
      <c r="Y49" s="132" t="s">
        <v>294</v>
      </c>
      <c r="Z49" s="132">
        <v>1</v>
      </c>
    </row>
    <row r="50" spans="1:26" x14ac:dyDescent="0.25">
      <c r="A50" s="132" t="s">
        <v>72</v>
      </c>
      <c r="B50" s="127">
        <f>base!C119</f>
        <v>6</v>
      </c>
      <c r="C50" s="127">
        <f>base!D119</f>
        <v>8</v>
      </c>
      <c r="D50" s="127">
        <f>base!E119</f>
        <v>3</v>
      </c>
      <c r="E50" s="127">
        <f>base!F119</f>
        <v>2</v>
      </c>
      <c r="F50" s="127">
        <f>base!H119</f>
        <v>5</v>
      </c>
      <c r="G50" s="127">
        <f>base!I119</f>
        <v>1</v>
      </c>
      <c r="H50" s="127">
        <f>base!J119</f>
        <v>9</v>
      </c>
      <c r="I50" s="127">
        <f>base!K119</f>
        <v>15</v>
      </c>
      <c r="J50" s="127">
        <f>base!L119</f>
        <v>11</v>
      </c>
      <c r="K50" s="127">
        <f>base!M119</f>
        <v>14</v>
      </c>
      <c r="L50" s="127">
        <f>base!N119</f>
        <v>13</v>
      </c>
      <c r="M50" s="127">
        <f>base!O119</f>
        <v>18</v>
      </c>
      <c r="N50" s="127">
        <f>base!P119</f>
        <v>4</v>
      </c>
      <c r="O50" s="127">
        <f>base!Q119</f>
        <v>10</v>
      </c>
      <c r="P50" s="127"/>
      <c r="Q50" s="127"/>
      <c r="R50" s="127"/>
      <c r="S50" s="127"/>
      <c r="T50" s="127"/>
      <c r="U50" s="127"/>
      <c r="V50" s="132">
        <v>49</v>
      </c>
      <c r="W50" s="132" t="s">
        <v>1</v>
      </c>
      <c r="X50" s="132">
        <v>0</v>
      </c>
      <c r="Y50" s="132" t="s">
        <v>294</v>
      </c>
      <c r="Z50" s="132">
        <v>1</v>
      </c>
    </row>
    <row r="51" spans="1:26" x14ac:dyDescent="0.25">
      <c r="A51" s="132" t="s">
        <v>72</v>
      </c>
      <c r="B51" s="127">
        <f>base!C120</f>
        <v>3</v>
      </c>
      <c r="C51" s="127">
        <f>base!D120</f>
        <v>6</v>
      </c>
      <c r="D51" s="127">
        <f>base!E120</f>
        <v>8</v>
      </c>
      <c r="E51" s="127">
        <f>base!F120</f>
        <v>9</v>
      </c>
      <c r="F51" s="127">
        <f>base!H120</f>
        <v>1</v>
      </c>
      <c r="G51" s="127">
        <f>base!I120</f>
        <v>2</v>
      </c>
      <c r="H51" s="127">
        <f>base!J120</f>
        <v>12</v>
      </c>
      <c r="I51" s="127">
        <f>base!K120</f>
        <v>15</v>
      </c>
      <c r="J51" s="127">
        <f>base!L120</f>
        <v>11</v>
      </c>
      <c r="K51" s="127">
        <f>base!M120</f>
        <v>14</v>
      </c>
      <c r="L51" s="127">
        <f>base!N120</f>
        <v>13</v>
      </c>
      <c r="M51" s="127">
        <f>base!O120</f>
        <v>18</v>
      </c>
      <c r="N51" s="127">
        <f>base!P120</f>
        <v>4</v>
      </c>
      <c r="O51" s="127">
        <f>base!Q120</f>
        <v>10</v>
      </c>
      <c r="P51" s="127"/>
      <c r="Q51" s="127"/>
      <c r="R51" s="127"/>
      <c r="S51" s="127"/>
      <c r="T51" s="127"/>
      <c r="U51" s="127"/>
      <c r="V51" s="132">
        <v>50</v>
      </c>
      <c r="W51" s="132" t="s">
        <v>1</v>
      </c>
      <c r="X51" s="132">
        <v>0</v>
      </c>
      <c r="Y51" s="132" t="s">
        <v>294</v>
      </c>
      <c r="Z51" s="132">
        <v>1</v>
      </c>
    </row>
  </sheetData>
  <conditionalFormatting sqref="B2:E51 L2:U51">
    <cfRule type="cellIs" dxfId="1174" priority="26" operator="equal">
      <formula>$AE$5</formula>
    </cfRule>
    <cfRule type="cellIs" dxfId="1173" priority="27" operator="equal">
      <formula>$AD$5</formula>
    </cfRule>
    <cfRule type="cellIs" dxfId="1172" priority="28" operator="equal">
      <formula>$AC$5</formula>
    </cfRule>
    <cfRule type="cellIs" dxfId="1171" priority="29" operator="equal">
      <formula>$AB$5</formula>
    </cfRule>
    <cfRule type="cellIs" dxfId="1170" priority="30" operator="equal">
      <formula>$AA$5</formula>
    </cfRule>
  </conditionalFormatting>
  <conditionalFormatting sqref="F2:K51">
    <cfRule type="cellIs" dxfId="1169" priority="11" operator="equal">
      <formula>$AE$5</formula>
    </cfRule>
    <cfRule type="cellIs" dxfId="1168" priority="12" operator="equal">
      <formula>$AD$5</formula>
    </cfRule>
    <cfRule type="cellIs" dxfId="1167" priority="13" operator="equal">
      <formula>$AC$5</formula>
    </cfRule>
    <cfRule type="cellIs" dxfId="1166" priority="14" operator="equal">
      <formula>$AB$5</formula>
    </cfRule>
    <cfRule type="cellIs" dxfId="1165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1" operator="equal" id="{D2615B48-E8CF-4779-AF4F-CFB502130B5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B42192E6-72F2-4CB5-A18A-0577E1615BA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B1755BFC-5574-4101-B854-FF006C34144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2BDC0FD6-36A1-49B6-8A24-9E0EF3048DA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05FFF7D5-C518-41CD-A2B9-6D2425B1C20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6" operator="equal" id="{CF4436CB-C362-4C99-8B95-7BC222BC0F3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0F73CA46-3939-4E42-A00A-0ACB27DAAB1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62BE44C5-04C8-42FE-BA1A-D611C054B4D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CAB18E7D-685F-4318-8F13-3B99DA59366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0F296488-49C1-42B5-8933-7EE2B824A62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B47813A2-16D4-4D0E-8BDF-270F715DA4C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E4A0C5BE-2052-4E22-B186-3245CC08E34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1CBCF407-08C3-4806-B9F1-F4F6385E95B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027F7F82-B520-4E05-9F34-B43B10E06A7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927D9F98-BCD5-4407-901B-24A7DB0C2C3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6" operator="equal" id="{8D1B5880-9BE9-4C21-9AB2-413E0E89040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8D59F6C1-088D-4A52-8E21-5DA8E2CEBBFA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A8EBCC02-5BA4-423A-A580-7A5282B60D1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C8E7750B-A8CE-40A1-AF48-F42EFFB3EB2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C87B7F93-C18F-454E-8B0F-4C0F874C849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6" operator="equal" id="{0D69FE75-1CAA-4ECA-AEBF-CF9AC3E97CE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0C734C46-6257-45F0-8AB6-51382B539B6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6AC05F5C-2827-485D-A11E-D7936516B27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44177FD4-F866-429F-9692-DA777E233C3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127C9336-2245-4D4C-82B6-F1FE3650A741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B2:E51 L2:U51</xm:sqref>
        </x14:conditionalFormatting>
        <x14:conditionalFormatting xmlns:xm="http://schemas.microsoft.com/office/excel/2006/main">
          <x14:cfRule type="cellIs" priority="21" operator="equal" id="{D03EC28F-CF5E-44D1-B4D8-9F68AEA403D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F34BB836-1CC0-4FE8-A2E2-E964D960172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E81777A0-E40C-4006-ACE9-0CEB9632550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222A8233-7E36-4091-9AEF-6D5F974D72B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B9ED096C-8770-4B65-A7C2-A252E23EF59A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B2:E51 L2:U51</xm:sqref>
        </x14:conditionalFormatting>
        <x14:conditionalFormatting xmlns:xm="http://schemas.microsoft.com/office/excel/2006/main">
          <x14:cfRule type="cellIs" priority="1" operator="equal" id="{15C5A4B7-4B60-40E7-A0F7-E2403479706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F383E891-6C76-4875-8364-0FEABF39576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81D5EB6D-1D9C-4598-A764-01DF9FFE8BD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BEFE396-B204-44E7-949B-AA4CAEBB887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3887EAF-88F9-49E7-9F13-6AFA87C53041}">
            <xm:f>base!$AA$5</xm:f>
            <x14:dxf>
              <fill>
                <patternFill>
                  <bgColor rgb="FFFFFF00"/>
                </patternFill>
              </fill>
            </x14:dxf>
          </x14:cfRule>
          <xm:sqref>F2:K51</xm:sqref>
        </x14:conditionalFormatting>
        <x14:conditionalFormatting xmlns:xm="http://schemas.microsoft.com/office/excel/2006/main">
          <x14:cfRule type="cellIs" priority="6" operator="equal" id="{8F6112F9-94C3-4475-9F5A-50D0F97BDCC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CEB489BC-64FC-4AF7-A1BA-E888E441824B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58B3FD92-4EE5-4AE4-B40A-9CFA4943590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EB374ADA-0739-4502-B10C-85F41BC81F4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0AD07E74-31AD-4C68-928B-35A44A7AE5F3}">
            <xm:f>base!$AA$5</xm:f>
            <x14:dxf>
              <fill>
                <patternFill>
                  <bgColor rgb="FFFFFF00"/>
                </patternFill>
              </fill>
            </x14:dxf>
          </x14:cfRule>
          <xm:sqref>F2:K51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85" zoomScaleNormal="85" workbookViewId="0">
      <selection activeCell="H30" sqref="H30"/>
    </sheetView>
  </sheetViews>
  <sheetFormatPr baseColWidth="10" defaultColWidth="4.28515625" defaultRowHeight="15" x14ac:dyDescent="0.25"/>
  <cols>
    <col min="1" max="1" width="6" style="108" bestFit="1" customWidth="1"/>
    <col min="2" max="6" width="5.140625" style="108" customWidth="1"/>
    <col min="7" max="7" width="4.28515625" style="108"/>
    <col min="8" max="9" width="5.28515625" style="108" bestFit="1" customWidth="1"/>
    <col min="10" max="20" width="4.28515625" style="108"/>
    <col min="21" max="21" width="5.28515625" style="108" bestFit="1" customWidth="1"/>
    <col min="22" max="22" width="8.28515625" style="108" bestFit="1" customWidth="1"/>
    <col min="23" max="23" width="11.42578125" style="108" bestFit="1" customWidth="1"/>
    <col min="24" max="24" width="7.85546875" style="108" bestFit="1" customWidth="1"/>
    <col min="25" max="25" width="22.85546875" style="108" customWidth="1"/>
    <col min="26" max="26" width="9.5703125" style="108" bestFit="1" customWidth="1"/>
    <col min="27" max="16384" width="4.28515625" style="108"/>
  </cols>
  <sheetData>
    <row r="1" spans="1:26" x14ac:dyDescent="0.25">
      <c r="A1" s="132" t="s">
        <v>8</v>
      </c>
      <c r="B1" s="132" t="s">
        <v>9</v>
      </c>
      <c r="C1" s="132" t="s">
        <v>10</v>
      </c>
      <c r="D1" s="132" t="s">
        <v>11</v>
      </c>
      <c r="E1" s="132" t="s">
        <v>12</v>
      </c>
      <c r="F1" s="132" t="s">
        <v>13</v>
      </c>
      <c r="G1" s="132" t="s">
        <v>14</v>
      </c>
      <c r="H1" s="132" t="s">
        <v>15</v>
      </c>
      <c r="I1" s="132" t="s">
        <v>16</v>
      </c>
      <c r="J1" s="132" t="s">
        <v>17</v>
      </c>
      <c r="K1" s="132" t="s">
        <v>18</v>
      </c>
      <c r="L1" s="132" t="s">
        <v>19</v>
      </c>
      <c r="M1" s="132" t="s">
        <v>20</v>
      </c>
      <c r="N1" s="132" t="s">
        <v>21</v>
      </c>
      <c r="O1" s="132" t="s">
        <v>22</v>
      </c>
      <c r="P1" s="132" t="s">
        <v>23</v>
      </c>
      <c r="Q1" s="132" t="s">
        <v>24</v>
      </c>
      <c r="R1" s="132" t="s">
        <v>25</v>
      </c>
      <c r="S1" s="132" t="s">
        <v>26</v>
      </c>
      <c r="T1" s="132" t="s">
        <v>27</v>
      </c>
      <c r="U1" s="132" t="s">
        <v>28</v>
      </c>
      <c r="V1" s="132" t="s">
        <v>29</v>
      </c>
      <c r="W1" s="132" t="s">
        <v>30</v>
      </c>
      <c r="X1" s="132" t="s">
        <v>31</v>
      </c>
      <c r="Y1" s="132" t="s">
        <v>32</v>
      </c>
      <c r="Z1" s="132" t="s">
        <v>189</v>
      </c>
    </row>
    <row r="2" spans="1:26" x14ac:dyDescent="0.25">
      <c r="A2" s="132" t="s">
        <v>72</v>
      </c>
      <c r="B2" s="127">
        <f>base!D71</f>
        <v>4</v>
      </c>
      <c r="C2" s="127">
        <f>base!E71</f>
        <v>5</v>
      </c>
      <c r="D2" s="127">
        <f>base!F71</f>
        <v>7</v>
      </c>
      <c r="E2" s="127">
        <f>base!G71</f>
        <v>14</v>
      </c>
      <c r="F2" s="127">
        <f>base!H71</f>
        <v>8</v>
      </c>
      <c r="G2" s="127">
        <f>base!I71</f>
        <v>13</v>
      </c>
      <c r="H2" s="127">
        <f>base!J71</f>
        <v>11</v>
      </c>
      <c r="I2" s="127">
        <f>base!K71</f>
        <v>12</v>
      </c>
      <c r="J2" s="127">
        <f>base!L71</f>
        <v>1</v>
      </c>
      <c r="K2" s="127">
        <f>base!M71</f>
        <v>6</v>
      </c>
      <c r="L2" s="127">
        <f>base!O71</f>
        <v>16</v>
      </c>
      <c r="M2" s="127">
        <f>base!P71</f>
        <v>10</v>
      </c>
      <c r="N2" s="127">
        <f>base!Q71</f>
        <v>9</v>
      </c>
      <c r="O2" s="127">
        <f>base!R71</f>
        <v>15</v>
      </c>
      <c r="P2" s="127"/>
      <c r="Q2" s="127"/>
      <c r="R2" s="127"/>
      <c r="S2" s="127"/>
      <c r="T2" s="127"/>
      <c r="U2" s="127"/>
      <c r="V2" s="132">
        <v>1</v>
      </c>
      <c r="W2" s="132" t="s">
        <v>1</v>
      </c>
      <c r="X2" s="132">
        <v>1</v>
      </c>
      <c r="Y2" s="132" t="s">
        <v>378</v>
      </c>
      <c r="Z2" s="132">
        <v>1</v>
      </c>
    </row>
    <row r="3" spans="1:26" x14ac:dyDescent="0.25">
      <c r="A3" s="132" t="s">
        <v>72</v>
      </c>
      <c r="B3" s="127">
        <f>base!D72</f>
        <v>9</v>
      </c>
      <c r="C3" s="127">
        <f>base!E72</f>
        <v>3</v>
      </c>
      <c r="D3" s="127">
        <f>base!F72</f>
        <v>4</v>
      </c>
      <c r="E3" s="127">
        <f>base!G72</f>
        <v>10</v>
      </c>
      <c r="F3" s="127">
        <f>base!H72</f>
        <v>8</v>
      </c>
      <c r="G3" s="127">
        <f>base!I72</f>
        <v>13</v>
      </c>
      <c r="H3" s="127">
        <f>base!J72</f>
        <v>5</v>
      </c>
      <c r="I3" s="127">
        <f>base!K72</f>
        <v>1</v>
      </c>
      <c r="J3" s="127">
        <f>base!L72</f>
        <v>7</v>
      </c>
      <c r="K3" s="127">
        <f>base!M72</f>
        <v>2</v>
      </c>
      <c r="L3" s="127">
        <f>base!O72</f>
        <v>11</v>
      </c>
      <c r="M3" s="127">
        <f>base!P72</f>
        <v>12</v>
      </c>
      <c r="N3" s="127">
        <f>base!Q72</f>
        <v>15</v>
      </c>
      <c r="O3" s="127">
        <f>base!R72</f>
        <v>16</v>
      </c>
      <c r="P3" s="127"/>
      <c r="Q3" s="127"/>
      <c r="R3" s="127"/>
      <c r="S3" s="127"/>
      <c r="T3" s="127"/>
      <c r="U3" s="127"/>
      <c r="V3" s="132">
        <v>2</v>
      </c>
      <c r="W3" s="132" t="s">
        <v>1</v>
      </c>
      <c r="X3" s="132">
        <v>1</v>
      </c>
      <c r="Y3" s="132" t="s">
        <v>378</v>
      </c>
      <c r="Z3" s="132">
        <v>1</v>
      </c>
    </row>
    <row r="4" spans="1:26" x14ac:dyDescent="0.25">
      <c r="A4" s="132" t="s">
        <v>72</v>
      </c>
      <c r="B4" s="127">
        <f>base!D73</f>
        <v>4</v>
      </c>
      <c r="C4" s="127">
        <f>base!E73</f>
        <v>5</v>
      </c>
      <c r="D4" s="127">
        <f>base!F73</f>
        <v>3</v>
      </c>
      <c r="E4" s="127">
        <f>base!G73</f>
        <v>6</v>
      </c>
      <c r="F4" s="127">
        <f>base!H73</f>
        <v>9</v>
      </c>
      <c r="G4" s="127">
        <f>base!I73</f>
        <v>14</v>
      </c>
      <c r="H4" s="127">
        <f>base!J73</f>
        <v>10</v>
      </c>
      <c r="I4" s="127">
        <f>base!K73</f>
        <v>11</v>
      </c>
      <c r="J4" s="127">
        <f>base!L73</f>
        <v>2</v>
      </c>
      <c r="K4" s="127">
        <f>base!M73</f>
        <v>13</v>
      </c>
      <c r="L4" s="127">
        <f>base!O73</f>
        <v>8</v>
      </c>
      <c r="M4" s="127">
        <f>base!P73</f>
        <v>12</v>
      </c>
      <c r="N4" s="127">
        <f>base!Q73</f>
        <v>15</v>
      </c>
      <c r="O4" s="127">
        <f>base!R73</f>
        <v>16</v>
      </c>
      <c r="P4" s="127"/>
      <c r="Q4" s="127"/>
      <c r="R4" s="127"/>
      <c r="S4" s="127"/>
      <c r="T4" s="127"/>
      <c r="U4" s="127"/>
      <c r="V4" s="132">
        <v>3</v>
      </c>
      <c r="W4" s="132" t="s">
        <v>1</v>
      </c>
      <c r="X4" s="132">
        <v>1</v>
      </c>
      <c r="Y4" s="132" t="s">
        <v>378</v>
      </c>
      <c r="Z4" s="132">
        <v>1</v>
      </c>
    </row>
    <row r="5" spans="1:26" x14ac:dyDescent="0.25">
      <c r="A5" s="132" t="s">
        <v>72</v>
      </c>
      <c r="B5" s="127">
        <f>base!D74</f>
        <v>5</v>
      </c>
      <c r="C5" s="127">
        <f>base!E74</f>
        <v>8</v>
      </c>
      <c r="D5" s="127">
        <f>base!F74</f>
        <v>15</v>
      </c>
      <c r="E5" s="127">
        <f>base!G74</f>
        <v>11</v>
      </c>
      <c r="F5" s="127">
        <f>base!H74</f>
        <v>1</v>
      </c>
      <c r="G5" s="127">
        <f>base!I74</f>
        <v>12</v>
      </c>
      <c r="H5" s="127">
        <f>base!J74</f>
        <v>14</v>
      </c>
      <c r="I5" s="127">
        <f>base!K74</f>
        <v>13</v>
      </c>
      <c r="J5" s="127">
        <f>base!L74</f>
        <v>18</v>
      </c>
      <c r="K5" s="127">
        <f>base!M74</f>
        <v>4</v>
      </c>
      <c r="L5" s="127">
        <f>base!O74</f>
        <v>6</v>
      </c>
      <c r="M5" s="127">
        <f>base!P74</f>
        <v>7</v>
      </c>
      <c r="N5" s="127">
        <f>base!Q74</f>
        <v>17</v>
      </c>
      <c r="O5" s="127">
        <f>base!R74</f>
        <v>9</v>
      </c>
      <c r="P5" s="127"/>
      <c r="Q5" s="127"/>
      <c r="R5" s="127"/>
      <c r="S5" s="127"/>
      <c r="T5" s="127"/>
      <c r="U5" s="127"/>
      <c r="V5" s="132">
        <v>4</v>
      </c>
      <c r="W5" s="132" t="s">
        <v>1</v>
      </c>
      <c r="X5" s="132">
        <v>1</v>
      </c>
      <c r="Y5" s="132" t="s">
        <v>378</v>
      </c>
      <c r="Z5" s="132">
        <v>1</v>
      </c>
    </row>
    <row r="6" spans="1:26" x14ac:dyDescent="0.25">
      <c r="A6" s="132" t="s">
        <v>72</v>
      </c>
      <c r="B6" s="127">
        <f>base!D75</f>
        <v>3</v>
      </c>
      <c r="C6" s="127">
        <f>base!E75</f>
        <v>7</v>
      </c>
      <c r="D6" s="127">
        <f>base!F75</f>
        <v>9</v>
      </c>
      <c r="E6" s="127">
        <f>base!G75</f>
        <v>2</v>
      </c>
      <c r="F6" s="127">
        <f>base!H75</f>
        <v>4</v>
      </c>
      <c r="G6" s="127">
        <f>base!I75</f>
        <v>1</v>
      </c>
      <c r="H6" s="127">
        <f>base!J75</f>
        <v>8</v>
      </c>
      <c r="I6" s="127">
        <f>base!K75</f>
        <v>11</v>
      </c>
      <c r="J6" s="127">
        <f>base!L75</f>
        <v>5</v>
      </c>
      <c r="K6" s="127">
        <f>base!M75</f>
        <v>10</v>
      </c>
      <c r="L6" s="127">
        <f>base!O75</f>
        <v>14</v>
      </c>
      <c r="M6" s="127">
        <f>base!P75</f>
        <v>13</v>
      </c>
      <c r="N6" s="127">
        <f>base!Q75</f>
        <v>15</v>
      </c>
      <c r="O6" s="127">
        <f>base!R75</f>
        <v>16</v>
      </c>
      <c r="P6" s="127"/>
      <c r="Q6" s="127"/>
      <c r="R6" s="127"/>
      <c r="S6" s="127"/>
      <c r="T6" s="127"/>
      <c r="U6" s="127"/>
      <c r="V6" s="132">
        <v>5</v>
      </c>
      <c r="W6" s="132" t="s">
        <v>1</v>
      </c>
      <c r="X6" s="132">
        <v>1</v>
      </c>
      <c r="Y6" s="132" t="s">
        <v>378</v>
      </c>
      <c r="Z6" s="132">
        <v>1</v>
      </c>
    </row>
    <row r="7" spans="1:26" x14ac:dyDescent="0.25">
      <c r="A7" s="132" t="s">
        <v>72</v>
      </c>
      <c r="B7" s="127">
        <f>base!D76</f>
        <v>2</v>
      </c>
      <c r="C7" s="127">
        <f>base!E76</f>
        <v>4</v>
      </c>
      <c r="D7" s="127">
        <f>base!F76</f>
        <v>7</v>
      </c>
      <c r="E7" s="127">
        <f>base!G76</f>
        <v>6</v>
      </c>
      <c r="F7" s="127">
        <f>base!H76</f>
        <v>3</v>
      </c>
      <c r="G7" s="127">
        <f>base!I76</f>
        <v>8</v>
      </c>
      <c r="H7" s="127">
        <f>base!J76</f>
        <v>14</v>
      </c>
      <c r="I7" s="127">
        <f>base!K76</f>
        <v>9</v>
      </c>
      <c r="J7" s="127">
        <f>base!L76</f>
        <v>12</v>
      </c>
      <c r="K7" s="127">
        <f>base!M76</f>
        <v>1</v>
      </c>
      <c r="L7" s="127">
        <f>base!O76</f>
        <v>15</v>
      </c>
      <c r="M7" s="127">
        <f>base!P76</f>
        <v>11</v>
      </c>
      <c r="N7" s="127">
        <f>base!Q76</f>
        <v>13</v>
      </c>
      <c r="O7" s="127">
        <f>base!R76</f>
        <v>16</v>
      </c>
      <c r="P7" s="127"/>
      <c r="Q7" s="127"/>
      <c r="R7" s="127"/>
      <c r="S7" s="127"/>
      <c r="T7" s="127"/>
      <c r="U7" s="127"/>
      <c r="V7" s="132">
        <v>6</v>
      </c>
      <c r="W7" s="132" t="s">
        <v>1</v>
      </c>
      <c r="X7" s="132">
        <v>1</v>
      </c>
      <c r="Y7" s="132" t="s">
        <v>378</v>
      </c>
      <c r="Z7" s="132">
        <v>1</v>
      </c>
    </row>
    <row r="8" spans="1:26" x14ac:dyDescent="0.25">
      <c r="A8" s="132" t="s">
        <v>72</v>
      </c>
      <c r="B8" s="127">
        <f>base!D77</f>
        <v>6</v>
      </c>
      <c r="C8" s="127">
        <f>base!E77</f>
        <v>1</v>
      </c>
      <c r="D8" s="127">
        <f>base!F77</f>
        <v>5</v>
      </c>
      <c r="E8" s="127">
        <f>base!G77</f>
        <v>9</v>
      </c>
      <c r="F8" s="127">
        <f>base!H77</f>
        <v>8</v>
      </c>
      <c r="G8" s="127">
        <f>base!I77</f>
        <v>2</v>
      </c>
      <c r="H8" s="127">
        <f>base!J77</f>
        <v>4</v>
      </c>
      <c r="I8" s="127">
        <f>base!K77</f>
        <v>10</v>
      </c>
      <c r="J8" s="127">
        <f>base!L77</f>
        <v>12</v>
      </c>
      <c r="K8" s="127">
        <f>base!M77</f>
        <v>7</v>
      </c>
      <c r="L8" s="127">
        <f>base!O77</f>
        <v>14</v>
      </c>
      <c r="M8" s="127">
        <f>base!P77</f>
        <v>11</v>
      </c>
      <c r="N8" s="127">
        <f>base!Q77</f>
        <v>17</v>
      </c>
      <c r="O8" s="127">
        <f>base!R77</f>
        <v>18</v>
      </c>
      <c r="P8" s="127"/>
      <c r="Q8" s="127"/>
      <c r="R8" s="127"/>
      <c r="S8" s="127"/>
      <c r="T8" s="127"/>
      <c r="U8" s="127"/>
      <c r="V8" s="132">
        <v>7</v>
      </c>
      <c r="W8" s="132" t="s">
        <v>1</v>
      </c>
      <c r="X8" s="132">
        <v>1</v>
      </c>
      <c r="Y8" s="132" t="s">
        <v>378</v>
      </c>
      <c r="Z8" s="132">
        <v>1</v>
      </c>
    </row>
    <row r="9" spans="1:26" x14ac:dyDescent="0.25">
      <c r="A9" s="132" t="s">
        <v>72</v>
      </c>
      <c r="B9" s="127">
        <f>base!D78</f>
        <v>6</v>
      </c>
      <c r="C9" s="127">
        <f>base!E78</f>
        <v>8</v>
      </c>
      <c r="D9" s="127">
        <f>base!F78</f>
        <v>9</v>
      </c>
      <c r="E9" s="127">
        <f>base!G78</f>
        <v>5</v>
      </c>
      <c r="F9" s="127">
        <f>base!H78</f>
        <v>1</v>
      </c>
      <c r="G9" s="127">
        <f>base!I78</f>
        <v>10</v>
      </c>
      <c r="H9" s="127">
        <f>base!J78</f>
        <v>2</v>
      </c>
      <c r="I9" s="127">
        <f>base!K78</f>
        <v>4</v>
      </c>
      <c r="J9" s="127">
        <f>base!L78</f>
        <v>12</v>
      </c>
      <c r="K9" s="127">
        <f>base!M78</f>
        <v>11</v>
      </c>
      <c r="L9" s="127">
        <f>base!O78</f>
        <v>18</v>
      </c>
      <c r="M9" s="127">
        <f>base!P78</f>
        <v>7</v>
      </c>
      <c r="N9" s="127">
        <f>base!Q78</f>
        <v>17</v>
      </c>
      <c r="O9" s="127">
        <f>base!R78</f>
        <v>16</v>
      </c>
      <c r="P9" s="127"/>
      <c r="Q9" s="127"/>
      <c r="R9" s="127"/>
      <c r="S9" s="127"/>
      <c r="T9" s="127"/>
      <c r="U9" s="127"/>
      <c r="V9" s="132">
        <v>8</v>
      </c>
      <c r="W9" s="132" t="s">
        <v>1</v>
      </c>
      <c r="X9" s="132">
        <v>1</v>
      </c>
      <c r="Y9" s="132" t="s">
        <v>378</v>
      </c>
      <c r="Z9" s="132">
        <v>1</v>
      </c>
    </row>
    <row r="10" spans="1:26" x14ac:dyDescent="0.25">
      <c r="A10" s="132" t="s">
        <v>72</v>
      </c>
      <c r="B10" s="127">
        <f>base!D79</f>
        <v>6</v>
      </c>
      <c r="C10" s="127">
        <f>base!E79</f>
        <v>5</v>
      </c>
      <c r="D10" s="127">
        <f>base!F79</f>
        <v>9</v>
      </c>
      <c r="E10" s="127">
        <f>base!G79</f>
        <v>8</v>
      </c>
      <c r="F10" s="127">
        <f>base!H79</f>
        <v>10</v>
      </c>
      <c r="G10" s="127">
        <f>base!I79</f>
        <v>1</v>
      </c>
      <c r="H10" s="127">
        <f>base!J79</f>
        <v>2</v>
      </c>
      <c r="I10" s="127">
        <f>base!K79</f>
        <v>4</v>
      </c>
      <c r="J10" s="127">
        <f>base!L79</f>
        <v>12</v>
      </c>
      <c r="K10" s="127">
        <f>base!M79</f>
        <v>11</v>
      </c>
      <c r="L10" s="127">
        <f>base!O79</f>
        <v>14</v>
      </c>
      <c r="M10" s="127">
        <f>base!P79</f>
        <v>7</v>
      </c>
      <c r="N10" s="127">
        <f>base!Q79</f>
        <v>13</v>
      </c>
      <c r="O10" s="127">
        <f>base!R79</f>
        <v>17</v>
      </c>
      <c r="P10" s="127"/>
      <c r="Q10" s="127"/>
      <c r="R10" s="127"/>
      <c r="S10" s="127"/>
      <c r="T10" s="127"/>
      <c r="U10" s="127"/>
      <c r="V10" s="132">
        <v>9</v>
      </c>
      <c r="W10" s="132" t="s">
        <v>1</v>
      </c>
      <c r="X10" s="132">
        <v>1</v>
      </c>
      <c r="Y10" s="132" t="s">
        <v>378</v>
      </c>
      <c r="Z10" s="132">
        <v>1</v>
      </c>
    </row>
    <row r="11" spans="1:26" x14ac:dyDescent="0.25">
      <c r="A11" s="132" t="s">
        <v>72</v>
      </c>
      <c r="B11" s="127">
        <f>base!D80</f>
        <v>8</v>
      </c>
      <c r="C11" s="127">
        <f>base!E80</f>
        <v>6</v>
      </c>
      <c r="D11" s="127">
        <f>base!F80</f>
        <v>7</v>
      </c>
      <c r="E11" s="127">
        <f>base!G80</f>
        <v>4</v>
      </c>
      <c r="F11" s="127">
        <f>base!H80</f>
        <v>1</v>
      </c>
      <c r="G11" s="127">
        <f>base!I80</f>
        <v>2</v>
      </c>
      <c r="H11" s="127">
        <f>base!J80</f>
        <v>11</v>
      </c>
      <c r="I11" s="127">
        <f>base!K80</f>
        <v>13</v>
      </c>
      <c r="J11" s="127">
        <f>base!L80</f>
        <v>10</v>
      </c>
      <c r="K11" s="127">
        <f>base!M80</f>
        <v>17</v>
      </c>
      <c r="L11" s="127">
        <f>base!O80</f>
        <v>18</v>
      </c>
      <c r="M11" s="127">
        <f>base!P80</f>
        <v>16</v>
      </c>
      <c r="N11" s="127">
        <f>base!Q80</f>
        <v>14</v>
      </c>
      <c r="O11" s="127">
        <f>base!R80</f>
        <v>3</v>
      </c>
      <c r="P11" s="127"/>
      <c r="Q11" s="127"/>
      <c r="R11" s="127"/>
      <c r="S11" s="127"/>
      <c r="T11" s="127"/>
      <c r="U11" s="127"/>
      <c r="V11" s="132">
        <v>10</v>
      </c>
      <c r="W11" s="132" t="s">
        <v>1</v>
      </c>
      <c r="X11" s="132">
        <v>1</v>
      </c>
      <c r="Y11" s="132" t="s">
        <v>378</v>
      </c>
      <c r="Z11" s="132">
        <v>1</v>
      </c>
    </row>
    <row r="12" spans="1:26" x14ac:dyDescent="0.25">
      <c r="A12" s="132" t="s">
        <v>72</v>
      </c>
      <c r="B12" s="127">
        <f>base!D81</f>
        <v>7</v>
      </c>
      <c r="C12" s="127">
        <f>base!E81</f>
        <v>14</v>
      </c>
      <c r="D12" s="127">
        <f>base!F81</f>
        <v>3</v>
      </c>
      <c r="E12" s="127">
        <f>base!G81</f>
        <v>17</v>
      </c>
      <c r="F12" s="127">
        <f>base!H81</f>
        <v>2</v>
      </c>
      <c r="G12" s="127">
        <f>base!I81</f>
        <v>16</v>
      </c>
      <c r="H12" s="127">
        <f>base!J81</f>
        <v>6</v>
      </c>
      <c r="I12" s="127">
        <f>base!K81</f>
        <v>8</v>
      </c>
      <c r="J12" s="127">
        <f>base!L81</f>
        <v>11</v>
      </c>
      <c r="K12" s="127">
        <f>base!M81</f>
        <v>13</v>
      </c>
      <c r="L12" s="127">
        <f>base!O81</f>
        <v>18</v>
      </c>
      <c r="M12" s="127">
        <f>base!P81</f>
        <v>9</v>
      </c>
      <c r="N12" s="127">
        <f>base!Q81</f>
        <v>5</v>
      </c>
      <c r="O12" s="127">
        <f>base!R81</f>
        <v>12</v>
      </c>
      <c r="P12" s="127"/>
      <c r="Q12" s="127"/>
      <c r="R12" s="127"/>
      <c r="S12" s="127"/>
      <c r="T12" s="127"/>
      <c r="U12" s="127"/>
      <c r="V12" s="132">
        <v>11</v>
      </c>
      <c r="W12" s="132" t="s">
        <v>1</v>
      </c>
      <c r="X12" s="132">
        <v>1</v>
      </c>
      <c r="Y12" s="132" t="s">
        <v>378</v>
      </c>
      <c r="Z12" s="132">
        <v>1</v>
      </c>
    </row>
    <row r="13" spans="1:26" x14ac:dyDescent="0.25">
      <c r="A13" s="132" t="s">
        <v>72</v>
      </c>
      <c r="B13" s="127">
        <f>base!D82</f>
        <v>6</v>
      </c>
      <c r="C13" s="127">
        <f>base!E82</f>
        <v>18</v>
      </c>
      <c r="D13" s="127">
        <f>base!F82</f>
        <v>8</v>
      </c>
      <c r="E13" s="127">
        <f>base!G82</f>
        <v>9</v>
      </c>
      <c r="F13" s="127">
        <f>base!H82</f>
        <v>5</v>
      </c>
      <c r="G13" s="127">
        <f>base!I82</f>
        <v>10</v>
      </c>
      <c r="H13" s="127">
        <f>base!J82</f>
        <v>1</v>
      </c>
      <c r="I13" s="127">
        <f>base!K82</f>
        <v>2</v>
      </c>
      <c r="J13" s="127">
        <f>base!L82</f>
        <v>4</v>
      </c>
      <c r="K13" s="127">
        <f>base!M82</f>
        <v>11</v>
      </c>
      <c r="L13" s="127">
        <f>base!O82</f>
        <v>17</v>
      </c>
      <c r="M13" s="127">
        <f>base!P82</f>
        <v>7</v>
      </c>
      <c r="N13" s="127">
        <f>base!Q82</f>
        <v>16</v>
      </c>
      <c r="O13" s="127">
        <f>base!R82</f>
        <v>15</v>
      </c>
      <c r="P13" s="127"/>
      <c r="Q13" s="127"/>
      <c r="R13" s="127"/>
      <c r="S13" s="127"/>
      <c r="T13" s="127"/>
      <c r="U13" s="127"/>
      <c r="V13" s="132">
        <v>12</v>
      </c>
      <c r="W13" s="132" t="s">
        <v>1</v>
      </c>
      <c r="X13" s="132">
        <v>1</v>
      </c>
      <c r="Y13" s="132" t="s">
        <v>378</v>
      </c>
      <c r="Z13" s="132">
        <v>1</v>
      </c>
    </row>
    <row r="14" spans="1:26" x14ac:dyDescent="0.25">
      <c r="A14" s="132" t="s">
        <v>72</v>
      </c>
      <c r="B14" s="127">
        <f>base!D83</f>
        <v>6</v>
      </c>
      <c r="C14" s="127">
        <f>base!E83</f>
        <v>9</v>
      </c>
      <c r="D14" s="127">
        <f>base!F83</f>
        <v>8</v>
      </c>
      <c r="E14" s="127">
        <f>base!G83</f>
        <v>5</v>
      </c>
      <c r="F14" s="127">
        <f>base!H83</f>
        <v>10</v>
      </c>
      <c r="G14" s="127">
        <f>base!I83</f>
        <v>1</v>
      </c>
      <c r="H14" s="127">
        <f>base!J83</f>
        <v>12</v>
      </c>
      <c r="I14" s="127">
        <f>base!K83</f>
        <v>2</v>
      </c>
      <c r="J14" s="127">
        <f>base!L83</f>
        <v>18</v>
      </c>
      <c r="K14" s="127">
        <f>base!M83</f>
        <v>4</v>
      </c>
      <c r="L14" s="127">
        <f>base!O83</f>
        <v>14</v>
      </c>
      <c r="M14" s="127">
        <f>base!P83</f>
        <v>7</v>
      </c>
      <c r="N14" s="127">
        <f>base!Q83</f>
        <v>13</v>
      </c>
      <c r="O14" s="127">
        <f>base!R83</f>
        <v>17</v>
      </c>
      <c r="P14" s="127"/>
      <c r="Q14" s="127"/>
      <c r="R14" s="127"/>
      <c r="S14" s="127"/>
      <c r="T14" s="127"/>
      <c r="U14" s="127"/>
      <c r="V14" s="132">
        <v>13</v>
      </c>
      <c r="W14" s="132" t="s">
        <v>1</v>
      </c>
      <c r="X14" s="132">
        <v>1</v>
      </c>
      <c r="Y14" s="132" t="s">
        <v>378</v>
      </c>
      <c r="Z14" s="132">
        <v>1</v>
      </c>
    </row>
    <row r="15" spans="1:26" x14ac:dyDescent="0.25">
      <c r="A15" s="132" t="s">
        <v>72</v>
      </c>
      <c r="B15" s="127">
        <f>base!D84</f>
        <v>3</v>
      </c>
      <c r="C15" s="127">
        <f>base!E84</f>
        <v>6</v>
      </c>
      <c r="D15" s="127">
        <f>base!F84</f>
        <v>8</v>
      </c>
      <c r="E15" s="127">
        <f>base!G84</f>
        <v>18</v>
      </c>
      <c r="F15" s="127">
        <f>base!H84</f>
        <v>5</v>
      </c>
      <c r="G15" s="127">
        <f>base!I84</f>
        <v>10</v>
      </c>
      <c r="H15" s="127">
        <f>base!J84</f>
        <v>1</v>
      </c>
      <c r="I15" s="127">
        <f>base!K84</f>
        <v>2</v>
      </c>
      <c r="J15" s="127">
        <f>base!L84</f>
        <v>4</v>
      </c>
      <c r="K15" s="127">
        <f>base!M84</f>
        <v>11</v>
      </c>
      <c r="L15" s="127">
        <f>base!O84</f>
        <v>17</v>
      </c>
      <c r="M15" s="127">
        <f>base!P84</f>
        <v>7</v>
      </c>
      <c r="N15" s="127">
        <f>base!Q84</f>
        <v>16</v>
      </c>
      <c r="O15" s="127">
        <f>base!R84</f>
        <v>13</v>
      </c>
      <c r="P15" s="127"/>
      <c r="Q15" s="127"/>
      <c r="R15" s="127"/>
      <c r="S15" s="127"/>
      <c r="T15" s="127"/>
      <c r="U15" s="127"/>
      <c r="V15" s="132">
        <v>14</v>
      </c>
      <c r="W15" s="132" t="s">
        <v>1</v>
      </c>
      <c r="X15" s="132">
        <v>1</v>
      </c>
      <c r="Y15" s="132" t="s">
        <v>378</v>
      </c>
      <c r="Z15" s="132">
        <v>1</v>
      </c>
    </row>
    <row r="16" spans="1:26" x14ac:dyDescent="0.25">
      <c r="A16" s="132" t="s">
        <v>72</v>
      </c>
      <c r="B16" s="127">
        <f>base!D85</f>
        <v>6</v>
      </c>
      <c r="C16" s="127">
        <f>base!E85</f>
        <v>9</v>
      </c>
      <c r="D16" s="127">
        <f>base!F85</f>
        <v>8</v>
      </c>
      <c r="E16" s="127">
        <f>base!G85</f>
        <v>5</v>
      </c>
      <c r="F16" s="127">
        <f>base!H85</f>
        <v>10</v>
      </c>
      <c r="G16" s="127">
        <f>base!I85</f>
        <v>1</v>
      </c>
      <c r="H16" s="127">
        <f>base!J85</f>
        <v>4</v>
      </c>
      <c r="I16" s="127">
        <f>base!K85</f>
        <v>12</v>
      </c>
      <c r="J16" s="127">
        <f>base!L85</f>
        <v>2</v>
      </c>
      <c r="K16" s="127">
        <f>base!M85</f>
        <v>13</v>
      </c>
      <c r="L16" s="127">
        <f>base!O85</f>
        <v>17</v>
      </c>
      <c r="M16" s="127">
        <f>base!P85</f>
        <v>18</v>
      </c>
      <c r="N16" s="127">
        <f>base!Q85</f>
        <v>11</v>
      </c>
      <c r="O16" s="127">
        <f>base!R85</f>
        <v>16</v>
      </c>
      <c r="P16" s="127"/>
      <c r="Q16" s="127"/>
      <c r="R16" s="127"/>
      <c r="S16" s="127"/>
      <c r="T16" s="127"/>
      <c r="U16" s="127"/>
      <c r="V16" s="132">
        <v>15</v>
      </c>
      <c r="W16" s="132" t="s">
        <v>1</v>
      </c>
      <c r="X16" s="132">
        <v>1</v>
      </c>
      <c r="Y16" s="132" t="s">
        <v>378</v>
      </c>
      <c r="Z16" s="132">
        <v>1</v>
      </c>
    </row>
    <row r="17" spans="1:26" x14ac:dyDescent="0.25">
      <c r="A17" s="132" t="s">
        <v>72</v>
      </c>
      <c r="B17" s="127">
        <f>base!D86</f>
        <v>15</v>
      </c>
      <c r="C17" s="127">
        <f>base!E86</f>
        <v>6</v>
      </c>
      <c r="D17" s="127">
        <f>base!F86</f>
        <v>2</v>
      </c>
      <c r="E17" s="127">
        <f>base!G86</f>
        <v>17</v>
      </c>
      <c r="F17" s="127">
        <f>base!H86</f>
        <v>9</v>
      </c>
      <c r="G17" s="127">
        <f>base!I86</f>
        <v>8</v>
      </c>
      <c r="H17" s="127">
        <f>base!J86</f>
        <v>18</v>
      </c>
      <c r="I17" s="127">
        <f>base!K86</f>
        <v>12</v>
      </c>
      <c r="J17" s="127">
        <f>base!L86</f>
        <v>10</v>
      </c>
      <c r="K17" s="127">
        <f>base!M86</f>
        <v>1</v>
      </c>
      <c r="L17" s="127">
        <f>base!O86</f>
        <v>5</v>
      </c>
      <c r="M17" s="127">
        <f>base!P86</f>
        <v>4</v>
      </c>
      <c r="N17" s="127">
        <f>base!Q86</f>
        <v>14</v>
      </c>
      <c r="O17" s="127">
        <f>base!R86</f>
        <v>11</v>
      </c>
      <c r="P17" s="127"/>
      <c r="Q17" s="127"/>
      <c r="R17" s="127"/>
      <c r="S17" s="127"/>
      <c r="T17" s="127"/>
      <c r="U17" s="127"/>
      <c r="V17" s="132">
        <v>16</v>
      </c>
      <c r="W17" s="132" t="s">
        <v>1</v>
      </c>
      <c r="X17" s="132">
        <v>1</v>
      </c>
      <c r="Y17" s="132" t="s">
        <v>378</v>
      </c>
      <c r="Z17" s="132">
        <v>1</v>
      </c>
    </row>
    <row r="18" spans="1:26" x14ac:dyDescent="0.25">
      <c r="A18" s="132" t="s">
        <v>72</v>
      </c>
      <c r="B18" s="127">
        <f>base!D87</f>
        <v>3</v>
      </c>
      <c r="C18" s="127">
        <f>base!E87</f>
        <v>6</v>
      </c>
      <c r="D18" s="127">
        <f>base!F87</f>
        <v>9</v>
      </c>
      <c r="E18" s="127">
        <f>base!G87</f>
        <v>8</v>
      </c>
      <c r="F18" s="127">
        <f>base!H87</f>
        <v>10</v>
      </c>
      <c r="G18" s="127">
        <f>base!I87</f>
        <v>11</v>
      </c>
      <c r="H18" s="127">
        <f>base!J87</f>
        <v>1</v>
      </c>
      <c r="I18" s="127">
        <f>base!K87</f>
        <v>4</v>
      </c>
      <c r="J18" s="127">
        <f>base!L87</f>
        <v>5</v>
      </c>
      <c r="K18" s="127">
        <f>base!M87</f>
        <v>7</v>
      </c>
      <c r="L18" s="127">
        <f>base!O87</f>
        <v>2</v>
      </c>
      <c r="M18" s="127">
        <f>base!P87</f>
        <v>14</v>
      </c>
      <c r="N18" s="127">
        <f>base!Q87</f>
        <v>16</v>
      </c>
      <c r="O18" s="127">
        <f>base!R87</f>
        <v>18</v>
      </c>
      <c r="P18" s="127"/>
      <c r="Q18" s="127"/>
      <c r="R18" s="127"/>
      <c r="S18" s="127"/>
      <c r="T18" s="127"/>
      <c r="U18" s="127"/>
      <c r="V18" s="132">
        <v>17</v>
      </c>
      <c r="W18" s="132" t="s">
        <v>1</v>
      </c>
      <c r="X18" s="132">
        <v>1</v>
      </c>
      <c r="Y18" s="132" t="s">
        <v>378</v>
      </c>
      <c r="Z18" s="132">
        <v>1</v>
      </c>
    </row>
    <row r="19" spans="1:26" x14ac:dyDescent="0.25">
      <c r="A19" s="132" t="s">
        <v>72</v>
      </c>
      <c r="B19" s="127">
        <f>base!D88</f>
        <v>9</v>
      </c>
      <c r="C19" s="127">
        <f>base!E88</f>
        <v>5</v>
      </c>
      <c r="D19" s="127">
        <f>base!F88</f>
        <v>8</v>
      </c>
      <c r="E19" s="127">
        <f>base!G88</f>
        <v>6</v>
      </c>
      <c r="F19" s="127">
        <f>base!H88</f>
        <v>17</v>
      </c>
      <c r="G19" s="127">
        <f>base!I88</f>
        <v>7</v>
      </c>
      <c r="H19" s="127">
        <f>base!J88</f>
        <v>16</v>
      </c>
      <c r="I19" s="127">
        <f>base!K88</f>
        <v>11</v>
      </c>
      <c r="J19" s="127">
        <f>base!L88</f>
        <v>12</v>
      </c>
      <c r="K19" s="127">
        <f>base!M88</f>
        <v>18</v>
      </c>
      <c r="L19" s="127">
        <f>base!O88</f>
        <v>15</v>
      </c>
      <c r="M19" s="127">
        <f>base!P88</f>
        <v>13</v>
      </c>
      <c r="N19" s="127">
        <f>base!Q88</f>
        <v>1</v>
      </c>
      <c r="O19" s="127">
        <f>base!R88</f>
        <v>10</v>
      </c>
      <c r="P19" s="127"/>
      <c r="Q19" s="127"/>
      <c r="R19" s="127"/>
      <c r="S19" s="127"/>
      <c r="T19" s="127"/>
      <c r="U19" s="127"/>
      <c r="V19" s="132">
        <v>18</v>
      </c>
      <c r="W19" s="132" t="s">
        <v>1</v>
      </c>
      <c r="X19" s="132">
        <v>1</v>
      </c>
      <c r="Y19" s="132" t="s">
        <v>378</v>
      </c>
      <c r="Z19" s="132">
        <v>1</v>
      </c>
    </row>
    <row r="20" spans="1:26" x14ac:dyDescent="0.25">
      <c r="A20" s="132" t="s">
        <v>72</v>
      </c>
      <c r="B20" s="127">
        <f>base!D89</f>
        <v>3</v>
      </c>
      <c r="C20" s="127">
        <f>base!E89</f>
        <v>8</v>
      </c>
      <c r="D20" s="127">
        <f>base!F89</f>
        <v>9</v>
      </c>
      <c r="E20" s="127">
        <f>base!G89</f>
        <v>5</v>
      </c>
      <c r="F20" s="127">
        <f>base!H89</f>
        <v>1</v>
      </c>
      <c r="G20" s="127">
        <f>base!I89</f>
        <v>10</v>
      </c>
      <c r="H20" s="127">
        <f>base!J89</f>
        <v>4</v>
      </c>
      <c r="I20" s="127">
        <f>base!K89</f>
        <v>12</v>
      </c>
      <c r="J20" s="127">
        <f>base!L89</f>
        <v>2</v>
      </c>
      <c r="K20" s="127">
        <f>base!M89</f>
        <v>13</v>
      </c>
      <c r="L20" s="127">
        <f>base!O89</f>
        <v>17</v>
      </c>
      <c r="M20" s="127">
        <f>base!P89</f>
        <v>7</v>
      </c>
      <c r="N20" s="127">
        <f>base!Q89</f>
        <v>16</v>
      </c>
      <c r="O20" s="127">
        <f>base!R89</f>
        <v>11</v>
      </c>
      <c r="P20" s="127"/>
      <c r="Q20" s="127"/>
      <c r="R20" s="127"/>
      <c r="S20" s="127"/>
      <c r="T20" s="127"/>
      <c r="U20" s="127"/>
      <c r="V20" s="132">
        <v>19</v>
      </c>
      <c r="W20" s="132" t="s">
        <v>1</v>
      </c>
      <c r="X20" s="132">
        <v>1</v>
      </c>
      <c r="Y20" s="132" t="s">
        <v>378</v>
      </c>
      <c r="Z20" s="132">
        <v>1</v>
      </c>
    </row>
    <row r="21" spans="1:26" x14ac:dyDescent="0.25">
      <c r="A21" s="132" t="s">
        <v>72</v>
      </c>
      <c r="B21" s="127">
        <f>base!D90</f>
        <v>6</v>
      </c>
      <c r="C21" s="127">
        <f>base!E90</f>
        <v>9</v>
      </c>
      <c r="D21" s="127">
        <f>base!F90</f>
        <v>8</v>
      </c>
      <c r="E21" s="127">
        <f>base!G90</f>
        <v>5</v>
      </c>
      <c r="F21" s="127">
        <f>base!H90</f>
        <v>1</v>
      </c>
      <c r="G21" s="127">
        <f>base!I90</f>
        <v>2</v>
      </c>
      <c r="H21" s="127">
        <f>base!J90</f>
        <v>12</v>
      </c>
      <c r="I21" s="127">
        <f>base!K90</f>
        <v>10</v>
      </c>
      <c r="J21" s="127">
        <f>base!L90</f>
        <v>4</v>
      </c>
      <c r="K21" s="127">
        <f>base!M90</f>
        <v>17</v>
      </c>
      <c r="L21" s="127">
        <f>base!O90</f>
        <v>15</v>
      </c>
      <c r="M21" s="127">
        <f>base!P90</f>
        <v>7</v>
      </c>
      <c r="N21" s="127">
        <f>base!Q90</f>
        <v>18</v>
      </c>
      <c r="O21" s="127">
        <f>base!R90</f>
        <v>16</v>
      </c>
      <c r="P21" s="127"/>
      <c r="Q21" s="127"/>
      <c r="R21" s="127"/>
      <c r="S21" s="127"/>
      <c r="T21" s="127"/>
      <c r="U21" s="127"/>
      <c r="V21" s="132">
        <v>20</v>
      </c>
      <c r="W21" s="132" t="s">
        <v>1</v>
      </c>
      <c r="X21" s="132">
        <v>1</v>
      </c>
      <c r="Y21" s="132" t="s">
        <v>378</v>
      </c>
      <c r="Z21" s="132">
        <v>1</v>
      </c>
    </row>
    <row r="22" spans="1:26" x14ac:dyDescent="0.25">
      <c r="A22" s="132" t="s">
        <v>72</v>
      </c>
      <c r="B22" s="127">
        <f>base!D91</f>
        <v>6</v>
      </c>
      <c r="C22" s="127">
        <f>base!E91</f>
        <v>9</v>
      </c>
      <c r="D22" s="127">
        <f>base!F91</f>
        <v>8</v>
      </c>
      <c r="E22" s="127">
        <f>base!G91</f>
        <v>5</v>
      </c>
      <c r="F22" s="127">
        <f>base!H91</f>
        <v>1</v>
      </c>
      <c r="G22" s="127">
        <f>base!I91</f>
        <v>4</v>
      </c>
      <c r="H22" s="127">
        <f>base!J91</f>
        <v>2</v>
      </c>
      <c r="I22" s="127">
        <f>base!K91</f>
        <v>10</v>
      </c>
      <c r="J22" s="127">
        <f>base!L91</f>
        <v>12</v>
      </c>
      <c r="K22" s="127">
        <f>base!M91</f>
        <v>13</v>
      </c>
      <c r="L22" s="127">
        <f>base!O91</f>
        <v>17</v>
      </c>
      <c r="M22" s="127">
        <f>base!P91</f>
        <v>18</v>
      </c>
      <c r="N22" s="127">
        <f>base!Q91</f>
        <v>11</v>
      </c>
      <c r="O22" s="127">
        <f>base!R91</f>
        <v>16</v>
      </c>
      <c r="P22" s="127"/>
      <c r="Q22" s="127"/>
      <c r="R22" s="127"/>
      <c r="S22" s="127"/>
      <c r="T22" s="127"/>
      <c r="U22" s="127"/>
      <c r="V22" s="132">
        <v>21</v>
      </c>
      <c r="W22" s="132" t="s">
        <v>1</v>
      </c>
      <c r="X22" s="132">
        <v>1</v>
      </c>
      <c r="Y22" s="132" t="s">
        <v>378</v>
      </c>
      <c r="Z22" s="132">
        <v>1</v>
      </c>
    </row>
    <row r="23" spans="1:26" x14ac:dyDescent="0.25">
      <c r="A23" s="132" t="s">
        <v>72</v>
      </c>
      <c r="B23" s="127">
        <f>base!D92</f>
        <v>1</v>
      </c>
      <c r="C23" s="127">
        <f>base!E92</f>
        <v>6</v>
      </c>
      <c r="D23" s="127">
        <f>base!F92</f>
        <v>2</v>
      </c>
      <c r="E23" s="127">
        <f>base!G92</f>
        <v>8</v>
      </c>
      <c r="F23" s="127">
        <f>base!H92</f>
        <v>9</v>
      </c>
      <c r="G23" s="127">
        <f>base!I92</f>
        <v>5</v>
      </c>
      <c r="H23" s="127">
        <f>base!J92</f>
        <v>15</v>
      </c>
      <c r="I23" s="127">
        <f>base!K92</f>
        <v>10</v>
      </c>
      <c r="J23" s="127">
        <f>base!L92</f>
        <v>4</v>
      </c>
      <c r="K23" s="127">
        <f>base!M92</f>
        <v>12</v>
      </c>
      <c r="L23" s="127">
        <f>base!O92</f>
        <v>14</v>
      </c>
      <c r="M23" s="127">
        <f>base!P92</f>
        <v>17</v>
      </c>
      <c r="N23" s="127">
        <f>base!Q92</f>
        <v>18</v>
      </c>
      <c r="O23" s="127">
        <f>base!R92</f>
        <v>11</v>
      </c>
      <c r="P23" s="127"/>
      <c r="Q23" s="127"/>
      <c r="R23" s="127"/>
      <c r="S23" s="127"/>
      <c r="T23" s="127"/>
      <c r="U23" s="127"/>
      <c r="V23" s="132">
        <v>22</v>
      </c>
      <c r="W23" s="132" t="s">
        <v>1</v>
      </c>
      <c r="X23" s="132">
        <v>1</v>
      </c>
      <c r="Y23" s="132" t="s">
        <v>378</v>
      </c>
      <c r="Z23" s="132">
        <v>1</v>
      </c>
    </row>
    <row r="24" spans="1:26" x14ac:dyDescent="0.25">
      <c r="A24" s="132" t="s">
        <v>72</v>
      </c>
      <c r="B24" s="127">
        <f>base!D93</f>
        <v>6</v>
      </c>
      <c r="C24" s="127">
        <f>base!E93</f>
        <v>9</v>
      </c>
      <c r="D24" s="127">
        <f>base!F93</f>
        <v>8</v>
      </c>
      <c r="E24" s="127">
        <f>base!G93</f>
        <v>5</v>
      </c>
      <c r="F24" s="127">
        <f>base!H93</f>
        <v>4</v>
      </c>
      <c r="G24" s="127">
        <f>base!I93</f>
        <v>1</v>
      </c>
      <c r="H24" s="127">
        <f>base!J93</f>
        <v>10</v>
      </c>
      <c r="I24" s="127">
        <f>base!K93</f>
        <v>12</v>
      </c>
      <c r="J24" s="127">
        <f>base!L93</f>
        <v>2</v>
      </c>
      <c r="K24" s="127">
        <f>base!M93</f>
        <v>13</v>
      </c>
      <c r="L24" s="127">
        <f>base!O93</f>
        <v>17</v>
      </c>
      <c r="M24" s="127">
        <f>base!P93</f>
        <v>18</v>
      </c>
      <c r="N24" s="127">
        <f>base!Q93</f>
        <v>11</v>
      </c>
      <c r="O24" s="127">
        <f>base!R93</f>
        <v>16</v>
      </c>
      <c r="P24" s="127"/>
      <c r="Q24" s="127"/>
      <c r="R24" s="127"/>
      <c r="S24" s="127"/>
      <c r="T24" s="127"/>
      <c r="U24" s="127"/>
      <c r="V24" s="132">
        <v>23</v>
      </c>
      <c r="W24" s="132" t="s">
        <v>1</v>
      </c>
      <c r="X24" s="132">
        <v>1</v>
      </c>
      <c r="Y24" s="132" t="s">
        <v>378</v>
      </c>
      <c r="Z24" s="132">
        <v>1</v>
      </c>
    </row>
    <row r="25" spans="1:26" x14ac:dyDescent="0.25">
      <c r="A25" s="132" t="s">
        <v>72</v>
      </c>
      <c r="B25" s="127">
        <f>base!D94</f>
        <v>6</v>
      </c>
      <c r="C25" s="127">
        <f>base!E94</f>
        <v>9</v>
      </c>
      <c r="D25" s="127">
        <f>base!F94</f>
        <v>8</v>
      </c>
      <c r="E25" s="127">
        <f>base!G94</f>
        <v>5</v>
      </c>
      <c r="F25" s="127">
        <f>base!H94</f>
        <v>1</v>
      </c>
      <c r="G25" s="127">
        <f>base!I94</f>
        <v>4</v>
      </c>
      <c r="H25" s="127">
        <f>base!J94</f>
        <v>2</v>
      </c>
      <c r="I25" s="127">
        <f>base!K94</f>
        <v>15</v>
      </c>
      <c r="J25" s="127">
        <f>base!L94</f>
        <v>17</v>
      </c>
      <c r="K25" s="127">
        <f>base!M94</f>
        <v>18</v>
      </c>
      <c r="L25" s="127">
        <f>base!O94</f>
        <v>10</v>
      </c>
      <c r="M25" s="127">
        <f>base!P94</f>
        <v>13</v>
      </c>
      <c r="N25" s="127">
        <f>base!Q94</f>
        <v>14</v>
      </c>
      <c r="O25" s="127">
        <f>base!R94</f>
        <v>11</v>
      </c>
      <c r="P25" s="127"/>
      <c r="Q25" s="127"/>
      <c r="R25" s="127"/>
      <c r="S25" s="127"/>
      <c r="T25" s="127"/>
      <c r="U25" s="127"/>
      <c r="V25" s="132">
        <v>24</v>
      </c>
      <c r="W25" s="132" t="s">
        <v>1</v>
      </c>
      <c r="X25" s="132">
        <v>1</v>
      </c>
      <c r="Y25" s="132" t="s">
        <v>378</v>
      </c>
      <c r="Z25" s="132">
        <v>1</v>
      </c>
    </row>
    <row r="26" spans="1:26" x14ac:dyDescent="0.25">
      <c r="A26" s="132" t="s">
        <v>72</v>
      </c>
      <c r="B26" s="127">
        <f>base!D95</f>
        <v>5</v>
      </c>
      <c r="C26" s="127">
        <f>base!E95</f>
        <v>9</v>
      </c>
      <c r="D26" s="127">
        <f>base!F95</f>
        <v>8</v>
      </c>
      <c r="E26" s="127">
        <f>base!G95</f>
        <v>6</v>
      </c>
      <c r="F26" s="127">
        <f>base!H95</f>
        <v>1</v>
      </c>
      <c r="G26" s="127">
        <f>base!I95</f>
        <v>4</v>
      </c>
      <c r="H26" s="127">
        <f>base!J95</f>
        <v>10</v>
      </c>
      <c r="I26" s="127">
        <f>base!K95</f>
        <v>15</v>
      </c>
      <c r="J26" s="127">
        <f>base!L95</f>
        <v>2</v>
      </c>
      <c r="K26" s="127">
        <f>base!M95</f>
        <v>17</v>
      </c>
      <c r="L26" s="127">
        <f>base!O95</f>
        <v>12</v>
      </c>
      <c r="M26" s="127">
        <f>base!P95</f>
        <v>13</v>
      </c>
      <c r="N26" s="127">
        <f>base!Q95</f>
        <v>14</v>
      </c>
      <c r="O26" s="127">
        <f>base!R95</f>
        <v>11</v>
      </c>
      <c r="P26" s="127"/>
      <c r="Q26" s="127"/>
      <c r="R26" s="127"/>
      <c r="S26" s="127"/>
      <c r="T26" s="127"/>
      <c r="U26" s="127"/>
      <c r="V26" s="132">
        <v>25</v>
      </c>
      <c r="W26" s="132" t="s">
        <v>1</v>
      </c>
      <c r="X26" s="132">
        <v>1</v>
      </c>
      <c r="Y26" s="132" t="s">
        <v>378</v>
      </c>
      <c r="Z26" s="132">
        <v>1</v>
      </c>
    </row>
    <row r="27" spans="1:26" x14ac:dyDescent="0.25">
      <c r="A27" s="132" t="s">
        <v>72</v>
      </c>
      <c r="B27" s="127">
        <f>base!D96</f>
        <v>6</v>
      </c>
      <c r="C27" s="127">
        <f>base!E96</f>
        <v>8</v>
      </c>
      <c r="D27" s="127">
        <f>base!F96</f>
        <v>9</v>
      </c>
      <c r="E27" s="127">
        <f>base!G96</f>
        <v>5</v>
      </c>
      <c r="F27" s="127">
        <f>base!H96</f>
        <v>2</v>
      </c>
      <c r="G27" s="127">
        <f>base!I96</f>
        <v>1</v>
      </c>
      <c r="H27" s="127">
        <f>base!J96</f>
        <v>12</v>
      </c>
      <c r="I27" s="127">
        <f>base!K96</f>
        <v>15</v>
      </c>
      <c r="J27" s="127">
        <f>base!L96</f>
        <v>17</v>
      </c>
      <c r="K27" s="127">
        <f>base!M96</f>
        <v>18</v>
      </c>
      <c r="L27" s="127">
        <f>base!O96</f>
        <v>13</v>
      </c>
      <c r="M27" s="127">
        <f>base!P96</f>
        <v>4</v>
      </c>
      <c r="N27" s="127">
        <f>base!Q96</f>
        <v>14</v>
      </c>
      <c r="O27" s="127">
        <f>base!R96</f>
        <v>11</v>
      </c>
      <c r="P27" s="127"/>
      <c r="Q27" s="127"/>
      <c r="R27" s="127"/>
      <c r="S27" s="127"/>
      <c r="T27" s="127"/>
      <c r="U27" s="127"/>
      <c r="V27" s="132">
        <v>26</v>
      </c>
      <c r="W27" s="132" t="s">
        <v>1</v>
      </c>
      <c r="X27" s="132">
        <v>1</v>
      </c>
      <c r="Y27" s="132" t="s">
        <v>378</v>
      </c>
      <c r="Z27" s="132">
        <v>1</v>
      </c>
    </row>
    <row r="28" spans="1:26" x14ac:dyDescent="0.25">
      <c r="A28" s="132" t="s">
        <v>72</v>
      </c>
      <c r="B28" s="127">
        <f>base!D97</f>
        <v>8</v>
      </c>
      <c r="C28" s="127">
        <f>base!E97</f>
        <v>5</v>
      </c>
      <c r="D28" s="127">
        <f>base!F97</f>
        <v>9</v>
      </c>
      <c r="E28" s="127">
        <f>base!G97</f>
        <v>6</v>
      </c>
      <c r="F28" s="127">
        <f>base!H97</f>
        <v>1</v>
      </c>
      <c r="G28" s="127">
        <f>base!I97</f>
        <v>10</v>
      </c>
      <c r="H28" s="127">
        <f>base!J97</f>
        <v>4</v>
      </c>
      <c r="I28" s="127">
        <f>base!K97</f>
        <v>17</v>
      </c>
      <c r="J28" s="127">
        <f>base!L97</f>
        <v>7</v>
      </c>
      <c r="K28" s="127">
        <f>base!M97</f>
        <v>16</v>
      </c>
      <c r="L28" s="127">
        <f>base!O97</f>
        <v>12</v>
      </c>
      <c r="M28" s="127">
        <f>base!P97</f>
        <v>18</v>
      </c>
      <c r="N28" s="127">
        <f>base!Q97</f>
        <v>15</v>
      </c>
      <c r="O28" s="127">
        <f>base!R97</f>
        <v>13</v>
      </c>
      <c r="P28" s="127"/>
      <c r="Q28" s="127"/>
      <c r="R28" s="127"/>
      <c r="S28" s="127"/>
      <c r="T28" s="127"/>
      <c r="U28" s="127"/>
      <c r="V28" s="132">
        <v>27</v>
      </c>
      <c r="W28" s="132" t="s">
        <v>1</v>
      </c>
      <c r="X28" s="132">
        <v>1</v>
      </c>
      <c r="Y28" s="132" t="s">
        <v>378</v>
      </c>
      <c r="Z28" s="132">
        <v>1</v>
      </c>
    </row>
    <row r="29" spans="1:26" x14ac:dyDescent="0.25">
      <c r="A29" s="132" t="s">
        <v>72</v>
      </c>
      <c r="B29" s="127">
        <f>base!D98</f>
        <v>9</v>
      </c>
      <c r="C29" s="127">
        <f>base!E98</f>
        <v>6</v>
      </c>
      <c r="D29" s="127">
        <f>base!F98</f>
        <v>8</v>
      </c>
      <c r="E29" s="127">
        <f>base!G98</f>
        <v>5</v>
      </c>
      <c r="F29" s="127">
        <f>base!H98</f>
        <v>10</v>
      </c>
      <c r="G29" s="127">
        <f>base!I98</f>
        <v>12</v>
      </c>
      <c r="H29" s="127">
        <f>base!J98</f>
        <v>1</v>
      </c>
      <c r="I29" s="127">
        <f>base!K98</f>
        <v>17</v>
      </c>
      <c r="J29" s="127">
        <f>base!L98</f>
        <v>7</v>
      </c>
      <c r="K29" s="127">
        <f>base!M98</f>
        <v>16</v>
      </c>
      <c r="L29" s="127">
        <f>base!O98</f>
        <v>18</v>
      </c>
      <c r="M29" s="127">
        <f>base!P98</f>
        <v>4</v>
      </c>
      <c r="N29" s="127">
        <f>base!Q98</f>
        <v>15</v>
      </c>
      <c r="O29" s="127">
        <f>base!R98</f>
        <v>13</v>
      </c>
      <c r="P29" s="127"/>
      <c r="Q29" s="127"/>
      <c r="R29" s="127"/>
      <c r="S29" s="127"/>
      <c r="T29" s="127"/>
      <c r="U29" s="127"/>
      <c r="V29" s="132">
        <v>28</v>
      </c>
      <c r="W29" s="132" t="s">
        <v>1</v>
      </c>
      <c r="X29" s="132">
        <v>1</v>
      </c>
      <c r="Y29" s="132" t="s">
        <v>378</v>
      </c>
      <c r="Z29" s="132">
        <v>1</v>
      </c>
    </row>
    <row r="30" spans="1:26" x14ac:dyDescent="0.25">
      <c r="A30" s="132" t="s">
        <v>72</v>
      </c>
      <c r="B30" s="127">
        <f>base!D99</f>
        <v>9</v>
      </c>
      <c r="C30" s="127">
        <f>base!E99</f>
        <v>8</v>
      </c>
      <c r="D30" s="127">
        <f>base!F99</f>
        <v>6</v>
      </c>
      <c r="E30" s="127">
        <f>base!G99</f>
        <v>5</v>
      </c>
      <c r="F30" s="127">
        <f>base!H99</f>
        <v>1</v>
      </c>
      <c r="G30" s="127">
        <f>base!I99</f>
        <v>12</v>
      </c>
      <c r="H30" s="127">
        <f>base!J99</f>
        <v>14</v>
      </c>
      <c r="I30" s="127">
        <f>base!K99</f>
        <v>17</v>
      </c>
      <c r="J30" s="127">
        <f>base!L99</f>
        <v>7</v>
      </c>
      <c r="K30" s="127">
        <f>base!M99</f>
        <v>16</v>
      </c>
      <c r="L30" s="127">
        <f>base!O99</f>
        <v>18</v>
      </c>
      <c r="M30" s="127">
        <f>base!P99</f>
        <v>4</v>
      </c>
      <c r="N30" s="127">
        <f>base!Q99</f>
        <v>15</v>
      </c>
      <c r="O30" s="127">
        <f>base!R99</f>
        <v>13</v>
      </c>
      <c r="P30" s="127"/>
      <c r="Q30" s="127"/>
      <c r="R30" s="127"/>
      <c r="S30" s="127"/>
      <c r="T30" s="127"/>
      <c r="U30" s="127"/>
      <c r="V30" s="132">
        <v>29</v>
      </c>
      <c r="W30" s="132" t="s">
        <v>1</v>
      </c>
      <c r="X30" s="132">
        <v>1</v>
      </c>
      <c r="Y30" s="132" t="s">
        <v>378</v>
      </c>
      <c r="Z30" s="132">
        <v>1</v>
      </c>
    </row>
    <row r="31" spans="1:26" x14ac:dyDescent="0.25">
      <c r="A31" s="132" t="s">
        <v>72</v>
      </c>
      <c r="B31" s="127">
        <f>base!D100</f>
        <v>5</v>
      </c>
      <c r="C31" s="127">
        <f>base!E100</f>
        <v>6</v>
      </c>
      <c r="D31" s="127">
        <f>base!F100</f>
        <v>8</v>
      </c>
      <c r="E31" s="127">
        <f>base!G100</f>
        <v>9</v>
      </c>
      <c r="F31" s="127">
        <f>base!H100</f>
        <v>1</v>
      </c>
      <c r="G31" s="127">
        <f>base!I100</f>
        <v>12</v>
      </c>
      <c r="H31" s="127">
        <f>base!J100</f>
        <v>10</v>
      </c>
      <c r="I31" s="127">
        <f>base!K100</f>
        <v>2</v>
      </c>
      <c r="J31" s="127">
        <f>base!L100</f>
        <v>4</v>
      </c>
      <c r="K31" s="127">
        <f>base!M100</f>
        <v>17</v>
      </c>
      <c r="L31" s="127">
        <f>base!O100</f>
        <v>15</v>
      </c>
      <c r="M31" s="127">
        <f>base!P100</f>
        <v>7</v>
      </c>
      <c r="N31" s="127">
        <f>base!Q100</f>
        <v>18</v>
      </c>
      <c r="O31" s="127">
        <f>base!R100</f>
        <v>16</v>
      </c>
      <c r="P31" s="127"/>
      <c r="Q31" s="127"/>
      <c r="R31" s="127"/>
      <c r="S31" s="127"/>
      <c r="T31" s="127"/>
      <c r="U31" s="127"/>
      <c r="V31" s="132">
        <v>30</v>
      </c>
      <c r="W31" s="132" t="s">
        <v>1</v>
      </c>
      <c r="X31" s="132">
        <v>1</v>
      </c>
      <c r="Y31" s="132" t="s">
        <v>378</v>
      </c>
      <c r="Z31" s="132">
        <v>1</v>
      </c>
    </row>
    <row r="32" spans="1:26" x14ac:dyDescent="0.25">
      <c r="A32" s="132" t="s">
        <v>72</v>
      </c>
      <c r="B32" s="127">
        <f>base!D101</f>
        <v>8</v>
      </c>
      <c r="C32" s="127">
        <f>base!E101</f>
        <v>6</v>
      </c>
      <c r="D32" s="127">
        <f>base!F101</f>
        <v>9</v>
      </c>
      <c r="E32" s="127">
        <f>base!G101</f>
        <v>5</v>
      </c>
      <c r="F32" s="127">
        <f>base!H101</f>
        <v>1</v>
      </c>
      <c r="G32" s="127">
        <f>base!I101</f>
        <v>10</v>
      </c>
      <c r="H32" s="127">
        <f>base!J101</f>
        <v>4</v>
      </c>
      <c r="I32" s="127">
        <f>base!K101</f>
        <v>2</v>
      </c>
      <c r="J32" s="127">
        <f>base!L101</f>
        <v>12</v>
      </c>
      <c r="K32" s="127">
        <f>base!M101</f>
        <v>17</v>
      </c>
      <c r="L32" s="127">
        <f>base!O101</f>
        <v>15</v>
      </c>
      <c r="M32" s="127">
        <f>base!P101</f>
        <v>7</v>
      </c>
      <c r="N32" s="127">
        <f>base!Q101</f>
        <v>18</v>
      </c>
      <c r="O32" s="127">
        <f>base!R101</f>
        <v>16</v>
      </c>
      <c r="P32" s="127"/>
      <c r="Q32" s="127"/>
      <c r="R32" s="127"/>
      <c r="S32" s="127"/>
      <c r="T32" s="127"/>
      <c r="U32" s="127"/>
      <c r="V32" s="132">
        <v>31</v>
      </c>
      <c r="W32" s="132" t="s">
        <v>1</v>
      </c>
      <c r="X32" s="132">
        <v>1</v>
      </c>
      <c r="Y32" s="132" t="s">
        <v>378</v>
      </c>
      <c r="Z32" s="132">
        <v>1</v>
      </c>
    </row>
    <row r="33" spans="1:26" x14ac:dyDescent="0.25">
      <c r="A33" s="132" t="s">
        <v>72</v>
      </c>
      <c r="B33" s="127">
        <f>base!D102</f>
        <v>6</v>
      </c>
      <c r="C33" s="127">
        <f>base!E102</f>
        <v>8</v>
      </c>
      <c r="D33" s="127">
        <f>base!F102</f>
        <v>9</v>
      </c>
      <c r="E33" s="127">
        <f>base!G102</f>
        <v>5</v>
      </c>
      <c r="F33" s="127">
        <f>base!H102</f>
        <v>1</v>
      </c>
      <c r="G33" s="127">
        <f>base!I102</f>
        <v>2</v>
      </c>
      <c r="H33" s="127">
        <f>base!J102</f>
        <v>12</v>
      </c>
      <c r="I33" s="127">
        <f>base!K102</f>
        <v>10</v>
      </c>
      <c r="J33" s="127">
        <f>base!L102</f>
        <v>4</v>
      </c>
      <c r="K33" s="127">
        <f>base!M102</f>
        <v>17</v>
      </c>
      <c r="L33" s="127">
        <f>base!O102</f>
        <v>15</v>
      </c>
      <c r="M33" s="127">
        <f>base!P102</f>
        <v>7</v>
      </c>
      <c r="N33" s="127">
        <f>base!Q102</f>
        <v>18</v>
      </c>
      <c r="O33" s="127">
        <f>base!R102</f>
        <v>16</v>
      </c>
      <c r="P33" s="127"/>
      <c r="Q33" s="127"/>
      <c r="R33" s="127"/>
      <c r="S33" s="127"/>
      <c r="T33" s="127"/>
      <c r="U33" s="127"/>
      <c r="V33" s="132">
        <v>32</v>
      </c>
      <c r="W33" s="132" t="s">
        <v>1</v>
      </c>
      <c r="X33" s="132">
        <v>1</v>
      </c>
      <c r="Y33" s="132" t="s">
        <v>378</v>
      </c>
      <c r="Z33" s="132">
        <v>1</v>
      </c>
    </row>
    <row r="34" spans="1:26" x14ac:dyDescent="0.25">
      <c r="A34" s="132" t="s">
        <v>72</v>
      </c>
      <c r="B34" s="127">
        <f>base!D103</f>
        <v>6</v>
      </c>
      <c r="C34" s="127">
        <f>base!E103</f>
        <v>8</v>
      </c>
      <c r="D34" s="127">
        <f>base!F103</f>
        <v>9</v>
      </c>
      <c r="E34" s="127">
        <f>base!G103</f>
        <v>5</v>
      </c>
      <c r="F34" s="127">
        <f>base!H103</f>
        <v>4</v>
      </c>
      <c r="G34" s="127">
        <f>base!I103</f>
        <v>1</v>
      </c>
      <c r="H34" s="127">
        <f>base!J103</f>
        <v>10</v>
      </c>
      <c r="I34" s="127">
        <f>base!K103</f>
        <v>12</v>
      </c>
      <c r="J34" s="127">
        <f>base!L103</f>
        <v>2</v>
      </c>
      <c r="K34" s="127">
        <f>base!M103</f>
        <v>13</v>
      </c>
      <c r="L34" s="127">
        <f>base!O103</f>
        <v>17</v>
      </c>
      <c r="M34" s="127">
        <f>base!P103</f>
        <v>18</v>
      </c>
      <c r="N34" s="127">
        <f>base!Q103</f>
        <v>11</v>
      </c>
      <c r="O34" s="127">
        <f>base!R103</f>
        <v>16</v>
      </c>
      <c r="P34" s="127"/>
      <c r="Q34" s="127"/>
      <c r="R34" s="127"/>
      <c r="S34" s="127"/>
      <c r="T34" s="127"/>
      <c r="U34" s="127"/>
      <c r="V34" s="132">
        <v>33</v>
      </c>
      <c r="W34" s="132" t="s">
        <v>1</v>
      </c>
      <c r="X34" s="132">
        <v>1</v>
      </c>
      <c r="Y34" s="132" t="s">
        <v>378</v>
      </c>
      <c r="Z34" s="132">
        <v>1</v>
      </c>
    </row>
    <row r="35" spans="1:26" x14ac:dyDescent="0.25">
      <c r="A35" s="132" t="s">
        <v>72</v>
      </c>
      <c r="B35" s="127">
        <f>base!D104</f>
        <v>6</v>
      </c>
      <c r="C35" s="127">
        <f>base!E104</f>
        <v>9</v>
      </c>
      <c r="D35" s="127">
        <f>base!F104</f>
        <v>8</v>
      </c>
      <c r="E35" s="127">
        <f>base!G104</f>
        <v>5</v>
      </c>
      <c r="F35" s="127">
        <f>base!H104</f>
        <v>10</v>
      </c>
      <c r="G35" s="127">
        <f>base!I104</f>
        <v>1</v>
      </c>
      <c r="H35" s="127">
        <f>base!J104</f>
        <v>2</v>
      </c>
      <c r="I35" s="127">
        <f>base!K104</f>
        <v>4</v>
      </c>
      <c r="J35" s="127">
        <f>base!L104</f>
        <v>12</v>
      </c>
      <c r="K35" s="127">
        <f>base!M104</f>
        <v>13</v>
      </c>
      <c r="L35" s="127">
        <f>base!O104</f>
        <v>17</v>
      </c>
      <c r="M35" s="127">
        <f>base!P104</f>
        <v>18</v>
      </c>
      <c r="N35" s="127">
        <f>base!Q104</f>
        <v>11</v>
      </c>
      <c r="O35" s="127">
        <f>base!R104</f>
        <v>16</v>
      </c>
      <c r="P35" s="127"/>
      <c r="Q35" s="127"/>
      <c r="R35" s="127"/>
      <c r="S35" s="127"/>
      <c r="T35" s="127"/>
      <c r="U35" s="127"/>
      <c r="V35" s="132">
        <v>34</v>
      </c>
      <c r="W35" s="132" t="s">
        <v>1</v>
      </c>
      <c r="X35" s="132">
        <v>1</v>
      </c>
      <c r="Y35" s="132" t="s">
        <v>378</v>
      </c>
      <c r="Z35" s="132">
        <v>1</v>
      </c>
    </row>
    <row r="36" spans="1:26" x14ac:dyDescent="0.25">
      <c r="A36" s="132" t="s">
        <v>72</v>
      </c>
      <c r="B36" s="127">
        <f>base!D105</f>
        <v>5</v>
      </c>
      <c r="C36" s="127">
        <f>base!E105</f>
        <v>6</v>
      </c>
      <c r="D36" s="127">
        <f>base!F105</f>
        <v>9</v>
      </c>
      <c r="E36" s="127">
        <f>base!G105</f>
        <v>8</v>
      </c>
      <c r="F36" s="127">
        <f>base!H105</f>
        <v>4</v>
      </c>
      <c r="G36" s="127">
        <f>base!I105</f>
        <v>12</v>
      </c>
      <c r="H36" s="127">
        <f>base!J105</f>
        <v>2</v>
      </c>
      <c r="I36" s="127">
        <f>base!K105</f>
        <v>10</v>
      </c>
      <c r="J36" s="127">
        <f>base!L105</f>
        <v>1</v>
      </c>
      <c r="K36" s="127">
        <f>base!M105</f>
        <v>13</v>
      </c>
      <c r="L36" s="127">
        <f>base!O105</f>
        <v>17</v>
      </c>
      <c r="M36" s="127">
        <f>base!P105</f>
        <v>18</v>
      </c>
      <c r="N36" s="127">
        <f>base!Q105</f>
        <v>11</v>
      </c>
      <c r="O36" s="127">
        <f>base!R105</f>
        <v>16</v>
      </c>
      <c r="P36" s="127"/>
      <c r="Q36" s="127"/>
      <c r="R36" s="127"/>
      <c r="S36" s="127"/>
      <c r="T36" s="127"/>
      <c r="U36" s="127"/>
      <c r="V36" s="132">
        <v>35</v>
      </c>
      <c r="W36" s="132" t="s">
        <v>1</v>
      </c>
      <c r="X36" s="132">
        <v>1</v>
      </c>
      <c r="Y36" s="132" t="s">
        <v>378</v>
      </c>
      <c r="Z36" s="132">
        <v>1</v>
      </c>
    </row>
    <row r="37" spans="1:26" x14ac:dyDescent="0.25">
      <c r="A37" s="132" t="s">
        <v>72</v>
      </c>
      <c r="B37" s="127">
        <f>base!D106</f>
        <v>6</v>
      </c>
      <c r="C37" s="127">
        <f>base!E106</f>
        <v>8</v>
      </c>
      <c r="D37" s="127">
        <f>base!F106</f>
        <v>9</v>
      </c>
      <c r="E37" s="127">
        <f>base!G106</f>
        <v>5</v>
      </c>
      <c r="F37" s="127">
        <f>base!H106</f>
        <v>1</v>
      </c>
      <c r="G37" s="127">
        <f>base!I106</f>
        <v>4</v>
      </c>
      <c r="H37" s="127">
        <f>base!J106</f>
        <v>12</v>
      </c>
      <c r="I37" s="127">
        <f>base!K106</f>
        <v>15</v>
      </c>
      <c r="J37" s="127">
        <f>base!L106</f>
        <v>10</v>
      </c>
      <c r="K37" s="127">
        <f>base!M106</f>
        <v>11</v>
      </c>
      <c r="L37" s="127">
        <f>base!O106</f>
        <v>13</v>
      </c>
      <c r="M37" s="127">
        <f>base!P106</f>
        <v>2</v>
      </c>
      <c r="N37" s="127">
        <f>base!Q106</f>
        <v>14</v>
      </c>
      <c r="O37" s="127">
        <f>base!R106</f>
        <v>16</v>
      </c>
      <c r="P37" s="127"/>
      <c r="Q37" s="127"/>
      <c r="R37" s="127"/>
      <c r="S37" s="127"/>
      <c r="T37" s="127"/>
      <c r="U37" s="127"/>
      <c r="V37" s="132">
        <v>36</v>
      </c>
      <c r="W37" s="132" t="s">
        <v>1</v>
      </c>
      <c r="X37" s="132">
        <v>1</v>
      </c>
      <c r="Y37" s="132" t="s">
        <v>378</v>
      </c>
      <c r="Z37" s="132">
        <v>1</v>
      </c>
    </row>
    <row r="38" spans="1:26" x14ac:dyDescent="0.25">
      <c r="A38" s="132" t="s">
        <v>72</v>
      </c>
      <c r="B38" s="127">
        <f>base!D107</f>
        <v>9</v>
      </c>
      <c r="C38" s="127">
        <f>base!E107</f>
        <v>6</v>
      </c>
      <c r="D38" s="127">
        <f>base!F107</f>
        <v>10</v>
      </c>
      <c r="E38" s="127">
        <f>base!G107</f>
        <v>8</v>
      </c>
      <c r="F38" s="127">
        <f>base!H107</f>
        <v>5</v>
      </c>
      <c r="G38" s="127">
        <f>base!I107</f>
        <v>2</v>
      </c>
      <c r="H38" s="127">
        <f>base!J107</f>
        <v>4</v>
      </c>
      <c r="I38" s="127">
        <f>base!K107</f>
        <v>15</v>
      </c>
      <c r="J38" s="127">
        <f>base!L107</f>
        <v>11</v>
      </c>
      <c r="K38" s="127">
        <f>base!M107</f>
        <v>1</v>
      </c>
      <c r="L38" s="127">
        <f>base!O107</f>
        <v>13</v>
      </c>
      <c r="M38" s="127">
        <f>base!P107</f>
        <v>14</v>
      </c>
      <c r="N38" s="127">
        <f>base!Q107</f>
        <v>16</v>
      </c>
      <c r="O38" s="127">
        <f>base!R107</f>
        <v>18</v>
      </c>
      <c r="P38" s="127"/>
      <c r="Q38" s="127"/>
      <c r="R38" s="127"/>
      <c r="S38" s="127"/>
      <c r="T38" s="127"/>
      <c r="U38" s="127"/>
      <c r="V38" s="132">
        <v>37</v>
      </c>
      <c r="W38" s="132" t="s">
        <v>1</v>
      </c>
      <c r="X38" s="132">
        <v>1</v>
      </c>
      <c r="Y38" s="132" t="s">
        <v>378</v>
      </c>
      <c r="Z38" s="132">
        <v>1</v>
      </c>
    </row>
    <row r="39" spans="1:26" x14ac:dyDescent="0.25">
      <c r="A39" s="132" t="s">
        <v>72</v>
      </c>
      <c r="B39" s="127">
        <f>base!D108</f>
        <v>3</v>
      </c>
      <c r="C39" s="127">
        <f>base!E108</f>
        <v>8</v>
      </c>
      <c r="D39" s="127">
        <f>base!F108</f>
        <v>9</v>
      </c>
      <c r="E39" s="127">
        <f>base!G108</f>
        <v>5</v>
      </c>
      <c r="F39" s="127">
        <f>base!H108</f>
        <v>10</v>
      </c>
      <c r="G39" s="127">
        <f>base!I108</f>
        <v>12</v>
      </c>
      <c r="H39" s="127">
        <f>base!J108</f>
        <v>4</v>
      </c>
      <c r="I39" s="127">
        <f>base!K108</f>
        <v>15</v>
      </c>
      <c r="J39" s="127">
        <f>base!L108</f>
        <v>11</v>
      </c>
      <c r="K39" s="127">
        <f>base!M108</f>
        <v>1</v>
      </c>
      <c r="L39" s="127">
        <f>base!O108</f>
        <v>13</v>
      </c>
      <c r="M39" s="127">
        <f>base!P108</f>
        <v>2</v>
      </c>
      <c r="N39" s="127">
        <f>base!Q108</f>
        <v>14</v>
      </c>
      <c r="O39" s="127">
        <f>base!R108</f>
        <v>16</v>
      </c>
      <c r="P39" s="127"/>
      <c r="Q39" s="127"/>
      <c r="R39" s="127"/>
      <c r="S39" s="127"/>
      <c r="T39" s="127"/>
      <c r="U39" s="127"/>
      <c r="V39" s="132">
        <v>38</v>
      </c>
      <c r="W39" s="132" t="s">
        <v>1</v>
      </c>
      <c r="X39" s="132">
        <v>1</v>
      </c>
      <c r="Y39" s="132" t="s">
        <v>378</v>
      </c>
      <c r="Z39" s="132">
        <v>1</v>
      </c>
    </row>
    <row r="40" spans="1:26" x14ac:dyDescent="0.25">
      <c r="A40" s="132" t="s">
        <v>72</v>
      </c>
      <c r="B40" s="127">
        <f>base!D109</f>
        <v>8</v>
      </c>
      <c r="C40" s="127">
        <f>base!E109</f>
        <v>6</v>
      </c>
      <c r="D40" s="127">
        <f>base!F109</f>
        <v>9</v>
      </c>
      <c r="E40" s="127">
        <f>base!G109</f>
        <v>5</v>
      </c>
      <c r="F40" s="127">
        <f>base!H109</f>
        <v>10</v>
      </c>
      <c r="G40" s="127">
        <f>base!I109</f>
        <v>4</v>
      </c>
      <c r="H40" s="127">
        <f>base!J109</f>
        <v>1</v>
      </c>
      <c r="I40" s="127">
        <f>base!K109</f>
        <v>7</v>
      </c>
      <c r="J40" s="127">
        <f>base!L109</f>
        <v>14</v>
      </c>
      <c r="K40" s="127">
        <f>base!M109</f>
        <v>13</v>
      </c>
      <c r="L40" s="127">
        <f>base!O109</f>
        <v>12</v>
      </c>
      <c r="M40" s="127">
        <f>base!P109</f>
        <v>2</v>
      </c>
      <c r="N40" s="127">
        <f>base!Q109</f>
        <v>16</v>
      </c>
      <c r="O40" s="127">
        <f>base!R109</f>
        <v>15</v>
      </c>
      <c r="P40" s="127"/>
      <c r="Q40" s="127"/>
      <c r="R40" s="127"/>
      <c r="S40" s="127"/>
      <c r="T40" s="127"/>
      <c r="U40" s="127"/>
      <c r="V40" s="132">
        <v>39</v>
      </c>
      <c r="W40" s="132" t="s">
        <v>1</v>
      </c>
      <c r="X40" s="132">
        <v>1</v>
      </c>
      <c r="Y40" s="132" t="s">
        <v>378</v>
      </c>
      <c r="Z40" s="132">
        <v>1</v>
      </c>
    </row>
    <row r="41" spans="1:26" x14ac:dyDescent="0.25">
      <c r="A41" s="132" t="s">
        <v>72</v>
      </c>
      <c r="B41" s="127">
        <f>base!D110</f>
        <v>6</v>
      </c>
      <c r="C41" s="127">
        <f>base!E110</f>
        <v>1</v>
      </c>
      <c r="D41" s="127">
        <f>base!F110</f>
        <v>8</v>
      </c>
      <c r="E41" s="127">
        <f>base!G110</f>
        <v>9</v>
      </c>
      <c r="F41" s="127">
        <f>base!H110</f>
        <v>5</v>
      </c>
      <c r="G41" s="127">
        <f>base!I110</f>
        <v>2</v>
      </c>
      <c r="H41" s="127">
        <f>base!J110</f>
        <v>12</v>
      </c>
      <c r="I41" s="127">
        <f>base!K110</f>
        <v>4</v>
      </c>
      <c r="J41" s="127">
        <f>base!L110</f>
        <v>7</v>
      </c>
      <c r="K41" s="127">
        <f>base!M110</f>
        <v>14</v>
      </c>
      <c r="L41" s="127">
        <f>base!O110</f>
        <v>11</v>
      </c>
      <c r="M41" s="127">
        <f>base!P110</f>
        <v>16</v>
      </c>
      <c r="N41" s="127">
        <f>base!Q110</f>
        <v>10</v>
      </c>
      <c r="O41" s="127">
        <f>base!R110</f>
        <v>15</v>
      </c>
      <c r="P41" s="127"/>
      <c r="Q41" s="127"/>
      <c r="R41" s="127"/>
      <c r="S41" s="127"/>
      <c r="T41" s="127"/>
      <c r="U41" s="127"/>
      <c r="V41" s="132">
        <v>40</v>
      </c>
      <c r="W41" s="132" t="s">
        <v>1</v>
      </c>
      <c r="X41" s="132">
        <v>1</v>
      </c>
      <c r="Y41" s="132" t="s">
        <v>378</v>
      </c>
      <c r="Z41" s="132">
        <v>1</v>
      </c>
    </row>
    <row r="42" spans="1:26" x14ac:dyDescent="0.25">
      <c r="A42" s="132" t="s">
        <v>72</v>
      </c>
      <c r="B42" s="127">
        <f>base!D111</f>
        <v>3</v>
      </c>
      <c r="C42" s="127">
        <f>base!E111</f>
        <v>8</v>
      </c>
      <c r="D42" s="127">
        <f>base!F111</f>
        <v>5</v>
      </c>
      <c r="E42" s="127">
        <f>base!G111</f>
        <v>9</v>
      </c>
      <c r="F42" s="127">
        <f>base!H111</f>
        <v>4</v>
      </c>
      <c r="G42" s="127">
        <f>base!I111</f>
        <v>1</v>
      </c>
      <c r="H42" s="127">
        <f>base!J111</f>
        <v>12</v>
      </c>
      <c r="I42" s="127">
        <f>base!K111</f>
        <v>7</v>
      </c>
      <c r="J42" s="127">
        <f>base!L111</f>
        <v>14</v>
      </c>
      <c r="K42" s="127">
        <f>base!M111</f>
        <v>13</v>
      </c>
      <c r="L42" s="127">
        <f>base!O111</f>
        <v>2</v>
      </c>
      <c r="M42" s="127">
        <f>base!P111</f>
        <v>16</v>
      </c>
      <c r="N42" s="127">
        <f>base!Q111</f>
        <v>10</v>
      </c>
      <c r="O42" s="127">
        <f>base!R111</f>
        <v>15</v>
      </c>
      <c r="P42" s="127"/>
      <c r="Q42" s="127"/>
      <c r="R42" s="127"/>
      <c r="S42" s="127"/>
      <c r="T42" s="127"/>
      <c r="U42" s="127"/>
      <c r="V42" s="132">
        <v>41</v>
      </c>
      <c r="W42" s="132" t="s">
        <v>1</v>
      </c>
      <c r="X42" s="132">
        <v>1</v>
      </c>
      <c r="Y42" s="132" t="s">
        <v>378</v>
      </c>
      <c r="Z42" s="132">
        <v>1</v>
      </c>
    </row>
    <row r="43" spans="1:26" x14ac:dyDescent="0.25">
      <c r="A43" s="132" t="s">
        <v>72</v>
      </c>
      <c r="B43" s="127">
        <f>base!D112</f>
        <v>6</v>
      </c>
      <c r="C43" s="127">
        <f>base!E112</f>
        <v>9</v>
      </c>
      <c r="D43" s="127">
        <f>base!F112</f>
        <v>5</v>
      </c>
      <c r="E43" s="127">
        <f>base!G112</f>
        <v>8</v>
      </c>
      <c r="F43" s="127">
        <f>base!H112</f>
        <v>4</v>
      </c>
      <c r="G43" s="127">
        <f>base!I112</f>
        <v>10</v>
      </c>
      <c r="H43" s="127">
        <f>base!J112</f>
        <v>12</v>
      </c>
      <c r="I43" s="127">
        <f>base!K112</f>
        <v>13</v>
      </c>
      <c r="J43" s="127">
        <f>base!L112</f>
        <v>1</v>
      </c>
      <c r="K43" s="127">
        <f>base!M112</f>
        <v>7</v>
      </c>
      <c r="L43" s="127">
        <f>base!O112</f>
        <v>14</v>
      </c>
      <c r="M43" s="127">
        <f>base!P112</f>
        <v>11</v>
      </c>
      <c r="N43" s="127">
        <f>base!Q112</f>
        <v>15</v>
      </c>
      <c r="O43" s="127">
        <f>base!R112</f>
        <v>16</v>
      </c>
      <c r="P43" s="127"/>
      <c r="Q43" s="127"/>
      <c r="R43" s="127"/>
      <c r="S43" s="127"/>
      <c r="T43" s="127"/>
      <c r="U43" s="127"/>
      <c r="V43" s="132">
        <v>42</v>
      </c>
      <c r="W43" s="132" t="s">
        <v>1</v>
      </c>
      <c r="X43" s="132">
        <v>1</v>
      </c>
      <c r="Y43" s="132" t="s">
        <v>378</v>
      </c>
      <c r="Z43" s="132">
        <v>1</v>
      </c>
    </row>
    <row r="44" spans="1:26" x14ac:dyDescent="0.25">
      <c r="A44" s="132" t="s">
        <v>72</v>
      </c>
      <c r="B44" s="127">
        <f>base!D113</f>
        <v>4</v>
      </c>
      <c r="C44" s="127">
        <f>base!E113</f>
        <v>9</v>
      </c>
      <c r="D44" s="127">
        <f>base!F113</f>
        <v>6</v>
      </c>
      <c r="E44" s="127">
        <f>base!G113</f>
        <v>8</v>
      </c>
      <c r="F44" s="127">
        <f>base!H113</f>
        <v>5</v>
      </c>
      <c r="G44" s="127">
        <f>base!I113</f>
        <v>12</v>
      </c>
      <c r="H44" s="127">
        <f>base!J113</f>
        <v>1</v>
      </c>
      <c r="I44" s="127">
        <f>base!K113</f>
        <v>10</v>
      </c>
      <c r="J44" s="127">
        <f>base!L113</f>
        <v>13</v>
      </c>
      <c r="K44" s="127">
        <f>base!M113</f>
        <v>7</v>
      </c>
      <c r="L44" s="127">
        <f>base!O113</f>
        <v>14</v>
      </c>
      <c r="M44" s="127">
        <f>base!P113</f>
        <v>11</v>
      </c>
      <c r="N44" s="127">
        <f>base!Q113</f>
        <v>15</v>
      </c>
      <c r="O44" s="127">
        <f>base!R113</f>
        <v>16</v>
      </c>
      <c r="P44" s="127"/>
      <c r="Q44" s="127"/>
      <c r="R44" s="127"/>
      <c r="S44" s="127"/>
      <c r="T44" s="127"/>
      <c r="U44" s="127"/>
      <c r="V44" s="132">
        <v>43</v>
      </c>
      <c r="W44" s="132" t="s">
        <v>1</v>
      </c>
      <c r="X44" s="132">
        <v>1</v>
      </c>
      <c r="Y44" s="132" t="s">
        <v>378</v>
      </c>
      <c r="Z44" s="132">
        <v>1</v>
      </c>
    </row>
    <row r="45" spans="1:26" x14ac:dyDescent="0.25">
      <c r="A45" s="132" t="s">
        <v>72</v>
      </c>
      <c r="B45" s="127">
        <f>base!D114</f>
        <v>6</v>
      </c>
      <c r="C45" s="127">
        <f>base!E114</f>
        <v>9</v>
      </c>
      <c r="D45" s="127">
        <f>base!F114</f>
        <v>8</v>
      </c>
      <c r="E45" s="127">
        <f>base!G114</f>
        <v>5</v>
      </c>
      <c r="F45" s="127">
        <f>base!H114</f>
        <v>1</v>
      </c>
      <c r="G45" s="127">
        <f>base!I114</f>
        <v>10</v>
      </c>
      <c r="H45" s="127">
        <f>base!J114</f>
        <v>12</v>
      </c>
      <c r="I45" s="127">
        <f>base!K114</f>
        <v>4</v>
      </c>
      <c r="J45" s="127">
        <f>base!L114</f>
        <v>13</v>
      </c>
      <c r="K45" s="127">
        <f>base!M114</f>
        <v>7</v>
      </c>
      <c r="L45" s="127">
        <f>base!O114</f>
        <v>14</v>
      </c>
      <c r="M45" s="127">
        <f>base!P114</f>
        <v>11</v>
      </c>
      <c r="N45" s="127">
        <f>base!Q114</f>
        <v>15</v>
      </c>
      <c r="O45" s="127">
        <f>base!R114</f>
        <v>16</v>
      </c>
      <c r="P45" s="127"/>
      <c r="Q45" s="127"/>
      <c r="R45" s="127"/>
      <c r="S45" s="127"/>
      <c r="T45" s="127"/>
      <c r="U45" s="127"/>
      <c r="V45" s="132">
        <v>44</v>
      </c>
      <c r="W45" s="132" t="s">
        <v>1</v>
      </c>
      <c r="X45" s="132">
        <v>1</v>
      </c>
      <c r="Y45" s="132" t="s">
        <v>378</v>
      </c>
      <c r="Z45" s="132">
        <v>1</v>
      </c>
    </row>
    <row r="46" spans="1:26" x14ac:dyDescent="0.25">
      <c r="A46" s="132" t="s">
        <v>72</v>
      </c>
      <c r="B46" s="127">
        <f>base!D115</f>
        <v>3</v>
      </c>
      <c r="C46" s="127">
        <f>base!E115</f>
        <v>8</v>
      </c>
      <c r="D46" s="127">
        <f>base!F115</f>
        <v>9</v>
      </c>
      <c r="E46" s="127">
        <f>base!G115</f>
        <v>5</v>
      </c>
      <c r="F46" s="127">
        <f>base!H115</f>
        <v>10</v>
      </c>
      <c r="G46" s="127">
        <f>base!I115</f>
        <v>12</v>
      </c>
      <c r="H46" s="127">
        <f>base!J115</f>
        <v>4</v>
      </c>
      <c r="I46" s="127">
        <f>base!K115</f>
        <v>7</v>
      </c>
      <c r="J46" s="127">
        <f>base!L115</f>
        <v>14</v>
      </c>
      <c r="K46" s="127">
        <f>base!M115</f>
        <v>11</v>
      </c>
      <c r="L46" s="127">
        <f>base!O115</f>
        <v>13</v>
      </c>
      <c r="M46" s="127">
        <f>base!P115</f>
        <v>1</v>
      </c>
      <c r="N46" s="127">
        <f>base!Q115</f>
        <v>15</v>
      </c>
      <c r="O46" s="127">
        <f>base!R115</f>
        <v>16</v>
      </c>
      <c r="P46" s="127"/>
      <c r="Q46" s="127"/>
      <c r="R46" s="127"/>
      <c r="S46" s="127"/>
      <c r="T46" s="127"/>
      <c r="U46" s="127"/>
      <c r="V46" s="132">
        <v>45</v>
      </c>
      <c r="W46" s="132" t="s">
        <v>1</v>
      </c>
      <c r="X46" s="132">
        <v>1</v>
      </c>
      <c r="Y46" s="132" t="s">
        <v>378</v>
      </c>
      <c r="Z46" s="132">
        <v>1</v>
      </c>
    </row>
    <row r="47" spans="1:26" x14ac:dyDescent="0.25">
      <c r="A47" s="132" t="s">
        <v>72</v>
      </c>
      <c r="B47" s="127">
        <f>base!D116</f>
        <v>9</v>
      </c>
      <c r="C47" s="127">
        <f>base!E116</f>
        <v>6</v>
      </c>
      <c r="D47" s="127">
        <f>base!F116</f>
        <v>5</v>
      </c>
      <c r="E47" s="127">
        <f>base!G116</f>
        <v>8</v>
      </c>
      <c r="F47" s="127">
        <f>base!H116</f>
        <v>4</v>
      </c>
      <c r="G47" s="127">
        <f>base!I116</f>
        <v>1</v>
      </c>
      <c r="H47" s="127">
        <f>base!J116</f>
        <v>10</v>
      </c>
      <c r="I47" s="127">
        <f>base!K116</f>
        <v>7</v>
      </c>
      <c r="J47" s="127">
        <f>base!L116</f>
        <v>14</v>
      </c>
      <c r="K47" s="127">
        <f>base!M116</f>
        <v>11</v>
      </c>
      <c r="L47" s="127">
        <f>base!O116</f>
        <v>13</v>
      </c>
      <c r="M47" s="127">
        <f>base!P116</f>
        <v>12</v>
      </c>
      <c r="N47" s="127">
        <f>base!Q116</f>
        <v>15</v>
      </c>
      <c r="O47" s="127">
        <f>base!R116</f>
        <v>16</v>
      </c>
      <c r="P47" s="127"/>
      <c r="Q47" s="127"/>
      <c r="R47" s="127"/>
      <c r="S47" s="127"/>
      <c r="T47" s="127"/>
      <c r="U47" s="127"/>
      <c r="V47" s="132">
        <v>46</v>
      </c>
      <c r="W47" s="132" t="s">
        <v>1</v>
      </c>
      <c r="X47" s="132">
        <v>1</v>
      </c>
      <c r="Y47" s="132" t="s">
        <v>378</v>
      </c>
      <c r="Z47" s="132">
        <v>1</v>
      </c>
    </row>
    <row r="48" spans="1:26" x14ac:dyDescent="0.25">
      <c r="A48" s="132" t="s">
        <v>72</v>
      </c>
      <c r="B48" s="127">
        <f>base!D117</f>
        <v>8</v>
      </c>
      <c r="C48" s="127">
        <f>base!E117</f>
        <v>6</v>
      </c>
      <c r="D48" s="127">
        <f>base!F117</f>
        <v>9</v>
      </c>
      <c r="E48" s="127">
        <f>base!G117</f>
        <v>5</v>
      </c>
      <c r="F48" s="127">
        <f>base!H117</f>
        <v>10</v>
      </c>
      <c r="G48" s="127">
        <f>base!I117</f>
        <v>12</v>
      </c>
      <c r="H48" s="127">
        <f>base!J117</f>
        <v>1</v>
      </c>
      <c r="I48" s="127">
        <f>base!K117</f>
        <v>7</v>
      </c>
      <c r="J48" s="127">
        <f>base!L117</f>
        <v>4</v>
      </c>
      <c r="K48" s="127">
        <f>base!M117</f>
        <v>14</v>
      </c>
      <c r="L48" s="127">
        <f>base!O117</f>
        <v>2</v>
      </c>
      <c r="M48" s="127">
        <f>base!P117</f>
        <v>13</v>
      </c>
      <c r="N48" s="127">
        <f>base!Q117</f>
        <v>15</v>
      </c>
      <c r="O48" s="127">
        <f>base!R117</f>
        <v>16</v>
      </c>
      <c r="P48" s="127"/>
      <c r="Q48" s="127"/>
      <c r="R48" s="127"/>
      <c r="S48" s="127"/>
      <c r="T48" s="127"/>
      <c r="U48" s="127"/>
      <c r="V48" s="132">
        <v>47</v>
      </c>
      <c r="W48" s="132" t="s">
        <v>1</v>
      </c>
      <c r="X48" s="132">
        <v>1</v>
      </c>
      <c r="Y48" s="132" t="s">
        <v>378</v>
      </c>
      <c r="Z48" s="132">
        <v>1</v>
      </c>
    </row>
    <row r="49" spans="1:26" x14ac:dyDescent="0.25">
      <c r="A49" s="132" t="s">
        <v>72</v>
      </c>
      <c r="B49" s="127">
        <f>base!D118</f>
        <v>5</v>
      </c>
      <c r="C49" s="127">
        <f>base!E118</f>
        <v>6</v>
      </c>
      <c r="D49" s="127">
        <f>base!F118</f>
        <v>9</v>
      </c>
      <c r="E49" s="127">
        <f>base!G118</f>
        <v>8</v>
      </c>
      <c r="F49" s="127">
        <f>base!H118</f>
        <v>1</v>
      </c>
      <c r="G49" s="127">
        <f>base!I118</f>
        <v>4</v>
      </c>
      <c r="H49" s="127">
        <f>base!J118</f>
        <v>10</v>
      </c>
      <c r="I49" s="127">
        <f>base!K118</f>
        <v>15</v>
      </c>
      <c r="J49" s="127">
        <f>base!L118</f>
        <v>11</v>
      </c>
      <c r="K49" s="127">
        <f>base!M118</f>
        <v>12</v>
      </c>
      <c r="L49" s="127">
        <f>base!O118</f>
        <v>13</v>
      </c>
      <c r="M49" s="127">
        <f>base!P118</f>
        <v>18</v>
      </c>
      <c r="N49" s="127">
        <f>base!Q118</f>
        <v>7</v>
      </c>
      <c r="O49" s="127">
        <f>base!R118</f>
        <v>17</v>
      </c>
      <c r="P49" s="127"/>
      <c r="Q49" s="127"/>
      <c r="R49" s="127"/>
      <c r="S49" s="127"/>
      <c r="T49" s="127"/>
      <c r="U49" s="127"/>
      <c r="V49" s="132">
        <v>48</v>
      </c>
      <c r="W49" s="132" t="s">
        <v>1</v>
      </c>
      <c r="X49" s="132">
        <v>1</v>
      </c>
      <c r="Y49" s="132" t="s">
        <v>378</v>
      </c>
      <c r="Z49" s="132">
        <v>1</v>
      </c>
    </row>
    <row r="50" spans="1:26" x14ac:dyDescent="0.25">
      <c r="A50" s="132" t="s">
        <v>72</v>
      </c>
      <c r="B50" s="127">
        <f>base!D119</f>
        <v>8</v>
      </c>
      <c r="C50" s="127">
        <f>base!E119</f>
        <v>3</v>
      </c>
      <c r="D50" s="127">
        <f>base!F119</f>
        <v>2</v>
      </c>
      <c r="E50" s="127">
        <f>base!G119</f>
        <v>12</v>
      </c>
      <c r="F50" s="127">
        <f>base!H119</f>
        <v>5</v>
      </c>
      <c r="G50" s="127">
        <f>base!I119</f>
        <v>1</v>
      </c>
      <c r="H50" s="127">
        <f>base!J119</f>
        <v>9</v>
      </c>
      <c r="I50" s="127">
        <f>base!K119</f>
        <v>15</v>
      </c>
      <c r="J50" s="127">
        <f>base!L119</f>
        <v>11</v>
      </c>
      <c r="K50" s="127">
        <f>base!M119</f>
        <v>14</v>
      </c>
      <c r="L50" s="127">
        <f>base!O119</f>
        <v>18</v>
      </c>
      <c r="M50" s="127">
        <f>base!P119</f>
        <v>4</v>
      </c>
      <c r="N50" s="127">
        <f>base!Q119</f>
        <v>10</v>
      </c>
      <c r="O50" s="127">
        <f>base!R119</f>
        <v>7</v>
      </c>
      <c r="P50" s="127"/>
      <c r="Q50" s="127"/>
      <c r="R50" s="127"/>
      <c r="S50" s="127"/>
      <c r="T50" s="127"/>
      <c r="U50" s="127"/>
      <c r="V50" s="132">
        <v>49</v>
      </c>
      <c r="W50" s="132" t="s">
        <v>1</v>
      </c>
      <c r="X50" s="132">
        <v>1</v>
      </c>
      <c r="Y50" s="132" t="s">
        <v>378</v>
      </c>
      <c r="Z50" s="132">
        <v>1</v>
      </c>
    </row>
    <row r="51" spans="1:26" x14ac:dyDescent="0.25">
      <c r="A51" s="132" t="s">
        <v>72</v>
      </c>
      <c r="B51" s="127">
        <f>base!D120</f>
        <v>6</v>
      </c>
      <c r="C51" s="127">
        <f>base!E120</f>
        <v>8</v>
      </c>
      <c r="D51" s="127">
        <f>base!F120</f>
        <v>9</v>
      </c>
      <c r="E51" s="127">
        <f>base!G120</f>
        <v>5</v>
      </c>
      <c r="F51" s="127">
        <f>base!H120</f>
        <v>1</v>
      </c>
      <c r="G51" s="127">
        <f>base!I120</f>
        <v>2</v>
      </c>
      <c r="H51" s="127">
        <f>base!J120</f>
        <v>12</v>
      </c>
      <c r="I51" s="127">
        <f>base!K120</f>
        <v>15</v>
      </c>
      <c r="J51" s="127">
        <f>base!L120</f>
        <v>11</v>
      </c>
      <c r="K51" s="127">
        <f>base!M120</f>
        <v>14</v>
      </c>
      <c r="L51" s="127">
        <f>base!O120</f>
        <v>18</v>
      </c>
      <c r="M51" s="127">
        <f>base!P120</f>
        <v>4</v>
      </c>
      <c r="N51" s="127">
        <f>base!Q120</f>
        <v>10</v>
      </c>
      <c r="O51" s="127">
        <f>base!R120</f>
        <v>7</v>
      </c>
      <c r="P51" s="127"/>
      <c r="Q51" s="127"/>
      <c r="R51" s="127"/>
      <c r="S51" s="127"/>
      <c r="T51" s="127"/>
      <c r="U51" s="127"/>
      <c r="V51" s="132">
        <v>50</v>
      </c>
      <c r="W51" s="132" t="s">
        <v>1</v>
      </c>
      <c r="X51" s="132">
        <v>1</v>
      </c>
      <c r="Y51" s="132" t="s">
        <v>378</v>
      </c>
      <c r="Z51" s="132">
        <v>1</v>
      </c>
    </row>
  </sheetData>
  <conditionalFormatting sqref="B2:U51">
    <cfRule type="cellIs" dxfId="1889" priority="11" operator="equal">
      <formula>$AE$5</formula>
    </cfRule>
    <cfRule type="cellIs" dxfId="1888" priority="12" operator="equal">
      <formula>$AD$5</formula>
    </cfRule>
    <cfRule type="cellIs" dxfId="1887" priority="13" operator="equal">
      <formula>$AC$5</formula>
    </cfRule>
    <cfRule type="cellIs" dxfId="1886" priority="14" operator="equal">
      <formula>$AB$5</formula>
    </cfRule>
    <cfRule type="cellIs" dxfId="1885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EF01D2B6-0FDC-489D-BA83-B53E5B6AC00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CA7F25CF-C47A-4340-807A-AE7B2F4D7D1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F056FF40-7052-43D9-9251-D2D009B30AB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9357C3CD-B4DB-402B-8F55-125AA74F959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E4429368-9A48-4178-A44A-59639929C19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8F7D8355-E5E8-4113-866E-C3ED59F96D8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D6F4F59A-DA9A-4AF8-9461-A9B50C3982D2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71C728D1-5574-431E-9252-EAB8264AD34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3475CAD9-58C8-499C-A457-04BC5BE5A99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68BAEAE3-D3A9-4775-BF3F-C710F9A51E1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D9715074-FA0D-4614-B67F-984391C050D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F69E3AD2-27A1-45BD-B116-2EC1C76A130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5D89DA31-1480-4362-B90A-EF81D1B1D05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916B811F-25BD-4E74-8D64-8E365A7F391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E4233D20-405A-462C-9E6B-5F8A39C31FE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D11262D8-C7F7-4D1C-9B9F-B592E2CEF5E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C96CEE9A-BA09-423A-8BC3-4A0FD0C6A42A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06A16862-0C6E-4798-8CE3-5FBE38EDA35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37656815-6690-47B9-A8B4-AE7BAA6A73A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0C16D34B-5447-4585-9819-F1BC1953653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F374F54A-5CEB-4432-A463-4A657763032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5564B944-751E-41CF-8882-E1C5F7A3CAF1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D092103F-90E1-42B1-97F4-6AE9FA581E4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E2B7541-A60E-400E-AAFF-7962F64EAD4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1AD9170-DA34-4F48-89EA-1C11C34F22F9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BF4B49BF-159B-4926-A307-C1961B24902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67B2BF78-5A1D-4BD6-A0C5-BDA9E458B0CD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626EF8C3-3DDF-4856-A5D5-C4EDC852285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8EA8CF09-C463-4B20-93C1-FA4E8AAD97E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7E0DCF94-2FC5-4137-A5C5-8C79EC849D63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85" zoomScaleNormal="85" workbookViewId="0">
      <selection activeCell="AI27" sqref="AI27"/>
    </sheetView>
  </sheetViews>
  <sheetFormatPr baseColWidth="10" defaultColWidth="4.28515625" defaultRowHeight="15" x14ac:dyDescent="0.25"/>
  <cols>
    <col min="1" max="1" width="6" style="108" bestFit="1" customWidth="1"/>
    <col min="2" max="6" width="5.140625" style="108" customWidth="1"/>
    <col min="7" max="7" width="4.28515625" style="108"/>
    <col min="8" max="9" width="5.28515625" style="108" bestFit="1" customWidth="1"/>
    <col min="10" max="20" width="4.28515625" style="108"/>
    <col min="21" max="21" width="5.28515625" style="108" bestFit="1" customWidth="1"/>
    <col min="22" max="22" width="8.28515625" style="108" bestFit="1" customWidth="1"/>
    <col min="23" max="23" width="11.42578125" style="108" bestFit="1" customWidth="1"/>
    <col min="24" max="24" width="7.85546875" style="108" bestFit="1" customWidth="1"/>
    <col min="25" max="25" width="28.85546875" style="108" bestFit="1" customWidth="1"/>
    <col min="26" max="26" width="9.5703125" style="108" bestFit="1" customWidth="1"/>
    <col min="27" max="16384" width="4.28515625" style="108"/>
  </cols>
  <sheetData>
    <row r="1" spans="1:26" x14ac:dyDescent="0.25">
      <c r="A1" s="132" t="s">
        <v>8</v>
      </c>
      <c r="B1" s="132" t="s">
        <v>9</v>
      </c>
      <c r="C1" s="132" t="s">
        <v>10</v>
      </c>
      <c r="D1" s="132" t="s">
        <v>11</v>
      </c>
      <c r="E1" s="132" t="s">
        <v>12</v>
      </c>
      <c r="F1" s="132" t="s">
        <v>13</v>
      </c>
      <c r="G1" s="132" t="s">
        <v>14</v>
      </c>
      <c r="H1" s="132" t="s">
        <v>15</v>
      </c>
      <c r="I1" s="132" t="s">
        <v>16</v>
      </c>
      <c r="J1" s="132" t="s">
        <v>17</v>
      </c>
      <c r="K1" s="132" t="s">
        <v>18</v>
      </c>
      <c r="L1" s="132" t="s">
        <v>19</v>
      </c>
      <c r="M1" s="132" t="s">
        <v>20</v>
      </c>
      <c r="N1" s="132" t="s">
        <v>21</v>
      </c>
      <c r="O1" s="132" t="s">
        <v>22</v>
      </c>
      <c r="P1" s="132" t="s">
        <v>23</v>
      </c>
      <c r="Q1" s="132" t="s">
        <v>24</v>
      </c>
      <c r="R1" s="132" t="s">
        <v>25</v>
      </c>
      <c r="S1" s="132" t="s">
        <v>26</v>
      </c>
      <c r="T1" s="132" t="s">
        <v>27</v>
      </c>
      <c r="U1" s="132" t="s">
        <v>28</v>
      </c>
      <c r="V1" s="132" t="s">
        <v>29</v>
      </c>
      <c r="W1" s="132" t="s">
        <v>30</v>
      </c>
      <c r="X1" s="132" t="s">
        <v>31</v>
      </c>
      <c r="Y1" s="132" t="s">
        <v>32</v>
      </c>
      <c r="Z1" s="132" t="s">
        <v>189</v>
      </c>
    </row>
    <row r="2" spans="1:26" x14ac:dyDescent="0.25">
      <c r="A2" s="132" t="s">
        <v>72</v>
      </c>
      <c r="B2" s="127">
        <f>base!C71</f>
        <v>3</v>
      </c>
      <c r="C2" s="127">
        <f>base!D71</f>
        <v>4</v>
      </c>
      <c r="D2" s="127">
        <f>base!E71</f>
        <v>5</v>
      </c>
      <c r="E2" s="127">
        <f>base!F71</f>
        <v>7</v>
      </c>
      <c r="F2" s="127">
        <f>base!G71</f>
        <v>14</v>
      </c>
      <c r="G2" s="127">
        <f>base!I71</f>
        <v>13</v>
      </c>
      <c r="H2" s="127">
        <f>base!J71</f>
        <v>11</v>
      </c>
      <c r="I2" s="127">
        <f>base!K71</f>
        <v>12</v>
      </c>
      <c r="J2" s="127">
        <f>base!L71</f>
        <v>1</v>
      </c>
      <c r="K2" s="127">
        <f>base!M71</f>
        <v>6</v>
      </c>
      <c r="L2" s="127">
        <f>base!O71</f>
        <v>16</v>
      </c>
      <c r="M2" s="127">
        <f>base!P71</f>
        <v>10</v>
      </c>
      <c r="N2" s="127">
        <f>base!Q71</f>
        <v>9</v>
      </c>
      <c r="O2" s="127">
        <f>base!R71</f>
        <v>15</v>
      </c>
      <c r="P2" s="127"/>
      <c r="Q2" s="127"/>
      <c r="R2" s="127"/>
      <c r="S2" s="127"/>
      <c r="T2" s="127"/>
      <c r="U2" s="127"/>
      <c r="V2" s="132">
        <v>1</v>
      </c>
      <c r="W2" s="132" t="s">
        <v>1</v>
      </c>
      <c r="X2" s="132">
        <v>0</v>
      </c>
      <c r="Y2" s="132" t="s">
        <v>295</v>
      </c>
      <c r="Z2" s="132">
        <v>1</v>
      </c>
    </row>
    <row r="3" spans="1:26" x14ac:dyDescent="0.25">
      <c r="A3" s="132" t="s">
        <v>72</v>
      </c>
      <c r="B3" s="127">
        <f>base!C72</f>
        <v>6</v>
      </c>
      <c r="C3" s="127">
        <f>base!D72</f>
        <v>9</v>
      </c>
      <c r="D3" s="127">
        <f>base!E72</f>
        <v>3</v>
      </c>
      <c r="E3" s="127">
        <f>base!F72</f>
        <v>4</v>
      </c>
      <c r="F3" s="127">
        <f>base!G72</f>
        <v>10</v>
      </c>
      <c r="G3" s="127">
        <f>base!I72</f>
        <v>13</v>
      </c>
      <c r="H3" s="127">
        <f>base!J72</f>
        <v>5</v>
      </c>
      <c r="I3" s="127">
        <f>base!K72</f>
        <v>1</v>
      </c>
      <c r="J3" s="127">
        <f>base!L72</f>
        <v>7</v>
      </c>
      <c r="K3" s="127">
        <f>base!M72</f>
        <v>2</v>
      </c>
      <c r="L3" s="127">
        <f>base!O72</f>
        <v>11</v>
      </c>
      <c r="M3" s="127">
        <f>base!P72</f>
        <v>12</v>
      </c>
      <c r="N3" s="127">
        <f>base!Q72</f>
        <v>15</v>
      </c>
      <c r="O3" s="127">
        <f>base!R72</f>
        <v>16</v>
      </c>
      <c r="P3" s="127"/>
      <c r="Q3" s="127"/>
      <c r="R3" s="127"/>
      <c r="S3" s="127"/>
      <c r="T3" s="127"/>
      <c r="U3" s="127"/>
      <c r="V3" s="132">
        <v>2</v>
      </c>
      <c r="W3" s="132" t="s">
        <v>1</v>
      </c>
      <c r="X3" s="132">
        <v>0</v>
      </c>
      <c r="Y3" s="132" t="s">
        <v>295</v>
      </c>
      <c r="Z3" s="132">
        <v>1</v>
      </c>
    </row>
    <row r="4" spans="1:26" x14ac:dyDescent="0.25">
      <c r="A4" s="132" t="s">
        <v>72</v>
      </c>
      <c r="B4" s="127">
        <f>base!C73</f>
        <v>7</v>
      </c>
      <c r="C4" s="127">
        <f>base!D73</f>
        <v>4</v>
      </c>
      <c r="D4" s="127">
        <f>base!E73</f>
        <v>5</v>
      </c>
      <c r="E4" s="127">
        <f>base!F73</f>
        <v>3</v>
      </c>
      <c r="F4" s="127">
        <f>base!G73</f>
        <v>6</v>
      </c>
      <c r="G4" s="127">
        <f>base!I73</f>
        <v>14</v>
      </c>
      <c r="H4" s="127">
        <f>base!J73</f>
        <v>10</v>
      </c>
      <c r="I4" s="127">
        <f>base!K73</f>
        <v>11</v>
      </c>
      <c r="J4" s="127">
        <f>base!L73</f>
        <v>2</v>
      </c>
      <c r="K4" s="127">
        <f>base!M73</f>
        <v>13</v>
      </c>
      <c r="L4" s="127">
        <f>base!O73</f>
        <v>8</v>
      </c>
      <c r="M4" s="127">
        <f>base!P73</f>
        <v>12</v>
      </c>
      <c r="N4" s="127">
        <f>base!Q73</f>
        <v>15</v>
      </c>
      <c r="O4" s="127">
        <f>base!R73</f>
        <v>16</v>
      </c>
      <c r="P4" s="127"/>
      <c r="Q4" s="127"/>
      <c r="R4" s="127"/>
      <c r="S4" s="127"/>
      <c r="T4" s="127"/>
      <c r="U4" s="127"/>
      <c r="V4" s="132">
        <v>3</v>
      </c>
      <c r="W4" s="132" t="s">
        <v>1</v>
      </c>
      <c r="X4" s="132">
        <v>0</v>
      </c>
      <c r="Y4" s="132" t="s">
        <v>295</v>
      </c>
      <c r="Z4" s="132">
        <v>1</v>
      </c>
    </row>
    <row r="5" spans="1:26" x14ac:dyDescent="0.25">
      <c r="A5" s="132" t="s">
        <v>72</v>
      </c>
      <c r="B5" s="127">
        <f>base!C74</f>
        <v>3</v>
      </c>
      <c r="C5" s="127">
        <f>base!D74</f>
        <v>5</v>
      </c>
      <c r="D5" s="127">
        <f>base!E74</f>
        <v>8</v>
      </c>
      <c r="E5" s="127">
        <f>base!F74</f>
        <v>15</v>
      </c>
      <c r="F5" s="127">
        <f>base!G74</f>
        <v>11</v>
      </c>
      <c r="G5" s="127">
        <f>base!I74</f>
        <v>12</v>
      </c>
      <c r="H5" s="127">
        <f>base!J74</f>
        <v>14</v>
      </c>
      <c r="I5" s="127">
        <f>base!K74</f>
        <v>13</v>
      </c>
      <c r="J5" s="127">
        <f>base!L74</f>
        <v>18</v>
      </c>
      <c r="K5" s="127">
        <f>base!M74</f>
        <v>4</v>
      </c>
      <c r="L5" s="127">
        <f>base!O74</f>
        <v>6</v>
      </c>
      <c r="M5" s="127">
        <f>base!P74</f>
        <v>7</v>
      </c>
      <c r="N5" s="127">
        <f>base!Q74</f>
        <v>17</v>
      </c>
      <c r="O5" s="127">
        <f>base!R74</f>
        <v>9</v>
      </c>
      <c r="P5" s="127"/>
      <c r="Q5" s="127"/>
      <c r="R5" s="127"/>
      <c r="S5" s="127"/>
      <c r="T5" s="127"/>
      <c r="U5" s="127"/>
      <c r="V5" s="132">
        <v>4</v>
      </c>
      <c r="W5" s="132" t="s">
        <v>1</v>
      </c>
      <c r="X5" s="132">
        <v>0</v>
      </c>
      <c r="Y5" s="132" t="s">
        <v>295</v>
      </c>
      <c r="Z5" s="132">
        <v>1</v>
      </c>
    </row>
    <row r="6" spans="1:26" x14ac:dyDescent="0.25">
      <c r="A6" s="132" t="s">
        <v>72</v>
      </c>
      <c r="B6" s="127">
        <f>base!C75</f>
        <v>6</v>
      </c>
      <c r="C6" s="127">
        <f>base!D75</f>
        <v>3</v>
      </c>
      <c r="D6" s="127">
        <f>base!E75</f>
        <v>7</v>
      </c>
      <c r="E6" s="127">
        <f>base!F75</f>
        <v>9</v>
      </c>
      <c r="F6" s="127">
        <f>base!G75</f>
        <v>2</v>
      </c>
      <c r="G6" s="127">
        <f>base!I75</f>
        <v>1</v>
      </c>
      <c r="H6" s="127">
        <f>base!J75</f>
        <v>8</v>
      </c>
      <c r="I6" s="127">
        <f>base!K75</f>
        <v>11</v>
      </c>
      <c r="J6" s="127">
        <f>base!L75</f>
        <v>5</v>
      </c>
      <c r="K6" s="127">
        <f>base!M75</f>
        <v>10</v>
      </c>
      <c r="L6" s="127">
        <f>base!O75</f>
        <v>14</v>
      </c>
      <c r="M6" s="127">
        <f>base!P75</f>
        <v>13</v>
      </c>
      <c r="N6" s="127">
        <f>base!Q75</f>
        <v>15</v>
      </c>
      <c r="O6" s="127">
        <f>base!R75</f>
        <v>16</v>
      </c>
      <c r="P6" s="127"/>
      <c r="Q6" s="127"/>
      <c r="R6" s="127"/>
      <c r="S6" s="127"/>
      <c r="T6" s="127"/>
      <c r="U6" s="127"/>
      <c r="V6" s="132">
        <v>5</v>
      </c>
      <c r="W6" s="132" t="s">
        <v>1</v>
      </c>
      <c r="X6" s="132">
        <v>0</v>
      </c>
      <c r="Y6" s="132" t="s">
        <v>295</v>
      </c>
      <c r="Z6" s="132">
        <v>1</v>
      </c>
    </row>
    <row r="7" spans="1:26" x14ac:dyDescent="0.25">
      <c r="A7" s="132" t="s">
        <v>72</v>
      </c>
      <c r="B7" s="127">
        <f>base!C76</f>
        <v>5</v>
      </c>
      <c r="C7" s="127">
        <f>base!D76</f>
        <v>2</v>
      </c>
      <c r="D7" s="127">
        <f>base!E76</f>
        <v>4</v>
      </c>
      <c r="E7" s="127">
        <f>base!F76</f>
        <v>7</v>
      </c>
      <c r="F7" s="127">
        <f>base!G76</f>
        <v>6</v>
      </c>
      <c r="G7" s="127">
        <f>base!I76</f>
        <v>8</v>
      </c>
      <c r="H7" s="127">
        <f>base!J76</f>
        <v>14</v>
      </c>
      <c r="I7" s="127">
        <f>base!K76</f>
        <v>9</v>
      </c>
      <c r="J7" s="127">
        <f>base!L76</f>
        <v>12</v>
      </c>
      <c r="K7" s="127">
        <f>base!M76</f>
        <v>1</v>
      </c>
      <c r="L7" s="127">
        <f>base!O76</f>
        <v>15</v>
      </c>
      <c r="M7" s="127">
        <f>base!P76</f>
        <v>11</v>
      </c>
      <c r="N7" s="127">
        <f>base!Q76</f>
        <v>13</v>
      </c>
      <c r="O7" s="127">
        <f>base!R76</f>
        <v>16</v>
      </c>
      <c r="P7" s="127"/>
      <c r="Q7" s="127"/>
      <c r="R7" s="127"/>
      <c r="S7" s="127"/>
      <c r="T7" s="127"/>
      <c r="U7" s="127"/>
      <c r="V7" s="132">
        <v>6</v>
      </c>
      <c r="W7" s="132" t="s">
        <v>1</v>
      </c>
      <c r="X7" s="132">
        <v>0</v>
      </c>
      <c r="Y7" s="132" t="s">
        <v>295</v>
      </c>
      <c r="Z7" s="132">
        <v>1</v>
      </c>
    </row>
    <row r="8" spans="1:26" x14ac:dyDescent="0.25">
      <c r="A8" s="132" t="s">
        <v>72</v>
      </c>
      <c r="B8" s="127">
        <f>base!C77</f>
        <v>3</v>
      </c>
      <c r="C8" s="127">
        <f>base!D77</f>
        <v>6</v>
      </c>
      <c r="D8" s="127">
        <f>base!E77</f>
        <v>1</v>
      </c>
      <c r="E8" s="127">
        <f>base!F77</f>
        <v>5</v>
      </c>
      <c r="F8" s="127">
        <f>base!G77</f>
        <v>9</v>
      </c>
      <c r="G8" s="127">
        <f>base!I77</f>
        <v>2</v>
      </c>
      <c r="H8" s="127">
        <f>base!J77</f>
        <v>4</v>
      </c>
      <c r="I8" s="127">
        <f>base!K77</f>
        <v>10</v>
      </c>
      <c r="J8" s="127">
        <f>base!L77</f>
        <v>12</v>
      </c>
      <c r="K8" s="127">
        <f>base!M77</f>
        <v>7</v>
      </c>
      <c r="L8" s="127">
        <f>base!O77</f>
        <v>14</v>
      </c>
      <c r="M8" s="127">
        <f>base!P77</f>
        <v>11</v>
      </c>
      <c r="N8" s="127">
        <f>base!Q77</f>
        <v>17</v>
      </c>
      <c r="O8" s="127">
        <f>base!R77</f>
        <v>18</v>
      </c>
      <c r="P8" s="127"/>
      <c r="Q8" s="127"/>
      <c r="R8" s="127"/>
      <c r="S8" s="127"/>
      <c r="T8" s="127"/>
      <c r="U8" s="127"/>
      <c r="V8" s="132">
        <v>7</v>
      </c>
      <c r="W8" s="132" t="s">
        <v>1</v>
      </c>
      <c r="X8" s="132">
        <v>0</v>
      </c>
      <c r="Y8" s="132" t="s">
        <v>295</v>
      </c>
      <c r="Z8" s="132">
        <v>1</v>
      </c>
    </row>
    <row r="9" spans="1:26" x14ac:dyDescent="0.25">
      <c r="A9" s="132" t="s">
        <v>72</v>
      </c>
      <c r="B9" s="127">
        <f>base!C78</f>
        <v>3</v>
      </c>
      <c r="C9" s="127">
        <f>base!D78</f>
        <v>6</v>
      </c>
      <c r="D9" s="127">
        <f>base!E78</f>
        <v>8</v>
      </c>
      <c r="E9" s="127">
        <f>base!F78</f>
        <v>9</v>
      </c>
      <c r="F9" s="127">
        <f>base!G78</f>
        <v>5</v>
      </c>
      <c r="G9" s="127">
        <f>base!I78</f>
        <v>10</v>
      </c>
      <c r="H9" s="127">
        <f>base!J78</f>
        <v>2</v>
      </c>
      <c r="I9" s="127">
        <f>base!K78</f>
        <v>4</v>
      </c>
      <c r="J9" s="127">
        <f>base!L78</f>
        <v>12</v>
      </c>
      <c r="K9" s="127">
        <f>base!M78</f>
        <v>11</v>
      </c>
      <c r="L9" s="127">
        <f>base!O78</f>
        <v>18</v>
      </c>
      <c r="M9" s="127">
        <f>base!P78</f>
        <v>7</v>
      </c>
      <c r="N9" s="127">
        <f>base!Q78</f>
        <v>17</v>
      </c>
      <c r="O9" s="127">
        <f>base!R78</f>
        <v>16</v>
      </c>
      <c r="P9" s="127"/>
      <c r="Q9" s="127"/>
      <c r="R9" s="127"/>
      <c r="S9" s="127"/>
      <c r="T9" s="127"/>
      <c r="U9" s="127"/>
      <c r="V9" s="132">
        <v>8</v>
      </c>
      <c r="W9" s="132" t="s">
        <v>1</v>
      </c>
      <c r="X9" s="132">
        <v>0</v>
      </c>
      <c r="Y9" s="132" t="s">
        <v>295</v>
      </c>
      <c r="Z9" s="132">
        <v>1</v>
      </c>
    </row>
    <row r="10" spans="1:26" x14ac:dyDescent="0.25">
      <c r="A10" s="132" t="s">
        <v>72</v>
      </c>
      <c r="B10" s="127">
        <f>base!C79</f>
        <v>3</v>
      </c>
      <c r="C10" s="127">
        <f>base!D79</f>
        <v>6</v>
      </c>
      <c r="D10" s="127">
        <f>base!E79</f>
        <v>5</v>
      </c>
      <c r="E10" s="127">
        <f>base!F79</f>
        <v>9</v>
      </c>
      <c r="F10" s="127">
        <f>base!G79</f>
        <v>8</v>
      </c>
      <c r="G10" s="127">
        <f>base!I79</f>
        <v>1</v>
      </c>
      <c r="H10" s="127">
        <f>base!J79</f>
        <v>2</v>
      </c>
      <c r="I10" s="127">
        <f>base!K79</f>
        <v>4</v>
      </c>
      <c r="J10" s="127">
        <f>base!L79</f>
        <v>12</v>
      </c>
      <c r="K10" s="127">
        <f>base!M79</f>
        <v>11</v>
      </c>
      <c r="L10" s="127">
        <f>base!O79</f>
        <v>14</v>
      </c>
      <c r="M10" s="127">
        <f>base!P79</f>
        <v>7</v>
      </c>
      <c r="N10" s="127">
        <f>base!Q79</f>
        <v>13</v>
      </c>
      <c r="O10" s="127">
        <f>base!R79</f>
        <v>17</v>
      </c>
      <c r="P10" s="127"/>
      <c r="Q10" s="127"/>
      <c r="R10" s="127"/>
      <c r="S10" s="127"/>
      <c r="T10" s="127"/>
      <c r="U10" s="127"/>
      <c r="V10" s="132">
        <v>9</v>
      </c>
      <c r="W10" s="132" t="s">
        <v>1</v>
      </c>
      <c r="X10" s="132">
        <v>0</v>
      </c>
      <c r="Y10" s="132" t="s">
        <v>295</v>
      </c>
      <c r="Z10" s="132">
        <v>1</v>
      </c>
    </row>
    <row r="11" spans="1:26" x14ac:dyDescent="0.25">
      <c r="A11" s="132" t="s">
        <v>72</v>
      </c>
      <c r="B11" s="127">
        <f>base!C80</f>
        <v>9</v>
      </c>
      <c r="C11" s="127">
        <f>base!D80</f>
        <v>8</v>
      </c>
      <c r="D11" s="127">
        <f>base!E80</f>
        <v>6</v>
      </c>
      <c r="E11" s="127">
        <f>base!F80</f>
        <v>7</v>
      </c>
      <c r="F11" s="127">
        <f>base!G80</f>
        <v>4</v>
      </c>
      <c r="G11" s="127">
        <f>base!I80</f>
        <v>2</v>
      </c>
      <c r="H11" s="127">
        <f>base!J80</f>
        <v>11</v>
      </c>
      <c r="I11" s="127">
        <f>base!K80</f>
        <v>13</v>
      </c>
      <c r="J11" s="127">
        <f>base!L80</f>
        <v>10</v>
      </c>
      <c r="K11" s="127">
        <f>base!M80</f>
        <v>17</v>
      </c>
      <c r="L11" s="127">
        <f>base!O80</f>
        <v>18</v>
      </c>
      <c r="M11" s="127">
        <f>base!P80</f>
        <v>16</v>
      </c>
      <c r="N11" s="127">
        <f>base!Q80</f>
        <v>14</v>
      </c>
      <c r="O11" s="127">
        <f>base!R80</f>
        <v>3</v>
      </c>
      <c r="P11" s="127"/>
      <c r="Q11" s="127"/>
      <c r="R11" s="127"/>
      <c r="S11" s="127"/>
      <c r="T11" s="127"/>
      <c r="U11" s="127"/>
      <c r="V11" s="132">
        <v>10</v>
      </c>
      <c r="W11" s="132" t="s">
        <v>1</v>
      </c>
      <c r="X11" s="132">
        <v>0</v>
      </c>
      <c r="Y11" s="132" t="s">
        <v>295</v>
      </c>
      <c r="Z11" s="132">
        <v>1</v>
      </c>
    </row>
    <row r="12" spans="1:26" x14ac:dyDescent="0.25">
      <c r="A12" s="132" t="s">
        <v>72</v>
      </c>
      <c r="B12" s="127">
        <f>base!C81</f>
        <v>4</v>
      </c>
      <c r="C12" s="127">
        <f>base!D81</f>
        <v>7</v>
      </c>
      <c r="D12" s="127">
        <f>base!E81</f>
        <v>14</v>
      </c>
      <c r="E12" s="127">
        <f>base!F81</f>
        <v>3</v>
      </c>
      <c r="F12" s="127">
        <f>base!G81</f>
        <v>17</v>
      </c>
      <c r="G12" s="127">
        <f>base!I81</f>
        <v>16</v>
      </c>
      <c r="H12" s="127">
        <f>base!J81</f>
        <v>6</v>
      </c>
      <c r="I12" s="127">
        <f>base!K81</f>
        <v>8</v>
      </c>
      <c r="J12" s="127">
        <f>base!L81</f>
        <v>11</v>
      </c>
      <c r="K12" s="127">
        <f>base!M81</f>
        <v>13</v>
      </c>
      <c r="L12" s="127">
        <f>base!O81</f>
        <v>18</v>
      </c>
      <c r="M12" s="127">
        <f>base!P81</f>
        <v>9</v>
      </c>
      <c r="N12" s="127">
        <f>base!Q81</f>
        <v>5</v>
      </c>
      <c r="O12" s="127">
        <f>base!R81</f>
        <v>12</v>
      </c>
      <c r="P12" s="127"/>
      <c r="Q12" s="127"/>
      <c r="R12" s="127"/>
      <c r="S12" s="127"/>
      <c r="T12" s="127"/>
      <c r="U12" s="127"/>
      <c r="V12" s="132">
        <v>11</v>
      </c>
      <c r="W12" s="132" t="s">
        <v>1</v>
      </c>
      <c r="X12" s="132">
        <v>0</v>
      </c>
      <c r="Y12" s="132" t="s">
        <v>295</v>
      </c>
      <c r="Z12" s="132">
        <v>1</v>
      </c>
    </row>
    <row r="13" spans="1:26" x14ac:dyDescent="0.25">
      <c r="A13" s="132" t="s">
        <v>72</v>
      </c>
      <c r="B13" s="127">
        <f>base!C82</f>
        <v>3</v>
      </c>
      <c r="C13" s="127">
        <f>base!D82</f>
        <v>6</v>
      </c>
      <c r="D13" s="127">
        <f>base!E82</f>
        <v>18</v>
      </c>
      <c r="E13" s="127">
        <f>base!F82</f>
        <v>8</v>
      </c>
      <c r="F13" s="127">
        <f>base!G82</f>
        <v>9</v>
      </c>
      <c r="G13" s="127">
        <f>base!I82</f>
        <v>10</v>
      </c>
      <c r="H13" s="127">
        <f>base!J82</f>
        <v>1</v>
      </c>
      <c r="I13" s="127">
        <f>base!K82</f>
        <v>2</v>
      </c>
      <c r="J13" s="127">
        <f>base!L82</f>
        <v>4</v>
      </c>
      <c r="K13" s="127">
        <f>base!M82</f>
        <v>11</v>
      </c>
      <c r="L13" s="127">
        <f>base!O82</f>
        <v>17</v>
      </c>
      <c r="M13" s="127">
        <f>base!P82</f>
        <v>7</v>
      </c>
      <c r="N13" s="127">
        <f>base!Q82</f>
        <v>16</v>
      </c>
      <c r="O13" s="127">
        <f>base!R82</f>
        <v>15</v>
      </c>
      <c r="P13" s="127"/>
      <c r="Q13" s="127"/>
      <c r="R13" s="127"/>
      <c r="S13" s="127"/>
      <c r="T13" s="127"/>
      <c r="U13" s="127"/>
      <c r="V13" s="132">
        <v>12</v>
      </c>
      <c r="W13" s="132" t="s">
        <v>1</v>
      </c>
      <c r="X13" s="132">
        <v>0</v>
      </c>
      <c r="Y13" s="132" t="s">
        <v>295</v>
      </c>
      <c r="Z13" s="132">
        <v>1</v>
      </c>
    </row>
    <row r="14" spans="1:26" x14ac:dyDescent="0.25">
      <c r="A14" s="132" t="s">
        <v>72</v>
      </c>
      <c r="B14" s="127">
        <f>base!C83</f>
        <v>3</v>
      </c>
      <c r="C14" s="127">
        <f>base!D83</f>
        <v>6</v>
      </c>
      <c r="D14" s="127">
        <f>base!E83</f>
        <v>9</v>
      </c>
      <c r="E14" s="127">
        <f>base!F83</f>
        <v>8</v>
      </c>
      <c r="F14" s="127">
        <f>base!G83</f>
        <v>5</v>
      </c>
      <c r="G14" s="127">
        <f>base!I83</f>
        <v>1</v>
      </c>
      <c r="H14" s="127">
        <f>base!J83</f>
        <v>12</v>
      </c>
      <c r="I14" s="127">
        <f>base!K83</f>
        <v>2</v>
      </c>
      <c r="J14" s="127">
        <f>base!L83</f>
        <v>18</v>
      </c>
      <c r="K14" s="127">
        <f>base!M83</f>
        <v>4</v>
      </c>
      <c r="L14" s="127">
        <f>base!O83</f>
        <v>14</v>
      </c>
      <c r="M14" s="127">
        <f>base!P83</f>
        <v>7</v>
      </c>
      <c r="N14" s="127">
        <f>base!Q83</f>
        <v>13</v>
      </c>
      <c r="O14" s="127">
        <f>base!R83</f>
        <v>17</v>
      </c>
      <c r="P14" s="127"/>
      <c r="Q14" s="127"/>
      <c r="R14" s="127"/>
      <c r="S14" s="127"/>
      <c r="T14" s="127"/>
      <c r="U14" s="127"/>
      <c r="V14" s="132">
        <v>13</v>
      </c>
      <c r="W14" s="132" t="s">
        <v>1</v>
      </c>
      <c r="X14" s="132">
        <v>0</v>
      </c>
      <c r="Y14" s="132" t="s">
        <v>295</v>
      </c>
      <c r="Z14" s="132">
        <v>1</v>
      </c>
    </row>
    <row r="15" spans="1:26" x14ac:dyDescent="0.25">
      <c r="A15" s="132" t="s">
        <v>72</v>
      </c>
      <c r="B15" s="127">
        <f>base!C84</f>
        <v>9</v>
      </c>
      <c r="C15" s="127">
        <f>base!D84</f>
        <v>3</v>
      </c>
      <c r="D15" s="127">
        <f>base!E84</f>
        <v>6</v>
      </c>
      <c r="E15" s="127">
        <f>base!F84</f>
        <v>8</v>
      </c>
      <c r="F15" s="127">
        <f>base!G84</f>
        <v>18</v>
      </c>
      <c r="G15" s="127">
        <f>base!I84</f>
        <v>10</v>
      </c>
      <c r="H15" s="127">
        <f>base!J84</f>
        <v>1</v>
      </c>
      <c r="I15" s="127">
        <f>base!K84</f>
        <v>2</v>
      </c>
      <c r="J15" s="127">
        <f>base!L84</f>
        <v>4</v>
      </c>
      <c r="K15" s="127">
        <f>base!M84</f>
        <v>11</v>
      </c>
      <c r="L15" s="127">
        <f>base!O84</f>
        <v>17</v>
      </c>
      <c r="M15" s="127">
        <f>base!P84</f>
        <v>7</v>
      </c>
      <c r="N15" s="127">
        <f>base!Q84</f>
        <v>16</v>
      </c>
      <c r="O15" s="127">
        <f>base!R84</f>
        <v>13</v>
      </c>
      <c r="P15" s="127"/>
      <c r="Q15" s="127"/>
      <c r="R15" s="127"/>
      <c r="S15" s="127"/>
      <c r="T15" s="127"/>
      <c r="U15" s="127"/>
      <c r="V15" s="132">
        <v>14</v>
      </c>
      <c r="W15" s="132" t="s">
        <v>1</v>
      </c>
      <c r="X15" s="132">
        <v>0</v>
      </c>
      <c r="Y15" s="132" t="s">
        <v>295</v>
      </c>
      <c r="Z15" s="132">
        <v>1</v>
      </c>
    </row>
    <row r="16" spans="1:26" x14ac:dyDescent="0.25">
      <c r="A16" s="132" t="s">
        <v>72</v>
      </c>
      <c r="B16" s="127">
        <f>base!C85</f>
        <v>3</v>
      </c>
      <c r="C16" s="127">
        <f>base!D85</f>
        <v>6</v>
      </c>
      <c r="D16" s="127">
        <f>base!E85</f>
        <v>9</v>
      </c>
      <c r="E16" s="127">
        <f>base!F85</f>
        <v>8</v>
      </c>
      <c r="F16" s="127">
        <f>base!G85</f>
        <v>5</v>
      </c>
      <c r="G16" s="127">
        <f>base!I85</f>
        <v>1</v>
      </c>
      <c r="H16" s="127">
        <f>base!J85</f>
        <v>4</v>
      </c>
      <c r="I16" s="127">
        <f>base!K85</f>
        <v>12</v>
      </c>
      <c r="J16" s="127">
        <f>base!L85</f>
        <v>2</v>
      </c>
      <c r="K16" s="127">
        <f>base!M85</f>
        <v>13</v>
      </c>
      <c r="L16" s="127">
        <f>base!O85</f>
        <v>17</v>
      </c>
      <c r="M16" s="127">
        <f>base!P85</f>
        <v>18</v>
      </c>
      <c r="N16" s="127">
        <f>base!Q85</f>
        <v>11</v>
      </c>
      <c r="O16" s="127">
        <f>base!R85</f>
        <v>16</v>
      </c>
      <c r="P16" s="127"/>
      <c r="Q16" s="127"/>
      <c r="R16" s="127"/>
      <c r="S16" s="127"/>
      <c r="T16" s="127"/>
      <c r="U16" s="127"/>
      <c r="V16" s="132">
        <v>15</v>
      </c>
      <c r="W16" s="132" t="s">
        <v>1</v>
      </c>
      <c r="X16" s="132">
        <v>0</v>
      </c>
      <c r="Y16" s="132" t="s">
        <v>295</v>
      </c>
      <c r="Z16" s="132">
        <v>1</v>
      </c>
    </row>
    <row r="17" spans="1:26" x14ac:dyDescent="0.25">
      <c r="A17" s="132" t="s">
        <v>72</v>
      </c>
      <c r="B17" s="127">
        <f>base!C86</f>
        <v>3</v>
      </c>
      <c r="C17" s="127">
        <f>base!D86</f>
        <v>15</v>
      </c>
      <c r="D17" s="127">
        <f>base!E86</f>
        <v>6</v>
      </c>
      <c r="E17" s="127">
        <f>base!F86</f>
        <v>2</v>
      </c>
      <c r="F17" s="127">
        <f>base!G86</f>
        <v>17</v>
      </c>
      <c r="G17" s="127">
        <f>base!I86</f>
        <v>8</v>
      </c>
      <c r="H17" s="127">
        <f>base!J86</f>
        <v>18</v>
      </c>
      <c r="I17" s="127">
        <f>base!K86</f>
        <v>12</v>
      </c>
      <c r="J17" s="127">
        <f>base!L86</f>
        <v>10</v>
      </c>
      <c r="K17" s="127">
        <f>base!M86</f>
        <v>1</v>
      </c>
      <c r="L17" s="127">
        <f>base!O86</f>
        <v>5</v>
      </c>
      <c r="M17" s="127">
        <f>base!P86</f>
        <v>4</v>
      </c>
      <c r="N17" s="127">
        <f>base!Q86</f>
        <v>14</v>
      </c>
      <c r="O17" s="127">
        <f>base!R86</f>
        <v>11</v>
      </c>
      <c r="P17" s="127"/>
      <c r="Q17" s="127"/>
      <c r="R17" s="127"/>
      <c r="S17" s="127"/>
      <c r="T17" s="127"/>
      <c r="U17" s="127"/>
      <c r="V17" s="132">
        <v>16</v>
      </c>
      <c r="W17" s="132" t="s">
        <v>1</v>
      </c>
      <c r="X17" s="132">
        <v>0</v>
      </c>
      <c r="Y17" s="132" t="s">
        <v>295</v>
      </c>
      <c r="Z17" s="132">
        <v>1</v>
      </c>
    </row>
    <row r="18" spans="1:26" x14ac:dyDescent="0.25">
      <c r="A18" s="132" t="s">
        <v>72</v>
      </c>
      <c r="B18" s="127">
        <f>base!C87</f>
        <v>15</v>
      </c>
      <c r="C18" s="127">
        <f>base!D87</f>
        <v>3</v>
      </c>
      <c r="D18" s="127">
        <f>base!E87</f>
        <v>6</v>
      </c>
      <c r="E18" s="127">
        <f>base!F87</f>
        <v>9</v>
      </c>
      <c r="F18" s="127">
        <f>base!G87</f>
        <v>8</v>
      </c>
      <c r="G18" s="127">
        <f>base!I87</f>
        <v>11</v>
      </c>
      <c r="H18" s="127">
        <f>base!J87</f>
        <v>1</v>
      </c>
      <c r="I18" s="127">
        <f>base!K87</f>
        <v>4</v>
      </c>
      <c r="J18" s="127">
        <f>base!L87</f>
        <v>5</v>
      </c>
      <c r="K18" s="127">
        <f>base!M87</f>
        <v>7</v>
      </c>
      <c r="L18" s="127">
        <f>base!O87</f>
        <v>2</v>
      </c>
      <c r="M18" s="127">
        <f>base!P87</f>
        <v>14</v>
      </c>
      <c r="N18" s="127">
        <f>base!Q87</f>
        <v>16</v>
      </c>
      <c r="O18" s="127">
        <f>base!R87</f>
        <v>18</v>
      </c>
      <c r="P18" s="127"/>
      <c r="Q18" s="127"/>
      <c r="R18" s="127"/>
      <c r="S18" s="127"/>
      <c r="T18" s="127"/>
      <c r="U18" s="127"/>
      <c r="V18" s="132">
        <v>17</v>
      </c>
      <c r="W18" s="132" t="s">
        <v>1</v>
      </c>
      <c r="X18" s="132">
        <v>0</v>
      </c>
      <c r="Y18" s="132" t="s">
        <v>295</v>
      </c>
      <c r="Z18" s="132">
        <v>1</v>
      </c>
    </row>
    <row r="19" spans="1:26" x14ac:dyDescent="0.25">
      <c r="A19" s="132" t="s">
        <v>72</v>
      </c>
      <c r="B19" s="127">
        <f>base!C88</f>
        <v>3</v>
      </c>
      <c r="C19" s="127">
        <f>base!D88</f>
        <v>9</v>
      </c>
      <c r="D19" s="127">
        <f>base!E88</f>
        <v>5</v>
      </c>
      <c r="E19" s="127">
        <f>base!F88</f>
        <v>8</v>
      </c>
      <c r="F19" s="127">
        <f>base!G88</f>
        <v>6</v>
      </c>
      <c r="G19" s="127">
        <f>base!I88</f>
        <v>7</v>
      </c>
      <c r="H19" s="127">
        <f>base!J88</f>
        <v>16</v>
      </c>
      <c r="I19" s="127">
        <f>base!K88</f>
        <v>11</v>
      </c>
      <c r="J19" s="127">
        <f>base!L88</f>
        <v>12</v>
      </c>
      <c r="K19" s="127">
        <f>base!M88</f>
        <v>18</v>
      </c>
      <c r="L19" s="127">
        <f>base!O88</f>
        <v>15</v>
      </c>
      <c r="M19" s="127">
        <f>base!P88</f>
        <v>13</v>
      </c>
      <c r="N19" s="127">
        <f>base!Q88</f>
        <v>1</v>
      </c>
      <c r="O19" s="127">
        <f>base!R88</f>
        <v>10</v>
      </c>
      <c r="P19" s="127"/>
      <c r="Q19" s="127"/>
      <c r="R19" s="127"/>
      <c r="S19" s="127"/>
      <c r="T19" s="127"/>
      <c r="U19" s="127"/>
      <c r="V19" s="132">
        <v>18</v>
      </c>
      <c r="W19" s="132" t="s">
        <v>1</v>
      </c>
      <c r="X19" s="132">
        <v>0</v>
      </c>
      <c r="Y19" s="132" t="s">
        <v>295</v>
      </c>
      <c r="Z19" s="132">
        <v>1</v>
      </c>
    </row>
    <row r="20" spans="1:26" x14ac:dyDescent="0.25">
      <c r="A20" s="132" t="s">
        <v>72</v>
      </c>
      <c r="B20" s="127">
        <f>base!C89</f>
        <v>6</v>
      </c>
      <c r="C20" s="127">
        <f>base!D89</f>
        <v>3</v>
      </c>
      <c r="D20" s="127">
        <f>base!E89</f>
        <v>8</v>
      </c>
      <c r="E20" s="127">
        <f>base!F89</f>
        <v>9</v>
      </c>
      <c r="F20" s="127">
        <f>base!G89</f>
        <v>5</v>
      </c>
      <c r="G20" s="127">
        <f>base!I89</f>
        <v>10</v>
      </c>
      <c r="H20" s="127">
        <f>base!J89</f>
        <v>4</v>
      </c>
      <c r="I20" s="127">
        <f>base!K89</f>
        <v>12</v>
      </c>
      <c r="J20" s="127">
        <f>base!L89</f>
        <v>2</v>
      </c>
      <c r="K20" s="127">
        <f>base!M89</f>
        <v>13</v>
      </c>
      <c r="L20" s="127">
        <f>base!O89</f>
        <v>17</v>
      </c>
      <c r="M20" s="127">
        <f>base!P89</f>
        <v>7</v>
      </c>
      <c r="N20" s="127">
        <f>base!Q89</f>
        <v>16</v>
      </c>
      <c r="O20" s="127">
        <f>base!R89</f>
        <v>11</v>
      </c>
      <c r="P20" s="127"/>
      <c r="Q20" s="127"/>
      <c r="R20" s="127"/>
      <c r="S20" s="127"/>
      <c r="T20" s="127"/>
      <c r="U20" s="127"/>
      <c r="V20" s="132">
        <v>19</v>
      </c>
      <c r="W20" s="132" t="s">
        <v>1</v>
      </c>
      <c r="X20" s="132">
        <v>0</v>
      </c>
      <c r="Y20" s="132" t="s">
        <v>295</v>
      </c>
      <c r="Z20" s="132">
        <v>1</v>
      </c>
    </row>
    <row r="21" spans="1:26" x14ac:dyDescent="0.25">
      <c r="A21" s="132" t="s">
        <v>72</v>
      </c>
      <c r="B21" s="127">
        <f>base!C90</f>
        <v>3</v>
      </c>
      <c r="C21" s="127">
        <f>base!D90</f>
        <v>6</v>
      </c>
      <c r="D21" s="127">
        <f>base!E90</f>
        <v>9</v>
      </c>
      <c r="E21" s="127">
        <f>base!F90</f>
        <v>8</v>
      </c>
      <c r="F21" s="127">
        <f>base!G90</f>
        <v>5</v>
      </c>
      <c r="G21" s="127">
        <f>base!I90</f>
        <v>2</v>
      </c>
      <c r="H21" s="127">
        <f>base!J90</f>
        <v>12</v>
      </c>
      <c r="I21" s="127">
        <f>base!K90</f>
        <v>10</v>
      </c>
      <c r="J21" s="127">
        <f>base!L90</f>
        <v>4</v>
      </c>
      <c r="K21" s="127">
        <f>base!M90</f>
        <v>17</v>
      </c>
      <c r="L21" s="127">
        <f>base!O90</f>
        <v>15</v>
      </c>
      <c r="M21" s="127">
        <f>base!P90</f>
        <v>7</v>
      </c>
      <c r="N21" s="127">
        <f>base!Q90</f>
        <v>18</v>
      </c>
      <c r="O21" s="127">
        <f>base!R90</f>
        <v>16</v>
      </c>
      <c r="P21" s="127"/>
      <c r="Q21" s="127"/>
      <c r="R21" s="127"/>
      <c r="S21" s="127"/>
      <c r="T21" s="127"/>
      <c r="U21" s="127"/>
      <c r="V21" s="132">
        <v>20</v>
      </c>
      <c r="W21" s="132" t="s">
        <v>1</v>
      </c>
      <c r="X21" s="132">
        <v>0</v>
      </c>
      <c r="Y21" s="132" t="s">
        <v>295</v>
      </c>
      <c r="Z21" s="132">
        <v>1</v>
      </c>
    </row>
    <row r="22" spans="1:26" x14ac:dyDescent="0.25">
      <c r="A22" s="132" t="s">
        <v>72</v>
      </c>
      <c r="B22" s="127">
        <f>base!C91</f>
        <v>3</v>
      </c>
      <c r="C22" s="127">
        <f>base!D91</f>
        <v>6</v>
      </c>
      <c r="D22" s="127">
        <f>base!E91</f>
        <v>9</v>
      </c>
      <c r="E22" s="127">
        <f>base!F91</f>
        <v>8</v>
      </c>
      <c r="F22" s="127">
        <f>base!G91</f>
        <v>5</v>
      </c>
      <c r="G22" s="127">
        <f>base!I91</f>
        <v>4</v>
      </c>
      <c r="H22" s="127">
        <f>base!J91</f>
        <v>2</v>
      </c>
      <c r="I22" s="127">
        <f>base!K91</f>
        <v>10</v>
      </c>
      <c r="J22" s="127">
        <f>base!L91</f>
        <v>12</v>
      </c>
      <c r="K22" s="127">
        <f>base!M91</f>
        <v>13</v>
      </c>
      <c r="L22" s="127">
        <f>base!O91</f>
        <v>17</v>
      </c>
      <c r="M22" s="127">
        <f>base!P91</f>
        <v>18</v>
      </c>
      <c r="N22" s="127">
        <f>base!Q91</f>
        <v>11</v>
      </c>
      <c r="O22" s="127">
        <f>base!R91</f>
        <v>16</v>
      </c>
      <c r="P22" s="127"/>
      <c r="Q22" s="127"/>
      <c r="R22" s="127"/>
      <c r="S22" s="127"/>
      <c r="T22" s="127"/>
      <c r="U22" s="127"/>
      <c r="V22" s="132">
        <v>21</v>
      </c>
      <c r="W22" s="132" t="s">
        <v>1</v>
      </c>
      <c r="X22" s="132">
        <v>0</v>
      </c>
      <c r="Y22" s="132" t="s">
        <v>295</v>
      </c>
      <c r="Z22" s="132">
        <v>1</v>
      </c>
    </row>
    <row r="23" spans="1:26" x14ac:dyDescent="0.25">
      <c r="A23" s="132" t="s">
        <v>72</v>
      </c>
      <c r="B23" s="127">
        <f>base!C92</f>
        <v>3</v>
      </c>
      <c r="C23" s="127">
        <f>base!D92</f>
        <v>1</v>
      </c>
      <c r="D23" s="127">
        <f>base!E92</f>
        <v>6</v>
      </c>
      <c r="E23" s="127">
        <f>base!F92</f>
        <v>2</v>
      </c>
      <c r="F23" s="127">
        <f>base!G92</f>
        <v>8</v>
      </c>
      <c r="G23" s="127">
        <f>base!I92</f>
        <v>5</v>
      </c>
      <c r="H23" s="127">
        <f>base!J92</f>
        <v>15</v>
      </c>
      <c r="I23" s="127">
        <f>base!K92</f>
        <v>10</v>
      </c>
      <c r="J23" s="127">
        <f>base!L92</f>
        <v>4</v>
      </c>
      <c r="K23" s="127">
        <f>base!M92</f>
        <v>12</v>
      </c>
      <c r="L23" s="127">
        <f>base!O92</f>
        <v>14</v>
      </c>
      <c r="M23" s="127">
        <f>base!P92</f>
        <v>17</v>
      </c>
      <c r="N23" s="127">
        <f>base!Q92</f>
        <v>18</v>
      </c>
      <c r="O23" s="127">
        <f>base!R92</f>
        <v>11</v>
      </c>
      <c r="P23" s="127"/>
      <c r="Q23" s="127"/>
      <c r="R23" s="127"/>
      <c r="S23" s="127"/>
      <c r="T23" s="127"/>
      <c r="U23" s="127"/>
      <c r="V23" s="132">
        <v>22</v>
      </c>
      <c r="W23" s="132" t="s">
        <v>1</v>
      </c>
      <c r="X23" s="132">
        <v>0</v>
      </c>
      <c r="Y23" s="132" t="s">
        <v>295</v>
      </c>
      <c r="Z23" s="132">
        <v>1</v>
      </c>
    </row>
    <row r="24" spans="1:26" x14ac:dyDescent="0.25">
      <c r="A24" s="132" t="s">
        <v>72</v>
      </c>
      <c r="B24" s="127">
        <f>base!C93</f>
        <v>3</v>
      </c>
      <c r="C24" s="127">
        <f>base!D93</f>
        <v>6</v>
      </c>
      <c r="D24" s="127">
        <f>base!E93</f>
        <v>9</v>
      </c>
      <c r="E24" s="127">
        <f>base!F93</f>
        <v>8</v>
      </c>
      <c r="F24" s="127">
        <f>base!G93</f>
        <v>5</v>
      </c>
      <c r="G24" s="127">
        <f>base!I93</f>
        <v>1</v>
      </c>
      <c r="H24" s="127">
        <f>base!J93</f>
        <v>10</v>
      </c>
      <c r="I24" s="127">
        <f>base!K93</f>
        <v>12</v>
      </c>
      <c r="J24" s="127">
        <f>base!L93</f>
        <v>2</v>
      </c>
      <c r="K24" s="127">
        <f>base!M93</f>
        <v>13</v>
      </c>
      <c r="L24" s="127">
        <f>base!O93</f>
        <v>17</v>
      </c>
      <c r="M24" s="127">
        <f>base!P93</f>
        <v>18</v>
      </c>
      <c r="N24" s="127">
        <f>base!Q93</f>
        <v>11</v>
      </c>
      <c r="O24" s="127">
        <f>base!R93</f>
        <v>16</v>
      </c>
      <c r="P24" s="127"/>
      <c r="Q24" s="127"/>
      <c r="R24" s="127"/>
      <c r="S24" s="127"/>
      <c r="T24" s="127"/>
      <c r="U24" s="127"/>
      <c r="V24" s="132">
        <v>23</v>
      </c>
      <c r="W24" s="132" t="s">
        <v>1</v>
      </c>
      <c r="X24" s="132">
        <v>0</v>
      </c>
      <c r="Y24" s="132" t="s">
        <v>295</v>
      </c>
      <c r="Z24" s="132">
        <v>1</v>
      </c>
    </row>
    <row r="25" spans="1:26" x14ac:dyDescent="0.25">
      <c r="A25" s="132" t="s">
        <v>72</v>
      </c>
      <c r="B25" s="127">
        <f>base!C94</f>
        <v>3</v>
      </c>
      <c r="C25" s="127">
        <f>base!D94</f>
        <v>6</v>
      </c>
      <c r="D25" s="127">
        <f>base!E94</f>
        <v>9</v>
      </c>
      <c r="E25" s="127">
        <f>base!F94</f>
        <v>8</v>
      </c>
      <c r="F25" s="127">
        <f>base!G94</f>
        <v>5</v>
      </c>
      <c r="G25" s="127">
        <f>base!I94</f>
        <v>4</v>
      </c>
      <c r="H25" s="127">
        <f>base!J94</f>
        <v>2</v>
      </c>
      <c r="I25" s="127">
        <f>base!K94</f>
        <v>15</v>
      </c>
      <c r="J25" s="127">
        <f>base!L94</f>
        <v>17</v>
      </c>
      <c r="K25" s="127">
        <f>base!M94</f>
        <v>18</v>
      </c>
      <c r="L25" s="127">
        <f>base!O94</f>
        <v>10</v>
      </c>
      <c r="M25" s="127">
        <f>base!P94</f>
        <v>13</v>
      </c>
      <c r="N25" s="127">
        <f>base!Q94</f>
        <v>14</v>
      </c>
      <c r="O25" s="127">
        <f>base!R94</f>
        <v>11</v>
      </c>
      <c r="P25" s="127"/>
      <c r="Q25" s="127"/>
      <c r="R25" s="127"/>
      <c r="S25" s="127"/>
      <c r="T25" s="127"/>
      <c r="U25" s="127"/>
      <c r="V25" s="132">
        <v>24</v>
      </c>
      <c r="W25" s="132" t="s">
        <v>1</v>
      </c>
      <c r="X25" s="132">
        <v>0</v>
      </c>
      <c r="Y25" s="132" t="s">
        <v>295</v>
      </c>
      <c r="Z25" s="132">
        <v>1</v>
      </c>
    </row>
    <row r="26" spans="1:26" x14ac:dyDescent="0.25">
      <c r="A26" s="132" t="s">
        <v>72</v>
      </c>
      <c r="B26" s="127">
        <f>base!C95</f>
        <v>3</v>
      </c>
      <c r="C26" s="127">
        <f>base!D95</f>
        <v>5</v>
      </c>
      <c r="D26" s="127">
        <f>base!E95</f>
        <v>9</v>
      </c>
      <c r="E26" s="127">
        <f>base!F95</f>
        <v>8</v>
      </c>
      <c r="F26" s="127">
        <f>base!G95</f>
        <v>6</v>
      </c>
      <c r="G26" s="127">
        <f>base!I95</f>
        <v>4</v>
      </c>
      <c r="H26" s="127">
        <f>base!J95</f>
        <v>10</v>
      </c>
      <c r="I26" s="127">
        <f>base!K95</f>
        <v>15</v>
      </c>
      <c r="J26" s="127">
        <f>base!L95</f>
        <v>2</v>
      </c>
      <c r="K26" s="127">
        <f>base!M95</f>
        <v>17</v>
      </c>
      <c r="L26" s="127">
        <f>base!O95</f>
        <v>12</v>
      </c>
      <c r="M26" s="127">
        <f>base!P95</f>
        <v>13</v>
      </c>
      <c r="N26" s="127">
        <f>base!Q95</f>
        <v>14</v>
      </c>
      <c r="O26" s="127">
        <f>base!R95</f>
        <v>11</v>
      </c>
      <c r="P26" s="127"/>
      <c r="Q26" s="127"/>
      <c r="R26" s="127"/>
      <c r="S26" s="127"/>
      <c r="T26" s="127"/>
      <c r="U26" s="127"/>
      <c r="V26" s="132">
        <v>25</v>
      </c>
      <c r="W26" s="132" t="s">
        <v>1</v>
      </c>
      <c r="X26" s="132">
        <v>0</v>
      </c>
      <c r="Y26" s="132" t="s">
        <v>295</v>
      </c>
      <c r="Z26" s="132">
        <v>1</v>
      </c>
    </row>
    <row r="27" spans="1:26" x14ac:dyDescent="0.25">
      <c r="A27" s="132" t="s">
        <v>72</v>
      </c>
      <c r="B27" s="127">
        <f>base!C96</f>
        <v>3</v>
      </c>
      <c r="C27" s="127">
        <f>base!D96</f>
        <v>6</v>
      </c>
      <c r="D27" s="127">
        <f>base!E96</f>
        <v>8</v>
      </c>
      <c r="E27" s="127">
        <f>base!F96</f>
        <v>9</v>
      </c>
      <c r="F27" s="127">
        <f>base!G96</f>
        <v>5</v>
      </c>
      <c r="G27" s="127">
        <f>base!I96</f>
        <v>1</v>
      </c>
      <c r="H27" s="127">
        <f>base!J96</f>
        <v>12</v>
      </c>
      <c r="I27" s="127">
        <f>base!K96</f>
        <v>15</v>
      </c>
      <c r="J27" s="127">
        <f>base!L96</f>
        <v>17</v>
      </c>
      <c r="K27" s="127">
        <f>base!M96</f>
        <v>18</v>
      </c>
      <c r="L27" s="127">
        <f>base!O96</f>
        <v>13</v>
      </c>
      <c r="M27" s="127">
        <f>base!P96</f>
        <v>4</v>
      </c>
      <c r="N27" s="127">
        <f>base!Q96</f>
        <v>14</v>
      </c>
      <c r="O27" s="127">
        <f>base!R96</f>
        <v>11</v>
      </c>
      <c r="P27" s="127"/>
      <c r="Q27" s="127"/>
      <c r="R27" s="127"/>
      <c r="S27" s="127"/>
      <c r="T27" s="127"/>
      <c r="U27" s="127"/>
      <c r="V27" s="132">
        <v>26</v>
      </c>
      <c r="W27" s="132" t="s">
        <v>1</v>
      </c>
      <c r="X27" s="132">
        <v>0</v>
      </c>
      <c r="Y27" s="132" t="s">
        <v>295</v>
      </c>
      <c r="Z27" s="132">
        <v>1</v>
      </c>
    </row>
    <row r="28" spans="1:26" x14ac:dyDescent="0.25">
      <c r="A28" s="132" t="s">
        <v>72</v>
      </c>
      <c r="B28" s="127">
        <f>base!C97</f>
        <v>3</v>
      </c>
      <c r="C28" s="127">
        <f>base!D97</f>
        <v>8</v>
      </c>
      <c r="D28" s="127">
        <f>base!E97</f>
        <v>5</v>
      </c>
      <c r="E28" s="127">
        <f>base!F97</f>
        <v>9</v>
      </c>
      <c r="F28" s="127">
        <f>base!G97</f>
        <v>6</v>
      </c>
      <c r="G28" s="127">
        <f>base!I97</f>
        <v>10</v>
      </c>
      <c r="H28" s="127">
        <f>base!J97</f>
        <v>4</v>
      </c>
      <c r="I28" s="127">
        <f>base!K97</f>
        <v>17</v>
      </c>
      <c r="J28" s="127">
        <f>base!L97</f>
        <v>7</v>
      </c>
      <c r="K28" s="127">
        <f>base!M97</f>
        <v>16</v>
      </c>
      <c r="L28" s="127">
        <f>base!O97</f>
        <v>12</v>
      </c>
      <c r="M28" s="127">
        <f>base!P97</f>
        <v>18</v>
      </c>
      <c r="N28" s="127">
        <f>base!Q97</f>
        <v>15</v>
      </c>
      <c r="O28" s="127">
        <f>base!R97</f>
        <v>13</v>
      </c>
      <c r="P28" s="127"/>
      <c r="Q28" s="127"/>
      <c r="R28" s="127"/>
      <c r="S28" s="127"/>
      <c r="T28" s="127"/>
      <c r="U28" s="127"/>
      <c r="V28" s="132">
        <v>27</v>
      </c>
      <c r="W28" s="132" t="s">
        <v>1</v>
      </c>
      <c r="X28" s="132">
        <v>0</v>
      </c>
      <c r="Y28" s="132" t="s">
        <v>295</v>
      </c>
      <c r="Z28" s="132">
        <v>1</v>
      </c>
    </row>
    <row r="29" spans="1:26" x14ac:dyDescent="0.25">
      <c r="A29" s="132" t="s">
        <v>72</v>
      </c>
      <c r="B29" s="127">
        <f>base!C98</f>
        <v>3</v>
      </c>
      <c r="C29" s="127">
        <f>base!D98</f>
        <v>9</v>
      </c>
      <c r="D29" s="127">
        <f>base!E98</f>
        <v>6</v>
      </c>
      <c r="E29" s="127">
        <f>base!F98</f>
        <v>8</v>
      </c>
      <c r="F29" s="127">
        <f>base!G98</f>
        <v>5</v>
      </c>
      <c r="G29" s="127">
        <f>base!I98</f>
        <v>12</v>
      </c>
      <c r="H29" s="127">
        <f>base!J98</f>
        <v>1</v>
      </c>
      <c r="I29" s="127">
        <f>base!K98</f>
        <v>17</v>
      </c>
      <c r="J29" s="127">
        <f>base!L98</f>
        <v>7</v>
      </c>
      <c r="K29" s="127">
        <f>base!M98</f>
        <v>16</v>
      </c>
      <c r="L29" s="127">
        <f>base!O98</f>
        <v>18</v>
      </c>
      <c r="M29" s="127">
        <f>base!P98</f>
        <v>4</v>
      </c>
      <c r="N29" s="127">
        <f>base!Q98</f>
        <v>15</v>
      </c>
      <c r="O29" s="127">
        <f>base!R98</f>
        <v>13</v>
      </c>
      <c r="P29" s="127"/>
      <c r="Q29" s="127"/>
      <c r="R29" s="127"/>
      <c r="S29" s="127"/>
      <c r="T29" s="127"/>
      <c r="U29" s="127"/>
      <c r="V29" s="132">
        <v>28</v>
      </c>
      <c r="W29" s="132" t="s">
        <v>1</v>
      </c>
      <c r="X29" s="132">
        <v>0</v>
      </c>
      <c r="Y29" s="132" t="s">
        <v>295</v>
      </c>
      <c r="Z29" s="132">
        <v>1</v>
      </c>
    </row>
    <row r="30" spans="1:26" x14ac:dyDescent="0.25">
      <c r="A30" s="132" t="s">
        <v>72</v>
      </c>
      <c r="B30" s="127">
        <f>base!C99</f>
        <v>3</v>
      </c>
      <c r="C30" s="127">
        <f>base!D99</f>
        <v>9</v>
      </c>
      <c r="D30" s="127">
        <f>base!E99</f>
        <v>8</v>
      </c>
      <c r="E30" s="127">
        <f>base!F99</f>
        <v>6</v>
      </c>
      <c r="F30" s="127">
        <f>base!G99</f>
        <v>5</v>
      </c>
      <c r="G30" s="127">
        <f>base!I99</f>
        <v>12</v>
      </c>
      <c r="H30" s="127">
        <f>base!J99</f>
        <v>14</v>
      </c>
      <c r="I30" s="127">
        <f>base!K99</f>
        <v>17</v>
      </c>
      <c r="J30" s="127">
        <f>base!L99</f>
        <v>7</v>
      </c>
      <c r="K30" s="127">
        <f>base!M99</f>
        <v>16</v>
      </c>
      <c r="L30" s="127">
        <f>base!O99</f>
        <v>18</v>
      </c>
      <c r="M30" s="127">
        <f>base!P99</f>
        <v>4</v>
      </c>
      <c r="N30" s="127">
        <f>base!Q99</f>
        <v>15</v>
      </c>
      <c r="O30" s="127">
        <f>base!R99</f>
        <v>13</v>
      </c>
      <c r="P30" s="127"/>
      <c r="Q30" s="127"/>
      <c r="R30" s="127"/>
      <c r="S30" s="127"/>
      <c r="T30" s="127"/>
      <c r="U30" s="127"/>
      <c r="V30" s="132">
        <v>29</v>
      </c>
      <c r="W30" s="132" t="s">
        <v>1</v>
      </c>
      <c r="X30" s="132">
        <v>0</v>
      </c>
      <c r="Y30" s="132" t="s">
        <v>295</v>
      </c>
      <c r="Z30" s="132">
        <v>1</v>
      </c>
    </row>
    <row r="31" spans="1:26" x14ac:dyDescent="0.25">
      <c r="A31" s="132" t="s">
        <v>72</v>
      </c>
      <c r="B31" s="127">
        <f>base!C100</f>
        <v>3</v>
      </c>
      <c r="C31" s="127">
        <f>base!D100</f>
        <v>5</v>
      </c>
      <c r="D31" s="127">
        <f>base!E100</f>
        <v>6</v>
      </c>
      <c r="E31" s="127">
        <f>base!F100</f>
        <v>8</v>
      </c>
      <c r="F31" s="127">
        <f>base!G100</f>
        <v>9</v>
      </c>
      <c r="G31" s="127">
        <f>base!I100</f>
        <v>12</v>
      </c>
      <c r="H31" s="127">
        <f>base!J100</f>
        <v>10</v>
      </c>
      <c r="I31" s="127">
        <f>base!K100</f>
        <v>2</v>
      </c>
      <c r="J31" s="127">
        <f>base!L100</f>
        <v>4</v>
      </c>
      <c r="K31" s="127">
        <f>base!M100</f>
        <v>17</v>
      </c>
      <c r="L31" s="127">
        <f>base!O100</f>
        <v>15</v>
      </c>
      <c r="M31" s="127">
        <f>base!P100</f>
        <v>7</v>
      </c>
      <c r="N31" s="127">
        <f>base!Q100</f>
        <v>18</v>
      </c>
      <c r="O31" s="127">
        <f>base!R100</f>
        <v>16</v>
      </c>
      <c r="P31" s="127"/>
      <c r="Q31" s="127"/>
      <c r="R31" s="127"/>
      <c r="S31" s="127"/>
      <c r="T31" s="127"/>
      <c r="U31" s="127"/>
      <c r="V31" s="132">
        <v>30</v>
      </c>
      <c r="W31" s="132" t="s">
        <v>1</v>
      </c>
      <c r="X31" s="132">
        <v>0</v>
      </c>
      <c r="Y31" s="132" t="s">
        <v>295</v>
      </c>
      <c r="Z31" s="132">
        <v>1</v>
      </c>
    </row>
    <row r="32" spans="1:26" x14ac:dyDescent="0.25">
      <c r="A32" s="132" t="s">
        <v>72</v>
      </c>
      <c r="B32" s="127">
        <f>base!C101</f>
        <v>3</v>
      </c>
      <c r="C32" s="127">
        <f>base!D101</f>
        <v>8</v>
      </c>
      <c r="D32" s="127">
        <f>base!E101</f>
        <v>6</v>
      </c>
      <c r="E32" s="127">
        <f>base!F101</f>
        <v>9</v>
      </c>
      <c r="F32" s="127">
        <f>base!G101</f>
        <v>5</v>
      </c>
      <c r="G32" s="127">
        <f>base!I101</f>
        <v>10</v>
      </c>
      <c r="H32" s="127">
        <f>base!J101</f>
        <v>4</v>
      </c>
      <c r="I32" s="127">
        <f>base!K101</f>
        <v>2</v>
      </c>
      <c r="J32" s="127">
        <f>base!L101</f>
        <v>12</v>
      </c>
      <c r="K32" s="127">
        <f>base!M101</f>
        <v>17</v>
      </c>
      <c r="L32" s="127">
        <f>base!O101</f>
        <v>15</v>
      </c>
      <c r="M32" s="127">
        <f>base!P101</f>
        <v>7</v>
      </c>
      <c r="N32" s="127">
        <f>base!Q101</f>
        <v>18</v>
      </c>
      <c r="O32" s="127">
        <f>base!R101</f>
        <v>16</v>
      </c>
      <c r="P32" s="127"/>
      <c r="Q32" s="127"/>
      <c r="R32" s="127"/>
      <c r="S32" s="127"/>
      <c r="T32" s="127"/>
      <c r="U32" s="127"/>
      <c r="V32" s="132">
        <v>31</v>
      </c>
      <c r="W32" s="132" t="s">
        <v>1</v>
      </c>
      <c r="X32" s="132">
        <v>0</v>
      </c>
      <c r="Y32" s="132" t="s">
        <v>295</v>
      </c>
      <c r="Z32" s="132">
        <v>1</v>
      </c>
    </row>
    <row r="33" spans="1:26" x14ac:dyDescent="0.25">
      <c r="A33" s="132" t="s">
        <v>72</v>
      </c>
      <c r="B33" s="127">
        <f>base!C102</f>
        <v>3</v>
      </c>
      <c r="C33" s="127">
        <f>base!D102</f>
        <v>6</v>
      </c>
      <c r="D33" s="127">
        <f>base!E102</f>
        <v>8</v>
      </c>
      <c r="E33" s="127">
        <f>base!F102</f>
        <v>9</v>
      </c>
      <c r="F33" s="127">
        <f>base!G102</f>
        <v>5</v>
      </c>
      <c r="G33" s="127">
        <f>base!I102</f>
        <v>2</v>
      </c>
      <c r="H33" s="127">
        <f>base!J102</f>
        <v>12</v>
      </c>
      <c r="I33" s="127">
        <f>base!K102</f>
        <v>10</v>
      </c>
      <c r="J33" s="127">
        <f>base!L102</f>
        <v>4</v>
      </c>
      <c r="K33" s="127">
        <f>base!M102</f>
        <v>17</v>
      </c>
      <c r="L33" s="127">
        <f>base!O102</f>
        <v>15</v>
      </c>
      <c r="M33" s="127">
        <f>base!P102</f>
        <v>7</v>
      </c>
      <c r="N33" s="127">
        <f>base!Q102</f>
        <v>18</v>
      </c>
      <c r="O33" s="127">
        <f>base!R102</f>
        <v>16</v>
      </c>
      <c r="P33" s="127"/>
      <c r="Q33" s="127"/>
      <c r="R33" s="127"/>
      <c r="S33" s="127"/>
      <c r="T33" s="127"/>
      <c r="U33" s="127"/>
      <c r="V33" s="132">
        <v>32</v>
      </c>
      <c r="W33" s="132" t="s">
        <v>1</v>
      </c>
      <c r="X33" s="132">
        <v>0</v>
      </c>
      <c r="Y33" s="132" t="s">
        <v>295</v>
      </c>
      <c r="Z33" s="132">
        <v>1</v>
      </c>
    </row>
    <row r="34" spans="1:26" x14ac:dyDescent="0.25">
      <c r="A34" s="132" t="s">
        <v>72</v>
      </c>
      <c r="B34" s="127">
        <f>base!C103</f>
        <v>3</v>
      </c>
      <c r="C34" s="127">
        <f>base!D103</f>
        <v>6</v>
      </c>
      <c r="D34" s="127">
        <f>base!E103</f>
        <v>8</v>
      </c>
      <c r="E34" s="127">
        <f>base!F103</f>
        <v>9</v>
      </c>
      <c r="F34" s="127">
        <f>base!G103</f>
        <v>5</v>
      </c>
      <c r="G34" s="127">
        <f>base!I103</f>
        <v>1</v>
      </c>
      <c r="H34" s="127">
        <f>base!J103</f>
        <v>10</v>
      </c>
      <c r="I34" s="127">
        <f>base!K103</f>
        <v>12</v>
      </c>
      <c r="J34" s="127">
        <f>base!L103</f>
        <v>2</v>
      </c>
      <c r="K34" s="127">
        <f>base!M103</f>
        <v>13</v>
      </c>
      <c r="L34" s="127">
        <f>base!O103</f>
        <v>17</v>
      </c>
      <c r="M34" s="127">
        <f>base!P103</f>
        <v>18</v>
      </c>
      <c r="N34" s="127">
        <f>base!Q103</f>
        <v>11</v>
      </c>
      <c r="O34" s="127">
        <f>base!R103</f>
        <v>16</v>
      </c>
      <c r="P34" s="127"/>
      <c r="Q34" s="127"/>
      <c r="R34" s="127"/>
      <c r="S34" s="127"/>
      <c r="T34" s="127"/>
      <c r="U34" s="127"/>
      <c r="V34" s="132">
        <v>33</v>
      </c>
      <c r="W34" s="132" t="s">
        <v>1</v>
      </c>
      <c r="X34" s="132">
        <v>0</v>
      </c>
      <c r="Y34" s="132" t="s">
        <v>295</v>
      </c>
      <c r="Z34" s="132">
        <v>1</v>
      </c>
    </row>
    <row r="35" spans="1:26" x14ac:dyDescent="0.25">
      <c r="A35" s="132" t="s">
        <v>72</v>
      </c>
      <c r="B35" s="127">
        <f>base!C104</f>
        <v>3</v>
      </c>
      <c r="C35" s="127">
        <f>base!D104</f>
        <v>6</v>
      </c>
      <c r="D35" s="127">
        <f>base!E104</f>
        <v>9</v>
      </c>
      <c r="E35" s="127">
        <f>base!F104</f>
        <v>8</v>
      </c>
      <c r="F35" s="127">
        <f>base!G104</f>
        <v>5</v>
      </c>
      <c r="G35" s="127">
        <f>base!I104</f>
        <v>1</v>
      </c>
      <c r="H35" s="127">
        <f>base!J104</f>
        <v>2</v>
      </c>
      <c r="I35" s="127">
        <f>base!K104</f>
        <v>4</v>
      </c>
      <c r="J35" s="127">
        <f>base!L104</f>
        <v>12</v>
      </c>
      <c r="K35" s="127">
        <f>base!M104</f>
        <v>13</v>
      </c>
      <c r="L35" s="127">
        <f>base!O104</f>
        <v>17</v>
      </c>
      <c r="M35" s="127">
        <f>base!P104</f>
        <v>18</v>
      </c>
      <c r="N35" s="127">
        <f>base!Q104</f>
        <v>11</v>
      </c>
      <c r="O35" s="127">
        <f>base!R104</f>
        <v>16</v>
      </c>
      <c r="P35" s="127"/>
      <c r="Q35" s="127"/>
      <c r="R35" s="127"/>
      <c r="S35" s="127"/>
      <c r="T35" s="127"/>
      <c r="U35" s="127"/>
      <c r="V35" s="132">
        <v>34</v>
      </c>
      <c r="W35" s="132" t="s">
        <v>1</v>
      </c>
      <c r="X35" s="132">
        <v>0</v>
      </c>
      <c r="Y35" s="132" t="s">
        <v>295</v>
      </c>
      <c r="Z35" s="132">
        <v>1</v>
      </c>
    </row>
    <row r="36" spans="1:26" x14ac:dyDescent="0.25">
      <c r="A36" s="132" t="s">
        <v>72</v>
      </c>
      <c r="B36" s="127">
        <f>base!C105</f>
        <v>3</v>
      </c>
      <c r="C36" s="127">
        <f>base!D105</f>
        <v>5</v>
      </c>
      <c r="D36" s="127">
        <f>base!E105</f>
        <v>6</v>
      </c>
      <c r="E36" s="127">
        <f>base!F105</f>
        <v>9</v>
      </c>
      <c r="F36" s="127">
        <f>base!G105</f>
        <v>8</v>
      </c>
      <c r="G36" s="127">
        <f>base!I105</f>
        <v>12</v>
      </c>
      <c r="H36" s="127">
        <f>base!J105</f>
        <v>2</v>
      </c>
      <c r="I36" s="127">
        <f>base!K105</f>
        <v>10</v>
      </c>
      <c r="J36" s="127">
        <f>base!L105</f>
        <v>1</v>
      </c>
      <c r="K36" s="127">
        <f>base!M105</f>
        <v>13</v>
      </c>
      <c r="L36" s="127">
        <f>base!O105</f>
        <v>17</v>
      </c>
      <c r="M36" s="127">
        <f>base!P105</f>
        <v>18</v>
      </c>
      <c r="N36" s="127">
        <f>base!Q105</f>
        <v>11</v>
      </c>
      <c r="O36" s="127">
        <f>base!R105</f>
        <v>16</v>
      </c>
      <c r="P36" s="127"/>
      <c r="Q36" s="127"/>
      <c r="R36" s="127"/>
      <c r="S36" s="127"/>
      <c r="T36" s="127"/>
      <c r="U36" s="127"/>
      <c r="V36" s="132">
        <v>35</v>
      </c>
      <c r="W36" s="132" t="s">
        <v>1</v>
      </c>
      <c r="X36" s="132">
        <v>0</v>
      </c>
      <c r="Y36" s="132" t="s">
        <v>295</v>
      </c>
      <c r="Z36" s="132">
        <v>1</v>
      </c>
    </row>
    <row r="37" spans="1:26" x14ac:dyDescent="0.25">
      <c r="A37" s="132" t="s">
        <v>72</v>
      </c>
      <c r="B37" s="127">
        <f>base!C106</f>
        <v>3</v>
      </c>
      <c r="C37" s="127">
        <f>base!D106</f>
        <v>6</v>
      </c>
      <c r="D37" s="127">
        <f>base!E106</f>
        <v>8</v>
      </c>
      <c r="E37" s="127">
        <f>base!F106</f>
        <v>9</v>
      </c>
      <c r="F37" s="127">
        <f>base!G106</f>
        <v>5</v>
      </c>
      <c r="G37" s="127">
        <f>base!I106</f>
        <v>4</v>
      </c>
      <c r="H37" s="127">
        <f>base!J106</f>
        <v>12</v>
      </c>
      <c r="I37" s="127">
        <f>base!K106</f>
        <v>15</v>
      </c>
      <c r="J37" s="127">
        <f>base!L106</f>
        <v>10</v>
      </c>
      <c r="K37" s="127">
        <f>base!M106</f>
        <v>11</v>
      </c>
      <c r="L37" s="127">
        <f>base!O106</f>
        <v>13</v>
      </c>
      <c r="M37" s="127">
        <f>base!P106</f>
        <v>2</v>
      </c>
      <c r="N37" s="127">
        <f>base!Q106</f>
        <v>14</v>
      </c>
      <c r="O37" s="127">
        <f>base!R106</f>
        <v>16</v>
      </c>
      <c r="P37" s="127"/>
      <c r="Q37" s="127"/>
      <c r="R37" s="127"/>
      <c r="S37" s="127"/>
      <c r="T37" s="127"/>
      <c r="U37" s="127"/>
      <c r="V37" s="132">
        <v>36</v>
      </c>
      <c r="W37" s="132" t="s">
        <v>1</v>
      </c>
      <c r="X37" s="132">
        <v>0</v>
      </c>
      <c r="Y37" s="132" t="s">
        <v>295</v>
      </c>
      <c r="Z37" s="132">
        <v>1</v>
      </c>
    </row>
    <row r="38" spans="1:26" x14ac:dyDescent="0.25">
      <c r="A38" s="132" t="s">
        <v>72</v>
      </c>
      <c r="B38" s="127">
        <f>base!C107</f>
        <v>3</v>
      </c>
      <c r="C38" s="127">
        <f>base!D107</f>
        <v>9</v>
      </c>
      <c r="D38" s="127">
        <f>base!E107</f>
        <v>6</v>
      </c>
      <c r="E38" s="127">
        <f>base!F107</f>
        <v>10</v>
      </c>
      <c r="F38" s="127">
        <f>base!G107</f>
        <v>8</v>
      </c>
      <c r="G38" s="127">
        <f>base!I107</f>
        <v>2</v>
      </c>
      <c r="H38" s="127">
        <f>base!J107</f>
        <v>4</v>
      </c>
      <c r="I38" s="127">
        <f>base!K107</f>
        <v>15</v>
      </c>
      <c r="J38" s="127">
        <f>base!L107</f>
        <v>11</v>
      </c>
      <c r="K38" s="127">
        <f>base!M107</f>
        <v>1</v>
      </c>
      <c r="L38" s="127">
        <f>base!O107</f>
        <v>13</v>
      </c>
      <c r="M38" s="127">
        <f>base!P107</f>
        <v>14</v>
      </c>
      <c r="N38" s="127">
        <f>base!Q107</f>
        <v>16</v>
      </c>
      <c r="O38" s="127">
        <f>base!R107</f>
        <v>18</v>
      </c>
      <c r="P38" s="127"/>
      <c r="Q38" s="127"/>
      <c r="R38" s="127"/>
      <c r="S38" s="127"/>
      <c r="T38" s="127"/>
      <c r="U38" s="127"/>
      <c r="V38" s="132">
        <v>37</v>
      </c>
      <c r="W38" s="132" t="s">
        <v>1</v>
      </c>
      <c r="X38" s="132">
        <v>0</v>
      </c>
      <c r="Y38" s="132" t="s">
        <v>295</v>
      </c>
      <c r="Z38" s="132">
        <v>1</v>
      </c>
    </row>
    <row r="39" spans="1:26" x14ac:dyDescent="0.25">
      <c r="A39" s="132" t="s">
        <v>72</v>
      </c>
      <c r="B39" s="127">
        <f>base!C108</f>
        <v>6</v>
      </c>
      <c r="C39" s="127">
        <f>base!D108</f>
        <v>3</v>
      </c>
      <c r="D39" s="127">
        <f>base!E108</f>
        <v>8</v>
      </c>
      <c r="E39" s="127">
        <f>base!F108</f>
        <v>9</v>
      </c>
      <c r="F39" s="127">
        <f>base!G108</f>
        <v>5</v>
      </c>
      <c r="G39" s="127">
        <f>base!I108</f>
        <v>12</v>
      </c>
      <c r="H39" s="127">
        <f>base!J108</f>
        <v>4</v>
      </c>
      <c r="I39" s="127">
        <f>base!K108</f>
        <v>15</v>
      </c>
      <c r="J39" s="127">
        <f>base!L108</f>
        <v>11</v>
      </c>
      <c r="K39" s="127">
        <f>base!M108</f>
        <v>1</v>
      </c>
      <c r="L39" s="127">
        <f>base!O108</f>
        <v>13</v>
      </c>
      <c r="M39" s="127">
        <f>base!P108</f>
        <v>2</v>
      </c>
      <c r="N39" s="127">
        <f>base!Q108</f>
        <v>14</v>
      </c>
      <c r="O39" s="127">
        <f>base!R108</f>
        <v>16</v>
      </c>
      <c r="P39" s="127"/>
      <c r="Q39" s="127"/>
      <c r="R39" s="127"/>
      <c r="S39" s="127"/>
      <c r="T39" s="127"/>
      <c r="U39" s="127"/>
      <c r="V39" s="132">
        <v>38</v>
      </c>
      <c r="W39" s="132" t="s">
        <v>1</v>
      </c>
      <c r="X39" s="132">
        <v>0</v>
      </c>
      <c r="Y39" s="132" t="s">
        <v>295</v>
      </c>
      <c r="Z39" s="132">
        <v>1</v>
      </c>
    </row>
    <row r="40" spans="1:26" x14ac:dyDescent="0.25">
      <c r="A40" s="132" t="s">
        <v>72</v>
      </c>
      <c r="B40" s="127">
        <f>base!C109</f>
        <v>3</v>
      </c>
      <c r="C40" s="127">
        <f>base!D109</f>
        <v>8</v>
      </c>
      <c r="D40" s="127">
        <f>base!E109</f>
        <v>6</v>
      </c>
      <c r="E40" s="127">
        <f>base!F109</f>
        <v>9</v>
      </c>
      <c r="F40" s="127">
        <f>base!G109</f>
        <v>5</v>
      </c>
      <c r="G40" s="127">
        <f>base!I109</f>
        <v>4</v>
      </c>
      <c r="H40" s="127">
        <f>base!J109</f>
        <v>1</v>
      </c>
      <c r="I40" s="127">
        <f>base!K109</f>
        <v>7</v>
      </c>
      <c r="J40" s="127">
        <f>base!L109</f>
        <v>14</v>
      </c>
      <c r="K40" s="127">
        <f>base!M109</f>
        <v>13</v>
      </c>
      <c r="L40" s="127">
        <f>base!O109</f>
        <v>12</v>
      </c>
      <c r="M40" s="127">
        <f>base!P109</f>
        <v>2</v>
      </c>
      <c r="N40" s="127">
        <f>base!Q109</f>
        <v>16</v>
      </c>
      <c r="O40" s="127">
        <f>base!R109</f>
        <v>15</v>
      </c>
      <c r="P40" s="127"/>
      <c r="Q40" s="127"/>
      <c r="R40" s="127"/>
      <c r="S40" s="127"/>
      <c r="T40" s="127"/>
      <c r="U40" s="127"/>
      <c r="V40" s="132">
        <v>39</v>
      </c>
      <c r="W40" s="132" t="s">
        <v>1</v>
      </c>
      <c r="X40" s="132">
        <v>0</v>
      </c>
      <c r="Y40" s="132" t="s">
        <v>295</v>
      </c>
      <c r="Z40" s="132">
        <v>1</v>
      </c>
    </row>
    <row r="41" spans="1:26" x14ac:dyDescent="0.25">
      <c r="A41" s="132" t="s">
        <v>72</v>
      </c>
      <c r="B41" s="127">
        <f>base!C110</f>
        <v>3</v>
      </c>
      <c r="C41" s="127">
        <f>base!D110</f>
        <v>6</v>
      </c>
      <c r="D41" s="127">
        <f>base!E110</f>
        <v>1</v>
      </c>
      <c r="E41" s="127">
        <f>base!F110</f>
        <v>8</v>
      </c>
      <c r="F41" s="127">
        <f>base!G110</f>
        <v>9</v>
      </c>
      <c r="G41" s="127">
        <f>base!I110</f>
        <v>2</v>
      </c>
      <c r="H41" s="127">
        <f>base!J110</f>
        <v>12</v>
      </c>
      <c r="I41" s="127">
        <f>base!K110</f>
        <v>4</v>
      </c>
      <c r="J41" s="127">
        <f>base!L110</f>
        <v>7</v>
      </c>
      <c r="K41" s="127">
        <f>base!M110</f>
        <v>14</v>
      </c>
      <c r="L41" s="127">
        <f>base!O110</f>
        <v>11</v>
      </c>
      <c r="M41" s="127">
        <f>base!P110</f>
        <v>16</v>
      </c>
      <c r="N41" s="127">
        <f>base!Q110</f>
        <v>10</v>
      </c>
      <c r="O41" s="127">
        <f>base!R110</f>
        <v>15</v>
      </c>
      <c r="P41" s="127"/>
      <c r="Q41" s="127"/>
      <c r="R41" s="127"/>
      <c r="S41" s="127"/>
      <c r="T41" s="127"/>
      <c r="U41" s="127"/>
      <c r="V41" s="132">
        <v>40</v>
      </c>
      <c r="W41" s="132" t="s">
        <v>1</v>
      </c>
      <c r="X41" s="132">
        <v>0</v>
      </c>
      <c r="Y41" s="132" t="s">
        <v>295</v>
      </c>
      <c r="Z41" s="132">
        <v>1</v>
      </c>
    </row>
    <row r="42" spans="1:26" x14ac:dyDescent="0.25">
      <c r="A42" s="132" t="s">
        <v>72</v>
      </c>
      <c r="B42" s="127">
        <f>base!C111</f>
        <v>6</v>
      </c>
      <c r="C42" s="127">
        <f>base!D111</f>
        <v>3</v>
      </c>
      <c r="D42" s="127">
        <f>base!E111</f>
        <v>8</v>
      </c>
      <c r="E42" s="127">
        <f>base!F111</f>
        <v>5</v>
      </c>
      <c r="F42" s="127">
        <f>base!G111</f>
        <v>9</v>
      </c>
      <c r="G42" s="127">
        <f>base!I111</f>
        <v>1</v>
      </c>
      <c r="H42" s="127">
        <f>base!J111</f>
        <v>12</v>
      </c>
      <c r="I42" s="127">
        <f>base!K111</f>
        <v>7</v>
      </c>
      <c r="J42" s="127">
        <f>base!L111</f>
        <v>14</v>
      </c>
      <c r="K42" s="127">
        <f>base!M111</f>
        <v>13</v>
      </c>
      <c r="L42" s="127">
        <f>base!O111</f>
        <v>2</v>
      </c>
      <c r="M42" s="127">
        <f>base!P111</f>
        <v>16</v>
      </c>
      <c r="N42" s="127">
        <f>base!Q111</f>
        <v>10</v>
      </c>
      <c r="O42" s="127">
        <f>base!R111</f>
        <v>15</v>
      </c>
      <c r="P42" s="127"/>
      <c r="Q42" s="127"/>
      <c r="R42" s="127"/>
      <c r="S42" s="127"/>
      <c r="T42" s="127"/>
      <c r="U42" s="127"/>
      <c r="V42" s="132">
        <v>41</v>
      </c>
      <c r="W42" s="132" t="s">
        <v>1</v>
      </c>
      <c r="X42" s="132">
        <v>0</v>
      </c>
      <c r="Y42" s="132" t="s">
        <v>295</v>
      </c>
      <c r="Z42" s="132">
        <v>1</v>
      </c>
    </row>
    <row r="43" spans="1:26" x14ac:dyDescent="0.25">
      <c r="A43" s="132" t="s">
        <v>72</v>
      </c>
      <c r="B43" s="127">
        <f>base!C112</f>
        <v>3</v>
      </c>
      <c r="C43" s="127">
        <f>base!D112</f>
        <v>6</v>
      </c>
      <c r="D43" s="127">
        <f>base!E112</f>
        <v>9</v>
      </c>
      <c r="E43" s="127">
        <f>base!F112</f>
        <v>5</v>
      </c>
      <c r="F43" s="127">
        <f>base!G112</f>
        <v>8</v>
      </c>
      <c r="G43" s="127">
        <f>base!I112</f>
        <v>10</v>
      </c>
      <c r="H43" s="127">
        <f>base!J112</f>
        <v>12</v>
      </c>
      <c r="I43" s="127">
        <f>base!K112</f>
        <v>13</v>
      </c>
      <c r="J43" s="127">
        <f>base!L112</f>
        <v>1</v>
      </c>
      <c r="K43" s="127">
        <f>base!M112</f>
        <v>7</v>
      </c>
      <c r="L43" s="127">
        <f>base!O112</f>
        <v>14</v>
      </c>
      <c r="M43" s="127">
        <f>base!P112</f>
        <v>11</v>
      </c>
      <c r="N43" s="127">
        <f>base!Q112</f>
        <v>15</v>
      </c>
      <c r="O43" s="127">
        <f>base!R112</f>
        <v>16</v>
      </c>
      <c r="P43" s="127"/>
      <c r="Q43" s="127"/>
      <c r="R43" s="127"/>
      <c r="S43" s="127"/>
      <c r="T43" s="127"/>
      <c r="U43" s="127"/>
      <c r="V43" s="132">
        <v>42</v>
      </c>
      <c r="W43" s="132" t="s">
        <v>1</v>
      </c>
      <c r="X43" s="132">
        <v>0</v>
      </c>
      <c r="Y43" s="132" t="s">
        <v>295</v>
      </c>
      <c r="Z43" s="132">
        <v>1</v>
      </c>
    </row>
    <row r="44" spans="1:26" x14ac:dyDescent="0.25">
      <c r="A44" s="132" t="s">
        <v>72</v>
      </c>
      <c r="B44" s="127">
        <f>base!C113</f>
        <v>3</v>
      </c>
      <c r="C44" s="127">
        <f>base!D113</f>
        <v>4</v>
      </c>
      <c r="D44" s="127">
        <f>base!E113</f>
        <v>9</v>
      </c>
      <c r="E44" s="127">
        <f>base!F113</f>
        <v>6</v>
      </c>
      <c r="F44" s="127">
        <f>base!G113</f>
        <v>8</v>
      </c>
      <c r="G44" s="127">
        <f>base!I113</f>
        <v>12</v>
      </c>
      <c r="H44" s="127">
        <f>base!J113</f>
        <v>1</v>
      </c>
      <c r="I44" s="127">
        <f>base!K113</f>
        <v>10</v>
      </c>
      <c r="J44" s="127">
        <f>base!L113</f>
        <v>13</v>
      </c>
      <c r="K44" s="127">
        <f>base!M113</f>
        <v>7</v>
      </c>
      <c r="L44" s="127">
        <f>base!O113</f>
        <v>14</v>
      </c>
      <c r="M44" s="127">
        <f>base!P113</f>
        <v>11</v>
      </c>
      <c r="N44" s="127">
        <f>base!Q113</f>
        <v>15</v>
      </c>
      <c r="O44" s="127">
        <f>base!R113</f>
        <v>16</v>
      </c>
      <c r="P44" s="127"/>
      <c r="Q44" s="127"/>
      <c r="R44" s="127"/>
      <c r="S44" s="127"/>
      <c r="T44" s="127"/>
      <c r="U44" s="127"/>
      <c r="V44" s="132">
        <v>43</v>
      </c>
      <c r="W44" s="132" t="s">
        <v>1</v>
      </c>
      <c r="X44" s="132">
        <v>0</v>
      </c>
      <c r="Y44" s="132" t="s">
        <v>295</v>
      </c>
      <c r="Z44" s="132">
        <v>1</v>
      </c>
    </row>
    <row r="45" spans="1:26" x14ac:dyDescent="0.25">
      <c r="A45" s="132" t="s">
        <v>72</v>
      </c>
      <c r="B45" s="127">
        <f>base!C114</f>
        <v>3</v>
      </c>
      <c r="C45" s="127">
        <f>base!D114</f>
        <v>6</v>
      </c>
      <c r="D45" s="127">
        <f>base!E114</f>
        <v>9</v>
      </c>
      <c r="E45" s="127">
        <f>base!F114</f>
        <v>8</v>
      </c>
      <c r="F45" s="127">
        <f>base!G114</f>
        <v>5</v>
      </c>
      <c r="G45" s="127">
        <f>base!I114</f>
        <v>10</v>
      </c>
      <c r="H45" s="127">
        <f>base!J114</f>
        <v>12</v>
      </c>
      <c r="I45" s="127">
        <f>base!K114</f>
        <v>4</v>
      </c>
      <c r="J45" s="127">
        <f>base!L114</f>
        <v>13</v>
      </c>
      <c r="K45" s="127">
        <f>base!M114</f>
        <v>7</v>
      </c>
      <c r="L45" s="127">
        <f>base!O114</f>
        <v>14</v>
      </c>
      <c r="M45" s="127">
        <f>base!P114</f>
        <v>11</v>
      </c>
      <c r="N45" s="127">
        <f>base!Q114</f>
        <v>15</v>
      </c>
      <c r="O45" s="127">
        <f>base!R114</f>
        <v>16</v>
      </c>
      <c r="P45" s="127"/>
      <c r="Q45" s="127"/>
      <c r="R45" s="127"/>
      <c r="S45" s="127"/>
      <c r="T45" s="127"/>
      <c r="U45" s="127"/>
      <c r="V45" s="132">
        <v>44</v>
      </c>
      <c r="W45" s="132" t="s">
        <v>1</v>
      </c>
      <c r="X45" s="132">
        <v>0</v>
      </c>
      <c r="Y45" s="132" t="s">
        <v>295</v>
      </c>
      <c r="Z45" s="132">
        <v>1</v>
      </c>
    </row>
    <row r="46" spans="1:26" x14ac:dyDescent="0.25">
      <c r="A46" s="132" t="s">
        <v>72</v>
      </c>
      <c r="B46" s="127">
        <f>base!C115</f>
        <v>6</v>
      </c>
      <c r="C46" s="127">
        <f>base!D115</f>
        <v>3</v>
      </c>
      <c r="D46" s="127">
        <f>base!E115</f>
        <v>8</v>
      </c>
      <c r="E46" s="127">
        <f>base!F115</f>
        <v>9</v>
      </c>
      <c r="F46" s="127">
        <f>base!G115</f>
        <v>5</v>
      </c>
      <c r="G46" s="127">
        <f>base!I115</f>
        <v>12</v>
      </c>
      <c r="H46" s="127">
        <f>base!J115</f>
        <v>4</v>
      </c>
      <c r="I46" s="127">
        <f>base!K115</f>
        <v>7</v>
      </c>
      <c r="J46" s="127">
        <f>base!L115</f>
        <v>14</v>
      </c>
      <c r="K46" s="127">
        <f>base!M115</f>
        <v>11</v>
      </c>
      <c r="L46" s="127">
        <f>base!O115</f>
        <v>13</v>
      </c>
      <c r="M46" s="127">
        <f>base!P115</f>
        <v>1</v>
      </c>
      <c r="N46" s="127">
        <f>base!Q115</f>
        <v>15</v>
      </c>
      <c r="O46" s="127">
        <f>base!R115</f>
        <v>16</v>
      </c>
      <c r="P46" s="127"/>
      <c r="Q46" s="127"/>
      <c r="R46" s="127"/>
      <c r="S46" s="127"/>
      <c r="T46" s="127"/>
      <c r="U46" s="127"/>
      <c r="V46" s="132">
        <v>45</v>
      </c>
      <c r="W46" s="132" t="s">
        <v>1</v>
      </c>
      <c r="X46" s="132">
        <v>0</v>
      </c>
      <c r="Y46" s="132" t="s">
        <v>295</v>
      </c>
      <c r="Z46" s="132">
        <v>1</v>
      </c>
    </row>
    <row r="47" spans="1:26" x14ac:dyDescent="0.25">
      <c r="A47" s="132" t="s">
        <v>72</v>
      </c>
      <c r="B47" s="127">
        <f>base!C116</f>
        <v>3</v>
      </c>
      <c r="C47" s="127">
        <f>base!D116</f>
        <v>9</v>
      </c>
      <c r="D47" s="127">
        <f>base!E116</f>
        <v>6</v>
      </c>
      <c r="E47" s="127">
        <f>base!F116</f>
        <v>5</v>
      </c>
      <c r="F47" s="127">
        <f>base!G116</f>
        <v>8</v>
      </c>
      <c r="G47" s="127">
        <f>base!I116</f>
        <v>1</v>
      </c>
      <c r="H47" s="127">
        <f>base!J116</f>
        <v>10</v>
      </c>
      <c r="I47" s="127">
        <f>base!K116</f>
        <v>7</v>
      </c>
      <c r="J47" s="127">
        <f>base!L116</f>
        <v>14</v>
      </c>
      <c r="K47" s="127">
        <f>base!M116</f>
        <v>11</v>
      </c>
      <c r="L47" s="127">
        <f>base!O116</f>
        <v>13</v>
      </c>
      <c r="M47" s="127">
        <f>base!P116</f>
        <v>12</v>
      </c>
      <c r="N47" s="127">
        <f>base!Q116</f>
        <v>15</v>
      </c>
      <c r="O47" s="127">
        <f>base!R116</f>
        <v>16</v>
      </c>
      <c r="P47" s="127"/>
      <c r="Q47" s="127"/>
      <c r="R47" s="127"/>
      <c r="S47" s="127"/>
      <c r="T47" s="127"/>
      <c r="U47" s="127"/>
      <c r="V47" s="132">
        <v>46</v>
      </c>
      <c r="W47" s="132" t="s">
        <v>1</v>
      </c>
      <c r="X47" s="132">
        <v>0</v>
      </c>
      <c r="Y47" s="132" t="s">
        <v>295</v>
      </c>
      <c r="Z47" s="132">
        <v>1</v>
      </c>
    </row>
    <row r="48" spans="1:26" x14ac:dyDescent="0.25">
      <c r="A48" s="132" t="s">
        <v>72</v>
      </c>
      <c r="B48" s="127">
        <f>base!C117</f>
        <v>3</v>
      </c>
      <c r="C48" s="127">
        <f>base!D117</f>
        <v>8</v>
      </c>
      <c r="D48" s="127">
        <f>base!E117</f>
        <v>6</v>
      </c>
      <c r="E48" s="127">
        <f>base!F117</f>
        <v>9</v>
      </c>
      <c r="F48" s="127">
        <f>base!G117</f>
        <v>5</v>
      </c>
      <c r="G48" s="127">
        <f>base!I117</f>
        <v>12</v>
      </c>
      <c r="H48" s="127">
        <f>base!J117</f>
        <v>1</v>
      </c>
      <c r="I48" s="127">
        <f>base!K117</f>
        <v>7</v>
      </c>
      <c r="J48" s="127">
        <f>base!L117</f>
        <v>4</v>
      </c>
      <c r="K48" s="127">
        <f>base!M117</f>
        <v>14</v>
      </c>
      <c r="L48" s="127">
        <f>base!O117</f>
        <v>2</v>
      </c>
      <c r="M48" s="127">
        <f>base!P117</f>
        <v>13</v>
      </c>
      <c r="N48" s="127">
        <f>base!Q117</f>
        <v>15</v>
      </c>
      <c r="O48" s="127">
        <f>base!R117</f>
        <v>16</v>
      </c>
      <c r="P48" s="127"/>
      <c r="Q48" s="127"/>
      <c r="R48" s="127"/>
      <c r="S48" s="127"/>
      <c r="T48" s="127"/>
      <c r="U48" s="127"/>
      <c r="V48" s="132">
        <v>47</v>
      </c>
      <c r="W48" s="132" t="s">
        <v>1</v>
      </c>
      <c r="X48" s="132">
        <v>0</v>
      </c>
      <c r="Y48" s="132" t="s">
        <v>295</v>
      </c>
      <c r="Z48" s="132">
        <v>1</v>
      </c>
    </row>
    <row r="49" spans="1:26" x14ac:dyDescent="0.25">
      <c r="A49" s="132" t="s">
        <v>72</v>
      </c>
      <c r="B49" s="127">
        <f>base!C118</f>
        <v>3</v>
      </c>
      <c r="C49" s="127">
        <f>base!D118</f>
        <v>5</v>
      </c>
      <c r="D49" s="127">
        <f>base!E118</f>
        <v>6</v>
      </c>
      <c r="E49" s="127">
        <f>base!F118</f>
        <v>9</v>
      </c>
      <c r="F49" s="127">
        <f>base!G118</f>
        <v>8</v>
      </c>
      <c r="G49" s="127">
        <f>base!I118</f>
        <v>4</v>
      </c>
      <c r="H49" s="127">
        <f>base!J118</f>
        <v>10</v>
      </c>
      <c r="I49" s="127">
        <f>base!K118</f>
        <v>15</v>
      </c>
      <c r="J49" s="127">
        <f>base!L118</f>
        <v>11</v>
      </c>
      <c r="K49" s="127">
        <f>base!M118</f>
        <v>12</v>
      </c>
      <c r="L49" s="127">
        <f>base!O118</f>
        <v>13</v>
      </c>
      <c r="M49" s="127">
        <f>base!P118</f>
        <v>18</v>
      </c>
      <c r="N49" s="127">
        <f>base!Q118</f>
        <v>7</v>
      </c>
      <c r="O49" s="127">
        <f>base!R118</f>
        <v>17</v>
      </c>
      <c r="P49" s="127"/>
      <c r="Q49" s="127"/>
      <c r="R49" s="127"/>
      <c r="S49" s="127"/>
      <c r="T49" s="127"/>
      <c r="U49" s="127"/>
      <c r="V49" s="132">
        <v>48</v>
      </c>
      <c r="W49" s="132" t="s">
        <v>1</v>
      </c>
      <c r="X49" s="132">
        <v>0</v>
      </c>
      <c r="Y49" s="132" t="s">
        <v>295</v>
      </c>
      <c r="Z49" s="132">
        <v>1</v>
      </c>
    </row>
    <row r="50" spans="1:26" x14ac:dyDescent="0.25">
      <c r="A50" s="132" t="s">
        <v>72</v>
      </c>
      <c r="B50" s="127">
        <f>base!C119</f>
        <v>6</v>
      </c>
      <c r="C50" s="127">
        <f>base!D119</f>
        <v>8</v>
      </c>
      <c r="D50" s="127">
        <f>base!E119</f>
        <v>3</v>
      </c>
      <c r="E50" s="127">
        <f>base!F119</f>
        <v>2</v>
      </c>
      <c r="F50" s="127">
        <f>base!G119</f>
        <v>12</v>
      </c>
      <c r="G50" s="127">
        <f>base!I119</f>
        <v>1</v>
      </c>
      <c r="H50" s="127">
        <f>base!J119</f>
        <v>9</v>
      </c>
      <c r="I50" s="127">
        <f>base!K119</f>
        <v>15</v>
      </c>
      <c r="J50" s="127">
        <f>base!L119</f>
        <v>11</v>
      </c>
      <c r="K50" s="127">
        <f>base!M119</f>
        <v>14</v>
      </c>
      <c r="L50" s="127">
        <f>base!O119</f>
        <v>18</v>
      </c>
      <c r="M50" s="127">
        <f>base!P119</f>
        <v>4</v>
      </c>
      <c r="N50" s="127">
        <f>base!Q119</f>
        <v>10</v>
      </c>
      <c r="O50" s="127">
        <f>base!R119</f>
        <v>7</v>
      </c>
      <c r="P50" s="127"/>
      <c r="Q50" s="127"/>
      <c r="R50" s="127"/>
      <c r="S50" s="127"/>
      <c r="T50" s="127"/>
      <c r="U50" s="127"/>
      <c r="V50" s="132">
        <v>49</v>
      </c>
      <c r="W50" s="132" t="s">
        <v>1</v>
      </c>
      <c r="X50" s="132">
        <v>0</v>
      </c>
      <c r="Y50" s="132" t="s">
        <v>295</v>
      </c>
      <c r="Z50" s="132">
        <v>1</v>
      </c>
    </row>
    <row r="51" spans="1:26" x14ac:dyDescent="0.25">
      <c r="A51" s="132" t="s">
        <v>72</v>
      </c>
      <c r="B51" s="127">
        <f>base!C120</f>
        <v>3</v>
      </c>
      <c r="C51" s="127">
        <f>base!D120</f>
        <v>6</v>
      </c>
      <c r="D51" s="127">
        <f>base!E120</f>
        <v>8</v>
      </c>
      <c r="E51" s="127">
        <f>base!F120</f>
        <v>9</v>
      </c>
      <c r="F51" s="127">
        <f>base!G120</f>
        <v>5</v>
      </c>
      <c r="G51" s="127">
        <f>base!I120</f>
        <v>2</v>
      </c>
      <c r="H51" s="127">
        <f>base!J120</f>
        <v>12</v>
      </c>
      <c r="I51" s="127">
        <f>base!K120</f>
        <v>15</v>
      </c>
      <c r="J51" s="127">
        <f>base!L120</f>
        <v>11</v>
      </c>
      <c r="K51" s="127">
        <f>base!M120</f>
        <v>14</v>
      </c>
      <c r="L51" s="127">
        <f>base!O120</f>
        <v>18</v>
      </c>
      <c r="M51" s="127">
        <f>base!P120</f>
        <v>4</v>
      </c>
      <c r="N51" s="127">
        <f>base!Q120</f>
        <v>10</v>
      </c>
      <c r="O51" s="127">
        <f>base!R120</f>
        <v>7</v>
      </c>
      <c r="P51" s="127"/>
      <c r="Q51" s="127"/>
      <c r="R51" s="127"/>
      <c r="S51" s="127"/>
      <c r="T51" s="127"/>
      <c r="U51" s="127"/>
      <c r="V51" s="132">
        <v>50</v>
      </c>
      <c r="W51" s="132" t="s">
        <v>1</v>
      </c>
      <c r="X51" s="132">
        <v>0</v>
      </c>
      <c r="Y51" s="132" t="s">
        <v>295</v>
      </c>
      <c r="Z51" s="132">
        <v>1</v>
      </c>
    </row>
  </sheetData>
  <conditionalFormatting sqref="B2:E51 M2:U51">
    <cfRule type="cellIs" dxfId="1124" priority="26" operator="equal">
      <formula>$AE$5</formula>
    </cfRule>
    <cfRule type="cellIs" dxfId="1123" priority="27" operator="equal">
      <formula>$AD$5</formula>
    </cfRule>
    <cfRule type="cellIs" dxfId="1122" priority="28" operator="equal">
      <formula>$AC$5</formula>
    </cfRule>
    <cfRule type="cellIs" dxfId="1121" priority="29" operator="equal">
      <formula>$AB$5</formula>
    </cfRule>
    <cfRule type="cellIs" dxfId="1120" priority="30" operator="equal">
      <formula>$AA$5</formula>
    </cfRule>
  </conditionalFormatting>
  <conditionalFormatting sqref="F2:L51">
    <cfRule type="cellIs" dxfId="1119" priority="11" operator="equal">
      <formula>$AE$5</formula>
    </cfRule>
    <cfRule type="cellIs" dxfId="1118" priority="12" operator="equal">
      <formula>$AD$5</formula>
    </cfRule>
    <cfRule type="cellIs" dxfId="1117" priority="13" operator="equal">
      <formula>$AC$5</formula>
    </cfRule>
    <cfRule type="cellIs" dxfId="1116" priority="14" operator="equal">
      <formula>$AB$5</formula>
    </cfRule>
    <cfRule type="cellIs" dxfId="1115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1" operator="equal" id="{9017DAE3-43B6-4A94-8846-3ED53CED4A4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A805C55E-34CF-4AA3-9362-29379667871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13536B05-AE3B-474E-9E75-92017ED5EF9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D4E91292-0EBF-494D-925A-ED3D96BFF42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9F522F7E-66DF-440F-9B26-801634D1595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6" operator="equal" id="{C8AA8965-B075-419A-96E2-A0129283AB1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09A29158-7CFC-403F-940F-48896839C7C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38A34676-9296-4C38-9EF6-E537042CEDC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347F9D22-6315-4C61-A39C-D6AA76ECAF3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37DA8659-D775-43D0-A71A-3239E414FF8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7BE7EAE8-4053-4761-90E9-4D3D7F591FD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17FF50F0-A9C7-4B98-ADA5-D9A305DFD72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834DA04A-38DD-49C9-9573-3859ABBF9D6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9442F4AE-8364-4115-8553-6F33802DBE9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4D167313-C3B5-4A47-8ACD-DE618A3E380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6" operator="equal" id="{43F20B53-AF22-414F-864D-40D9FCBD0F4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9A74AAB8-68E5-4704-8A57-2C986492E5F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DEF982AC-9075-4C5D-B1AD-9186E96E12E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7123294C-70A6-476E-8704-2FDFE013CBD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33138831-EB6B-4D57-A746-5F796335B6C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6" operator="equal" id="{400D5C86-6CD6-4A46-BEF5-C9E5505108F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C8EE48AA-828F-4489-B09F-3A2A0A06070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DCF4AA6F-E50B-4B82-B38D-57B0B33ABDB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93DC7578-9F91-4A71-B36A-F1A287A1307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6B57F277-BD50-4F06-B407-7DE422998949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B2:E51 M2:U51</xm:sqref>
        </x14:conditionalFormatting>
        <x14:conditionalFormatting xmlns:xm="http://schemas.microsoft.com/office/excel/2006/main">
          <x14:cfRule type="cellIs" priority="21" operator="equal" id="{5A96A6F7-AE61-4C67-AAE5-9F72DC033EA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EDC37327-8805-4BCA-B6AC-8C74D36CFD12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8AF1FABE-01D0-45E1-8000-F8059065840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3B88063B-70EB-4675-B799-97E2E7985F6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07B94C96-9F67-49E2-90CD-7B0C0ED1063D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B2:E51 M2:U51</xm:sqref>
        </x14:conditionalFormatting>
        <x14:conditionalFormatting xmlns:xm="http://schemas.microsoft.com/office/excel/2006/main">
          <x14:cfRule type="cellIs" priority="1" operator="equal" id="{DDCDCD29-BA65-4B9D-9337-03D8735CB50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A93CFC32-2AB2-4270-AED7-3569BEFEF6C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B2EF0170-E5CF-45F3-9F53-DFEB8B47E60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4D56961-8C38-41A2-B4AB-26E9A6CAF94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1185619B-D7EA-4CAC-A9DD-34C19A770D6C}">
            <xm:f>base!$AA$5</xm:f>
            <x14:dxf>
              <fill>
                <patternFill>
                  <bgColor rgb="FFFFFF00"/>
                </patternFill>
              </fill>
            </x14:dxf>
          </x14:cfRule>
          <xm:sqref>F2:L51</xm:sqref>
        </x14:conditionalFormatting>
        <x14:conditionalFormatting xmlns:xm="http://schemas.microsoft.com/office/excel/2006/main">
          <x14:cfRule type="cellIs" priority="6" operator="equal" id="{6A020BDD-53A4-4245-96DC-747CFA9B207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373D5226-61B1-4CC8-A5C0-7F4D94FAF37D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98A5C9EF-3E8A-4D06-A8AA-1625CC5D637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BAB69A4B-5865-4EBC-BAD6-39E0837FD35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FA732C95-87FF-47EF-B91C-BA9F1586DD1B}">
            <xm:f>base!$AA$5</xm:f>
            <x14:dxf>
              <fill>
                <patternFill>
                  <bgColor rgb="FFFFFF00"/>
                </patternFill>
              </fill>
            </x14:dxf>
          </x14:cfRule>
          <xm:sqref>F2:L51</xm:sqref>
        </x14:conditionalFormatting>
      </x14:conditionalFormatting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85" zoomScaleNormal="85" workbookViewId="0">
      <selection activeCell="AD43" sqref="AD43"/>
    </sheetView>
  </sheetViews>
  <sheetFormatPr baseColWidth="10" defaultColWidth="4.28515625" defaultRowHeight="15" x14ac:dyDescent="0.25"/>
  <cols>
    <col min="1" max="1" width="6" style="108" bestFit="1" customWidth="1"/>
    <col min="2" max="6" width="5.140625" style="108" customWidth="1"/>
    <col min="7" max="7" width="4.28515625" style="108"/>
    <col min="8" max="9" width="5.28515625" style="108" bestFit="1" customWidth="1"/>
    <col min="10" max="20" width="4.28515625" style="108"/>
    <col min="21" max="21" width="5.28515625" style="108" bestFit="1" customWidth="1"/>
    <col min="22" max="22" width="8.28515625" style="108" bestFit="1" customWidth="1"/>
    <col min="23" max="23" width="11.42578125" style="108" bestFit="1" customWidth="1"/>
    <col min="24" max="24" width="7.85546875" style="108" bestFit="1" customWidth="1"/>
    <col min="25" max="25" width="28.85546875" style="108" bestFit="1" customWidth="1"/>
    <col min="26" max="26" width="9.5703125" style="108" bestFit="1" customWidth="1"/>
    <col min="27" max="16384" width="4.28515625" style="108"/>
  </cols>
  <sheetData>
    <row r="1" spans="1:26" x14ac:dyDescent="0.25">
      <c r="A1" s="132" t="s">
        <v>8</v>
      </c>
      <c r="B1" s="132" t="s">
        <v>9</v>
      </c>
      <c r="C1" s="132" t="s">
        <v>10</v>
      </c>
      <c r="D1" s="132" t="s">
        <v>11</v>
      </c>
      <c r="E1" s="132" t="s">
        <v>12</v>
      </c>
      <c r="F1" s="132" t="s">
        <v>13</v>
      </c>
      <c r="G1" s="132" t="s">
        <v>14</v>
      </c>
      <c r="H1" s="132" t="s">
        <v>15</v>
      </c>
      <c r="I1" s="132" t="s">
        <v>16</v>
      </c>
      <c r="J1" s="132" t="s">
        <v>17</v>
      </c>
      <c r="K1" s="132" t="s">
        <v>18</v>
      </c>
      <c r="L1" s="132" t="s">
        <v>19</v>
      </c>
      <c r="M1" s="132" t="s">
        <v>20</v>
      </c>
      <c r="N1" s="132" t="s">
        <v>21</v>
      </c>
      <c r="O1" s="132" t="s">
        <v>22</v>
      </c>
      <c r="P1" s="132" t="s">
        <v>23</v>
      </c>
      <c r="Q1" s="132" t="s">
        <v>24</v>
      </c>
      <c r="R1" s="132" t="s">
        <v>25</v>
      </c>
      <c r="S1" s="132" t="s">
        <v>26</v>
      </c>
      <c r="T1" s="132" t="s">
        <v>27</v>
      </c>
      <c r="U1" s="132" t="s">
        <v>28</v>
      </c>
      <c r="V1" s="132" t="s">
        <v>29</v>
      </c>
      <c r="W1" s="132" t="s">
        <v>30</v>
      </c>
      <c r="X1" s="132" t="s">
        <v>31</v>
      </c>
      <c r="Y1" s="132" t="s">
        <v>32</v>
      </c>
      <c r="Z1" s="132" t="s">
        <v>189</v>
      </c>
    </row>
    <row r="2" spans="1:26" x14ac:dyDescent="0.25">
      <c r="A2" s="132" t="s">
        <v>72</v>
      </c>
      <c r="B2" s="127">
        <f>base!C71</f>
        <v>3</v>
      </c>
      <c r="C2" s="127">
        <f>base!D71</f>
        <v>4</v>
      </c>
      <c r="D2" s="127">
        <f>base!E71</f>
        <v>5</v>
      </c>
      <c r="E2" s="127">
        <f>base!F71</f>
        <v>7</v>
      </c>
      <c r="F2" s="127">
        <f>base!G71</f>
        <v>14</v>
      </c>
      <c r="G2" s="127">
        <f>base!H71</f>
        <v>8</v>
      </c>
      <c r="H2" s="127">
        <f>base!I71</f>
        <v>13</v>
      </c>
      <c r="I2" s="127">
        <f>base!J71</f>
        <v>11</v>
      </c>
      <c r="J2" s="127">
        <f>base!K71</f>
        <v>12</v>
      </c>
      <c r="K2" s="127">
        <f>base!L71</f>
        <v>1</v>
      </c>
      <c r="L2" s="127">
        <f>base!M71</f>
        <v>6</v>
      </c>
      <c r="M2" s="127">
        <f>base!N71</f>
        <v>2</v>
      </c>
      <c r="N2" s="127">
        <f>base!O71</f>
        <v>16</v>
      </c>
      <c r="O2" s="127">
        <f>base!P71</f>
        <v>10</v>
      </c>
      <c r="P2" s="127"/>
      <c r="Q2" s="127"/>
      <c r="R2" s="127"/>
      <c r="S2" s="127"/>
      <c r="T2" s="127"/>
      <c r="U2" s="127"/>
      <c r="V2" s="132">
        <v>1</v>
      </c>
      <c r="W2" s="132" t="s">
        <v>1</v>
      </c>
      <c r="X2" s="132">
        <v>0</v>
      </c>
      <c r="Y2" s="132" t="s">
        <v>296</v>
      </c>
      <c r="Z2" s="132">
        <v>1</v>
      </c>
    </row>
    <row r="3" spans="1:26" x14ac:dyDescent="0.25">
      <c r="A3" s="132" t="s">
        <v>72</v>
      </c>
      <c r="B3" s="127">
        <f>base!C72</f>
        <v>6</v>
      </c>
      <c r="C3" s="127">
        <f>base!D72</f>
        <v>9</v>
      </c>
      <c r="D3" s="127">
        <f>base!E72</f>
        <v>3</v>
      </c>
      <c r="E3" s="127">
        <f>base!F72</f>
        <v>4</v>
      </c>
      <c r="F3" s="127">
        <f>base!G72</f>
        <v>10</v>
      </c>
      <c r="G3" s="127">
        <f>base!H72</f>
        <v>8</v>
      </c>
      <c r="H3" s="127">
        <f>base!I72</f>
        <v>13</v>
      </c>
      <c r="I3" s="127">
        <f>base!J72</f>
        <v>5</v>
      </c>
      <c r="J3" s="127">
        <f>base!K72</f>
        <v>1</v>
      </c>
      <c r="K3" s="127">
        <f>base!L72</f>
        <v>7</v>
      </c>
      <c r="L3" s="127">
        <f>base!M72</f>
        <v>2</v>
      </c>
      <c r="M3" s="127">
        <f>base!N72</f>
        <v>14</v>
      </c>
      <c r="N3" s="127">
        <f>base!O72</f>
        <v>11</v>
      </c>
      <c r="O3" s="127">
        <f>base!P72</f>
        <v>12</v>
      </c>
      <c r="P3" s="127"/>
      <c r="Q3" s="127"/>
      <c r="R3" s="127"/>
      <c r="S3" s="127"/>
      <c r="T3" s="127"/>
      <c r="U3" s="127"/>
      <c r="V3" s="132">
        <v>2</v>
      </c>
      <c r="W3" s="132" t="s">
        <v>1</v>
      </c>
      <c r="X3" s="132">
        <v>0</v>
      </c>
      <c r="Y3" s="132" t="s">
        <v>296</v>
      </c>
      <c r="Z3" s="132">
        <v>1</v>
      </c>
    </row>
    <row r="4" spans="1:26" x14ac:dyDescent="0.25">
      <c r="A4" s="132" t="s">
        <v>72</v>
      </c>
      <c r="B4" s="127">
        <f>base!C73</f>
        <v>7</v>
      </c>
      <c r="C4" s="127">
        <f>base!D73</f>
        <v>4</v>
      </c>
      <c r="D4" s="127">
        <f>base!E73</f>
        <v>5</v>
      </c>
      <c r="E4" s="127">
        <f>base!F73</f>
        <v>3</v>
      </c>
      <c r="F4" s="127">
        <f>base!G73</f>
        <v>6</v>
      </c>
      <c r="G4" s="127">
        <f>base!H73</f>
        <v>9</v>
      </c>
      <c r="H4" s="127">
        <f>base!I73</f>
        <v>14</v>
      </c>
      <c r="I4" s="127">
        <f>base!J73</f>
        <v>10</v>
      </c>
      <c r="J4" s="127">
        <f>base!K73</f>
        <v>11</v>
      </c>
      <c r="K4" s="127">
        <f>base!L73</f>
        <v>2</v>
      </c>
      <c r="L4" s="127">
        <f>base!M73</f>
        <v>13</v>
      </c>
      <c r="M4" s="127">
        <f>base!N73</f>
        <v>1</v>
      </c>
      <c r="N4" s="127">
        <f>base!O73</f>
        <v>8</v>
      </c>
      <c r="O4" s="127">
        <f>base!P73</f>
        <v>12</v>
      </c>
      <c r="P4" s="127"/>
      <c r="Q4" s="127"/>
      <c r="R4" s="127"/>
      <c r="S4" s="127"/>
      <c r="T4" s="127"/>
      <c r="U4" s="127"/>
      <c r="V4" s="132">
        <v>3</v>
      </c>
      <c r="W4" s="132" t="s">
        <v>1</v>
      </c>
      <c r="X4" s="132">
        <v>0</v>
      </c>
      <c r="Y4" s="132" t="s">
        <v>296</v>
      </c>
      <c r="Z4" s="132">
        <v>1</v>
      </c>
    </row>
    <row r="5" spans="1:26" x14ac:dyDescent="0.25">
      <c r="A5" s="132" t="s">
        <v>72</v>
      </c>
      <c r="B5" s="127">
        <f>base!C74</f>
        <v>3</v>
      </c>
      <c r="C5" s="127">
        <f>base!D74</f>
        <v>5</v>
      </c>
      <c r="D5" s="127">
        <f>base!E74</f>
        <v>8</v>
      </c>
      <c r="E5" s="127">
        <f>base!F74</f>
        <v>15</v>
      </c>
      <c r="F5" s="127">
        <f>base!G74</f>
        <v>11</v>
      </c>
      <c r="G5" s="127">
        <f>base!H74</f>
        <v>1</v>
      </c>
      <c r="H5" s="127">
        <f>base!I74</f>
        <v>12</v>
      </c>
      <c r="I5" s="127">
        <f>base!J74</f>
        <v>14</v>
      </c>
      <c r="J5" s="127">
        <f>base!K74</f>
        <v>13</v>
      </c>
      <c r="K5" s="127">
        <f>base!L74</f>
        <v>18</v>
      </c>
      <c r="L5" s="127">
        <f>base!M74</f>
        <v>4</v>
      </c>
      <c r="M5" s="127">
        <f>base!N74</f>
        <v>10</v>
      </c>
      <c r="N5" s="127">
        <f>base!O74</f>
        <v>6</v>
      </c>
      <c r="O5" s="127">
        <f>base!P74</f>
        <v>7</v>
      </c>
      <c r="P5" s="127"/>
      <c r="Q5" s="127"/>
      <c r="R5" s="127"/>
      <c r="S5" s="127"/>
      <c r="T5" s="127"/>
      <c r="U5" s="127"/>
      <c r="V5" s="132">
        <v>4</v>
      </c>
      <c r="W5" s="132" t="s">
        <v>1</v>
      </c>
      <c r="X5" s="132">
        <v>0</v>
      </c>
      <c r="Y5" s="132" t="s">
        <v>296</v>
      </c>
      <c r="Z5" s="132">
        <v>1</v>
      </c>
    </row>
    <row r="6" spans="1:26" x14ac:dyDescent="0.25">
      <c r="A6" s="132" t="s">
        <v>72</v>
      </c>
      <c r="B6" s="127">
        <f>base!C75</f>
        <v>6</v>
      </c>
      <c r="C6" s="127">
        <f>base!D75</f>
        <v>3</v>
      </c>
      <c r="D6" s="127">
        <f>base!E75</f>
        <v>7</v>
      </c>
      <c r="E6" s="127">
        <f>base!F75</f>
        <v>9</v>
      </c>
      <c r="F6" s="127">
        <f>base!G75</f>
        <v>2</v>
      </c>
      <c r="G6" s="127">
        <f>base!H75</f>
        <v>4</v>
      </c>
      <c r="H6" s="127">
        <f>base!I75</f>
        <v>1</v>
      </c>
      <c r="I6" s="127">
        <f>base!J75</f>
        <v>8</v>
      </c>
      <c r="J6" s="127">
        <f>base!K75</f>
        <v>11</v>
      </c>
      <c r="K6" s="127">
        <f>base!L75</f>
        <v>5</v>
      </c>
      <c r="L6" s="127">
        <f>base!M75</f>
        <v>10</v>
      </c>
      <c r="M6" s="127">
        <f>base!N75</f>
        <v>12</v>
      </c>
      <c r="N6" s="127">
        <f>base!O75</f>
        <v>14</v>
      </c>
      <c r="O6" s="127">
        <f>base!P75</f>
        <v>13</v>
      </c>
      <c r="P6" s="127"/>
      <c r="Q6" s="127"/>
      <c r="R6" s="127"/>
      <c r="S6" s="127"/>
      <c r="T6" s="127"/>
      <c r="U6" s="127"/>
      <c r="V6" s="132">
        <v>5</v>
      </c>
      <c r="W6" s="132" t="s">
        <v>1</v>
      </c>
      <c r="X6" s="132">
        <v>0</v>
      </c>
      <c r="Y6" s="132" t="s">
        <v>296</v>
      </c>
      <c r="Z6" s="132">
        <v>1</v>
      </c>
    </row>
    <row r="7" spans="1:26" x14ac:dyDescent="0.25">
      <c r="A7" s="132" t="s">
        <v>72</v>
      </c>
      <c r="B7" s="127">
        <f>base!C76</f>
        <v>5</v>
      </c>
      <c r="C7" s="127">
        <f>base!D76</f>
        <v>2</v>
      </c>
      <c r="D7" s="127">
        <f>base!E76</f>
        <v>4</v>
      </c>
      <c r="E7" s="127">
        <f>base!F76</f>
        <v>7</v>
      </c>
      <c r="F7" s="127">
        <f>base!G76</f>
        <v>6</v>
      </c>
      <c r="G7" s="127">
        <f>base!H76</f>
        <v>3</v>
      </c>
      <c r="H7" s="127">
        <f>base!I76</f>
        <v>8</v>
      </c>
      <c r="I7" s="127">
        <f>base!J76</f>
        <v>14</v>
      </c>
      <c r="J7" s="127">
        <f>base!K76</f>
        <v>9</v>
      </c>
      <c r="K7" s="127">
        <f>base!L76</f>
        <v>12</v>
      </c>
      <c r="L7" s="127">
        <f>base!M76</f>
        <v>1</v>
      </c>
      <c r="M7" s="127">
        <f>base!N76</f>
        <v>10</v>
      </c>
      <c r="N7" s="127">
        <f>base!O76</f>
        <v>15</v>
      </c>
      <c r="O7" s="127">
        <f>base!P76</f>
        <v>11</v>
      </c>
      <c r="P7" s="127"/>
      <c r="Q7" s="127"/>
      <c r="R7" s="127"/>
      <c r="S7" s="127"/>
      <c r="T7" s="127"/>
      <c r="U7" s="127"/>
      <c r="V7" s="132">
        <v>6</v>
      </c>
      <c r="W7" s="132" t="s">
        <v>1</v>
      </c>
      <c r="X7" s="132">
        <v>0</v>
      </c>
      <c r="Y7" s="132" t="s">
        <v>296</v>
      </c>
      <c r="Z7" s="132">
        <v>1</v>
      </c>
    </row>
    <row r="8" spans="1:26" x14ac:dyDescent="0.25">
      <c r="A8" s="132" t="s">
        <v>72</v>
      </c>
      <c r="B8" s="127">
        <f>base!C77</f>
        <v>3</v>
      </c>
      <c r="C8" s="127">
        <f>base!D77</f>
        <v>6</v>
      </c>
      <c r="D8" s="127">
        <f>base!E77</f>
        <v>1</v>
      </c>
      <c r="E8" s="127">
        <f>base!F77</f>
        <v>5</v>
      </c>
      <c r="F8" s="127">
        <f>base!G77</f>
        <v>9</v>
      </c>
      <c r="G8" s="127">
        <f>base!H77</f>
        <v>8</v>
      </c>
      <c r="H8" s="127">
        <f>base!I77</f>
        <v>2</v>
      </c>
      <c r="I8" s="127">
        <f>base!J77</f>
        <v>4</v>
      </c>
      <c r="J8" s="127">
        <f>base!K77</f>
        <v>10</v>
      </c>
      <c r="K8" s="127">
        <f>base!L77</f>
        <v>12</v>
      </c>
      <c r="L8" s="127">
        <f>base!M77</f>
        <v>7</v>
      </c>
      <c r="M8" s="127">
        <f>base!N77</f>
        <v>13</v>
      </c>
      <c r="N8" s="127">
        <f>base!O77</f>
        <v>14</v>
      </c>
      <c r="O8" s="127">
        <f>base!P77</f>
        <v>11</v>
      </c>
      <c r="P8" s="127"/>
      <c r="Q8" s="127"/>
      <c r="R8" s="127"/>
      <c r="S8" s="127"/>
      <c r="T8" s="127"/>
      <c r="U8" s="127"/>
      <c r="V8" s="132">
        <v>7</v>
      </c>
      <c r="W8" s="132" t="s">
        <v>1</v>
      </c>
      <c r="X8" s="132">
        <v>0</v>
      </c>
      <c r="Y8" s="132" t="s">
        <v>296</v>
      </c>
      <c r="Z8" s="132">
        <v>1</v>
      </c>
    </row>
    <row r="9" spans="1:26" x14ac:dyDescent="0.25">
      <c r="A9" s="132" t="s">
        <v>72</v>
      </c>
      <c r="B9" s="127">
        <f>base!C78</f>
        <v>3</v>
      </c>
      <c r="C9" s="127">
        <f>base!D78</f>
        <v>6</v>
      </c>
      <c r="D9" s="127">
        <f>base!E78</f>
        <v>8</v>
      </c>
      <c r="E9" s="127">
        <f>base!F78</f>
        <v>9</v>
      </c>
      <c r="F9" s="127">
        <f>base!G78</f>
        <v>5</v>
      </c>
      <c r="G9" s="127">
        <f>base!H78</f>
        <v>1</v>
      </c>
      <c r="H9" s="127">
        <f>base!I78</f>
        <v>10</v>
      </c>
      <c r="I9" s="127">
        <f>base!J78</f>
        <v>2</v>
      </c>
      <c r="J9" s="127">
        <f>base!K78</f>
        <v>4</v>
      </c>
      <c r="K9" s="127">
        <f>base!L78</f>
        <v>12</v>
      </c>
      <c r="L9" s="127">
        <f>base!M78</f>
        <v>11</v>
      </c>
      <c r="M9" s="127">
        <f>base!N78</f>
        <v>13</v>
      </c>
      <c r="N9" s="127">
        <f>base!O78</f>
        <v>18</v>
      </c>
      <c r="O9" s="127">
        <f>base!P78</f>
        <v>7</v>
      </c>
      <c r="P9" s="127"/>
      <c r="Q9" s="127"/>
      <c r="R9" s="127"/>
      <c r="S9" s="127"/>
      <c r="T9" s="127"/>
      <c r="U9" s="127"/>
      <c r="V9" s="132">
        <v>8</v>
      </c>
      <c r="W9" s="132" t="s">
        <v>1</v>
      </c>
      <c r="X9" s="132">
        <v>0</v>
      </c>
      <c r="Y9" s="132" t="s">
        <v>296</v>
      </c>
      <c r="Z9" s="132">
        <v>1</v>
      </c>
    </row>
    <row r="10" spans="1:26" x14ac:dyDescent="0.25">
      <c r="A10" s="132" t="s">
        <v>72</v>
      </c>
      <c r="B10" s="127">
        <f>base!C79</f>
        <v>3</v>
      </c>
      <c r="C10" s="127">
        <f>base!D79</f>
        <v>6</v>
      </c>
      <c r="D10" s="127">
        <f>base!E79</f>
        <v>5</v>
      </c>
      <c r="E10" s="127">
        <f>base!F79</f>
        <v>9</v>
      </c>
      <c r="F10" s="127">
        <f>base!G79</f>
        <v>8</v>
      </c>
      <c r="G10" s="127">
        <f>base!H79</f>
        <v>10</v>
      </c>
      <c r="H10" s="127">
        <f>base!I79</f>
        <v>1</v>
      </c>
      <c r="I10" s="127">
        <f>base!J79</f>
        <v>2</v>
      </c>
      <c r="J10" s="127">
        <f>base!K79</f>
        <v>4</v>
      </c>
      <c r="K10" s="127">
        <f>base!L79</f>
        <v>12</v>
      </c>
      <c r="L10" s="127">
        <f>base!M79</f>
        <v>11</v>
      </c>
      <c r="M10" s="127">
        <f>base!N79</f>
        <v>18</v>
      </c>
      <c r="N10" s="127">
        <f>base!O79</f>
        <v>14</v>
      </c>
      <c r="O10" s="127">
        <f>base!P79</f>
        <v>7</v>
      </c>
      <c r="P10" s="127"/>
      <c r="Q10" s="127"/>
      <c r="R10" s="127"/>
      <c r="S10" s="127"/>
      <c r="T10" s="127"/>
      <c r="U10" s="127"/>
      <c r="V10" s="132">
        <v>9</v>
      </c>
      <c r="W10" s="132" t="s">
        <v>1</v>
      </c>
      <c r="X10" s="132">
        <v>0</v>
      </c>
      <c r="Y10" s="132" t="s">
        <v>296</v>
      </c>
      <c r="Z10" s="132">
        <v>1</v>
      </c>
    </row>
    <row r="11" spans="1:26" x14ac:dyDescent="0.25">
      <c r="A11" s="132" t="s">
        <v>72</v>
      </c>
      <c r="B11" s="127">
        <f>base!C80</f>
        <v>9</v>
      </c>
      <c r="C11" s="127">
        <f>base!D80</f>
        <v>8</v>
      </c>
      <c r="D11" s="127">
        <f>base!E80</f>
        <v>6</v>
      </c>
      <c r="E11" s="127">
        <f>base!F80</f>
        <v>7</v>
      </c>
      <c r="F11" s="127">
        <f>base!G80</f>
        <v>4</v>
      </c>
      <c r="G11" s="127">
        <f>base!H80</f>
        <v>1</v>
      </c>
      <c r="H11" s="127">
        <f>base!I80</f>
        <v>2</v>
      </c>
      <c r="I11" s="127">
        <f>base!J80</f>
        <v>11</v>
      </c>
      <c r="J11" s="127">
        <f>base!K80</f>
        <v>13</v>
      </c>
      <c r="K11" s="127">
        <f>base!L80</f>
        <v>10</v>
      </c>
      <c r="L11" s="127">
        <f>base!M80</f>
        <v>17</v>
      </c>
      <c r="M11" s="127">
        <f>base!N80</f>
        <v>12</v>
      </c>
      <c r="N11" s="127">
        <f>base!O80</f>
        <v>18</v>
      </c>
      <c r="O11" s="127">
        <f>base!P80</f>
        <v>16</v>
      </c>
      <c r="P11" s="127"/>
      <c r="Q11" s="127"/>
      <c r="R11" s="127"/>
      <c r="S11" s="127"/>
      <c r="T11" s="127"/>
      <c r="U11" s="127"/>
      <c r="V11" s="132">
        <v>10</v>
      </c>
      <c r="W11" s="132" t="s">
        <v>1</v>
      </c>
      <c r="X11" s="132">
        <v>0</v>
      </c>
      <c r="Y11" s="132" t="s">
        <v>296</v>
      </c>
      <c r="Z11" s="132">
        <v>1</v>
      </c>
    </row>
    <row r="12" spans="1:26" x14ac:dyDescent="0.25">
      <c r="A12" s="132" t="s">
        <v>72</v>
      </c>
      <c r="B12" s="127">
        <f>base!C81</f>
        <v>4</v>
      </c>
      <c r="C12" s="127">
        <f>base!D81</f>
        <v>7</v>
      </c>
      <c r="D12" s="127">
        <f>base!E81</f>
        <v>14</v>
      </c>
      <c r="E12" s="127">
        <f>base!F81</f>
        <v>3</v>
      </c>
      <c r="F12" s="127">
        <f>base!G81</f>
        <v>17</v>
      </c>
      <c r="G12" s="127">
        <f>base!H81</f>
        <v>2</v>
      </c>
      <c r="H12" s="127">
        <f>base!I81</f>
        <v>16</v>
      </c>
      <c r="I12" s="127">
        <f>base!J81</f>
        <v>6</v>
      </c>
      <c r="J12" s="127">
        <f>base!K81</f>
        <v>8</v>
      </c>
      <c r="K12" s="127">
        <f>base!L81</f>
        <v>11</v>
      </c>
      <c r="L12" s="127">
        <f>base!M81</f>
        <v>13</v>
      </c>
      <c r="M12" s="127">
        <f>base!N81</f>
        <v>1</v>
      </c>
      <c r="N12" s="127">
        <f>base!O81</f>
        <v>18</v>
      </c>
      <c r="O12" s="127">
        <f>base!P81</f>
        <v>9</v>
      </c>
      <c r="P12" s="127"/>
      <c r="Q12" s="127"/>
      <c r="R12" s="127"/>
      <c r="S12" s="127"/>
      <c r="T12" s="127"/>
      <c r="U12" s="127"/>
      <c r="V12" s="132">
        <v>11</v>
      </c>
      <c r="W12" s="132" t="s">
        <v>1</v>
      </c>
      <c r="X12" s="132">
        <v>0</v>
      </c>
      <c r="Y12" s="132" t="s">
        <v>296</v>
      </c>
      <c r="Z12" s="132">
        <v>1</v>
      </c>
    </row>
    <row r="13" spans="1:26" x14ac:dyDescent="0.25">
      <c r="A13" s="132" t="s">
        <v>72</v>
      </c>
      <c r="B13" s="127">
        <f>base!C82</f>
        <v>3</v>
      </c>
      <c r="C13" s="127">
        <f>base!D82</f>
        <v>6</v>
      </c>
      <c r="D13" s="127">
        <f>base!E82</f>
        <v>18</v>
      </c>
      <c r="E13" s="127">
        <f>base!F82</f>
        <v>8</v>
      </c>
      <c r="F13" s="127">
        <f>base!G82</f>
        <v>9</v>
      </c>
      <c r="G13" s="127">
        <f>base!H82</f>
        <v>5</v>
      </c>
      <c r="H13" s="127">
        <f>base!I82</f>
        <v>10</v>
      </c>
      <c r="I13" s="127">
        <f>base!J82</f>
        <v>1</v>
      </c>
      <c r="J13" s="127">
        <f>base!K82</f>
        <v>2</v>
      </c>
      <c r="K13" s="127">
        <f>base!L82</f>
        <v>4</v>
      </c>
      <c r="L13" s="127">
        <f>base!M82</f>
        <v>11</v>
      </c>
      <c r="M13" s="127">
        <f>base!N82</f>
        <v>12</v>
      </c>
      <c r="N13" s="127">
        <f>base!O82</f>
        <v>17</v>
      </c>
      <c r="O13" s="127">
        <f>base!P82</f>
        <v>7</v>
      </c>
      <c r="P13" s="127"/>
      <c r="Q13" s="127"/>
      <c r="R13" s="127"/>
      <c r="S13" s="127"/>
      <c r="T13" s="127"/>
      <c r="U13" s="127"/>
      <c r="V13" s="132">
        <v>12</v>
      </c>
      <c r="W13" s="132" t="s">
        <v>1</v>
      </c>
      <c r="X13" s="132">
        <v>0</v>
      </c>
      <c r="Y13" s="132" t="s">
        <v>296</v>
      </c>
      <c r="Z13" s="132">
        <v>1</v>
      </c>
    </row>
    <row r="14" spans="1:26" x14ac:dyDescent="0.25">
      <c r="A14" s="132" t="s">
        <v>72</v>
      </c>
      <c r="B14" s="127">
        <f>base!C83</f>
        <v>3</v>
      </c>
      <c r="C14" s="127">
        <f>base!D83</f>
        <v>6</v>
      </c>
      <c r="D14" s="127">
        <f>base!E83</f>
        <v>9</v>
      </c>
      <c r="E14" s="127">
        <f>base!F83</f>
        <v>8</v>
      </c>
      <c r="F14" s="127">
        <f>base!G83</f>
        <v>5</v>
      </c>
      <c r="G14" s="127">
        <f>base!H83</f>
        <v>10</v>
      </c>
      <c r="H14" s="127">
        <f>base!I83</f>
        <v>1</v>
      </c>
      <c r="I14" s="127">
        <f>base!J83</f>
        <v>12</v>
      </c>
      <c r="J14" s="127">
        <f>base!K83</f>
        <v>2</v>
      </c>
      <c r="K14" s="127">
        <f>base!L83</f>
        <v>18</v>
      </c>
      <c r="L14" s="127">
        <f>base!M83</f>
        <v>4</v>
      </c>
      <c r="M14" s="127">
        <f>base!N83</f>
        <v>11</v>
      </c>
      <c r="N14" s="127">
        <f>base!O83</f>
        <v>14</v>
      </c>
      <c r="O14" s="127">
        <f>base!P83</f>
        <v>7</v>
      </c>
      <c r="P14" s="127"/>
      <c r="Q14" s="127"/>
      <c r="R14" s="127"/>
      <c r="S14" s="127"/>
      <c r="T14" s="127"/>
      <c r="U14" s="127"/>
      <c r="V14" s="132">
        <v>13</v>
      </c>
      <c r="W14" s="132" t="s">
        <v>1</v>
      </c>
      <c r="X14" s="132">
        <v>0</v>
      </c>
      <c r="Y14" s="132" t="s">
        <v>296</v>
      </c>
      <c r="Z14" s="132">
        <v>1</v>
      </c>
    </row>
    <row r="15" spans="1:26" x14ac:dyDescent="0.25">
      <c r="A15" s="132" t="s">
        <v>72</v>
      </c>
      <c r="B15" s="127">
        <f>base!C84</f>
        <v>9</v>
      </c>
      <c r="C15" s="127">
        <f>base!D84</f>
        <v>3</v>
      </c>
      <c r="D15" s="127">
        <f>base!E84</f>
        <v>6</v>
      </c>
      <c r="E15" s="127">
        <f>base!F84</f>
        <v>8</v>
      </c>
      <c r="F15" s="127">
        <f>base!G84</f>
        <v>18</v>
      </c>
      <c r="G15" s="127">
        <f>base!H84</f>
        <v>5</v>
      </c>
      <c r="H15" s="127">
        <f>base!I84</f>
        <v>10</v>
      </c>
      <c r="I15" s="127">
        <f>base!J84</f>
        <v>1</v>
      </c>
      <c r="J15" s="127">
        <f>base!K84</f>
        <v>2</v>
      </c>
      <c r="K15" s="127">
        <f>base!L84</f>
        <v>4</v>
      </c>
      <c r="L15" s="127">
        <f>base!M84</f>
        <v>11</v>
      </c>
      <c r="M15" s="127">
        <f>base!N84</f>
        <v>12</v>
      </c>
      <c r="N15" s="127">
        <f>base!O84</f>
        <v>17</v>
      </c>
      <c r="O15" s="127">
        <f>base!P84</f>
        <v>7</v>
      </c>
      <c r="P15" s="127"/>
      <c r="Q15" s="127"/>
      <c r="R15" s="127"/>
      <c r="S15" s="127"/>
      <c r="T15" s="127"/>
      <c r="U15" s="127"/>
      <c r="V15" s="132">
        <v>14</v>
      </c>
      <c r="W15" s="132" t="s">
        <v>1</v>
      </c>
      <c r="X15" s="132">
        <v>0</v>
      </c>
      <c r="Y15" s="132" t="s">
        <v>296</v>
      </c>
      <c r="Z15" s="132">
        <v>1</v>
      </c>
    </row>
    <row r="16" spans="1:26" x14ac:dyDescent="0.25">
      <c r="A16" s="132" t="s">
        <v>72</v>
      </c>
      <c r="B16" s="127">
        <f>base!C85</f>
        <v>3</v>
      </c>
      <c r="C16" s="127">
        <f>base!D85</f>
        <v>6</v>
      </c>
      <c r="D16" s="127">
        <f>base!E85</f>
        <v>9</v>
      </c>
      <c r="E16" s="127">
        <f>base!F85</f>
        <v>8</v>
      </c>
      <c r="F16" s="127">
        <f>base!G85</f>
        <v>5</v>
      </c>
      <c r="G16" s="127">
        <f>base!H85</f>
        <v>10</v>
      </c>
      <c r="H16" s="127">
        <f>base!I85</f>
        <v>1</v>
      </c>
      <c r="I16" s="127">
        <f>base!J85</f>
        <v>4</v>
      </c>
      <c r="J16" s="127">
        <f>base!K85</f>
        <v>12</v>
      </c>
      <c r="K16" s="127">
        <f>base!L85</f>
        <v>2</v>
      </c>
      <c r="L16" s="127">
        <f>base!M85</f>
        <v>13</v>
      </c>
      <c r="M16" s="127">
        <f>base!N85</f>
        <v>14</v>
      </c>
      <c r="N16" s="127">
        <f>base!O85</f>
        <v>17</v>
      </c>
      <c r="O16" s="127">
        <f>base!P85</f>
        <v>18</v>
      </c>
      <c r="P16" s="127"/>
      <c r="Q16" s="127"/>
      <c r="R16" s="127"/>
      <c r="S16" s="127"/>
      <c r="T16" s="127"/>
      <c r="U16" s="127"/>
      <c r="V16" s="132">
        <v>15</v>
      </c>
      <c r="W16" s="132" t="s">
        <v>1</v>
      </c>
      <c r="X16" s="132">
        <v>0</v>
      </c>
      <c r="Y16" s="132" t="s">
        <v>296</v>
      </c>
      <c r="Z16" s="132">
        <v>1</v>
      </c>
    </row>
    <row r="17" spans="1:26" x14ac:dyDescent="0.25">
      <c r="A17" s="132" t="s">
        <v>72</v>
      </c>
      <c r="B17" s="127">
        <f>base!C86</f>
        <v>3</v>
      </c>
      <c r="C17" s="127">
        <f>base!D86</f>
        <v>15</v>
      </c>
      <c r="D17" s="127">
        <f>base!E86</f>
        <v>6</v>
      </c>
      <c r="E17" s="127">
        <f>base!F86</f>
        <v>2</v>
      </c>
      <c r="F17" s="127">
        <f>base!G86</f>
        <v>17</v>
      </c>
      <c r="G17" s="127">
        <f>base!H86</f>
        <v>9</v>
      </c>
      <c r="H17" s="127">
        <f>base!I86</f>
        <v>8</v>
      </c>
      <c r="I17" s="127">
        <f>base!J86</f>
        <v>18</v>
      </c>
      <c r="J17" s="127">
        <f>base!K86</f>
        <v>12</v>
      </c>
      <c r="K17" s="127">
        <f>base!L86</f>
        <v>10</v>
      </c>
      <c r="L17" s="127">
        <f>base!M86</f>
        <v>1</v>
      </c>
      <c r="M17" s="127">
        <f>base!N86</f>
        <v>13</v>
      </c>
      <c r="N17" s="127">
        <f>base!O86</f>
        <v>5</v>
      </c>
      <c r="O17" s="127">
        <f>base!P86</f>
        <v>4</v>
      </c>
      <c r="P17" s="127"/>
      <c r="Q17" s="127"/>
      <c r="R17" s="127"/>
      <c r="S17" s="127"/>
      <c r="T17" s="127"/>
      <c r="U17" s="127"/>
      <c r="V17" s="132">
        <v>16</v>
      </c>
      <c r="W17" s="132" t="s">
        <v>1</v>
      </c>
      <c r="X17" s="132">
        <v>0</v>
      </c>
      <c r="Y17" s="132" t="s">
        <v>296</v>
      </c>
      <c r="Z17" s="132">
        <v>1</v>
      </c>
    </row>
    <row r="18" spans="1:26" x14ac:dyDescent="0.25">
      <c r="A18" s="132" t="s">
        <v>72</v>
      </c>
      <c r="B18" s="127">
        <f>base!C87</f>
        <v>15</v>
      </c>
      <c r="C18" s="127">
        <f>base!D87</f>
        <v>3</v>
      </c>
      <c r="D18" s="127">
        <f>base!E87</f>
        <v>6</v>
      </c>
      <c r="E18" s="127">
        <f>base!F87</f>
        <v>9</v>
      </c>
      <c r="F18" s="127">
        <f>base!G87</f>
        <v>8</v>
      </c>
      <c r="G18" s="127">
        <f>base!H87</f>
        <v>10</v>
      </c>
      <c r="H18" s="127">
        <f>base!I87</f>
        <v>11</v>
      </c>
      <c r="I18" s="127">
        <f>base!J87</f>
        <v>1</v>
      </c>
      <c r="J18" s="127">
        <f>base!K87</f>
        <v>4</v>
      </c>
      <c r="K18" s="127">
        <f>base!L87</f>
        <v>5</v>
      </c>
      <c r="L18" s="127">
        <f>base!M87</f>
        <v>7</v>
      </c>
      <c r="M18" s="127">
        <f>base!N87</f>
        <v>13</v>
      </c>
      <c r="N18" s="127">
        <f>base!O87</f>
        <v>2</v>
      </c>
      <c r="O18" s="127">
        <f>base!P87</f>
        <v>14</v>
      </c>
      <c r="P18" s="127"/>
      <c r="Q18" s="127"/>
      <c r="R18" s="127"/>
      <c r="S18" s="127"/>
      <c r="T18" s="127"/>
      <c r="U18" s="127"/>
      <c r="V18" s="132">
        <v>17</v>
      </c>
      <c r="W18" s="132" t="s">
        <v>1</v>
      </c>
      <c r="X18" s="132">
        <v>0</v>
      </c>
      <c r="Y18" s="132" t="s">
        <v>296</v>
      </c>
      <c r="Z18" s="132">
        <v>1</v>
      </c>
    </row>
    <row r="19" spans="1:26" x14ac:dyDescent="0.25">
      <c r="A19" s="132" t="s">
        <v>72</v>
      </c>
      <c r="B19" s="127">
        <f>base!C88</f>
        <v>3</v>
      </c>
      <c r="C19" s="127">
        <f>base!D88</f>
        <v>9</v>
      </c>
      <c r="D19" s="127">
        <f>base!E88</f>
        <v>5</v>
      </c>
      <c r="E19" s="127">
        <f>base!F88</f>
        <v>8</v>
      </c>
      <c r="F19" s="127">
        <f>base!G88</f>
        <v>6</v>
      </c>
      <c r="G19" s="127">
        <f>base!H88</f>
        <v>17</v>
      </c>
      <c r="H19" s="127">
        <f>base!I88</f>
        <v>7</v>
      </c>
      <c r="I19" s="127">
        <f>base!J88</f>
        <v>16</v>
      </c>
      <c r="J19" s="127">
        <f>base!K88</f>
        <v>11</v>
      </c>
      <c r="K19" s="127">
        <f>base!L88</f>
        <v>12</v>
      </c>
      <c r="L19" s="127">
        <f>base!M88</f>
        <v>18</v>
      </c>
      <c r="M19" s="127">
        <f>base!N88</f>
        <v>4</v>
      </c>
      <c r="N19" s="127">
        <f>base!O88</f>
        <v>15</v>
      </c>
      <c r="O19" s="127">
        <f>base!P88</f>
        <v>13</v>
      </c>
      <c r="P19" s="127"/>
      <c r="Q19" s="127"/>
      <c r="R19" s="127"/>
      <c r="S19" s="127"/>
      <c r="T19" s="127"/>
      <c r="U19" s="127"/>
      <c r="V19" s="132">
        <v>18</v>
      </c>
      <c r="W19" s="132" t="s">
        <v>1</v>
      </c>
      <c r="X19" s="132">
        <v>0</v>
      </c>
      <c r="Y19" s="132" t="s">
        <v>296</v>
      </c>
      <c r="Z19" s="132">
        <v>1</v>
      </c>
    </row>
    <row r="20" spans="1:26" x14ac:dyDescent="0.25">
      <c r="A20" s="132" t="s">
        <v>72</v>
      </c>
      <c r="B20" s="127">
        <f>base!C89</f>
        <v>6</v>
      </c>
      <c r="C20" s="127">
        <f>base!D89</f>
        <v>3</v>
      </c>
      <c r="D20" s="127">
        <f>base!E89</f>
        <v>8</v>
      </c>
      <c r="E20" s="127">
        <f>base!F89</f>
        <v>9</v>
      </c>
      <c r="F20" s="127">
        <f>base!G89</f>
        <v>5</v>
      </c>
      <c r="G20" s="127">
        <f>base!H89</f>
        <v>1</v>
      </c>
      <c r="H20" s="127">
        <f>base!I89</f>
        <v>10</v>
      </c>
      <c r="I20" s="127">
        <f>base!J89</f>
        <v>4</v>
      </c>
      <c r="J20" s="127">
        <f>base!K89</f>
        <v>12</v>
      </c>
      <c r="K20" s="127">
        <f>base!L89</f>
        <v>2</v>
      </c>
      <c r="L20" s="127">
        <f>base!M89</f>
        <v>13</v>
      </c>
      <c r="M20" s="127">
        <f>base!N89</f>
        <v>14</v>
      </c>
      <c r="N20" s="127">
        <f>base!O89</f>
        <v>17</v>
      </c>
      <c r="O20" s="127">
        <f>base!P89</f>
        <v>7</v>
      </c>
      <c r="P20" s="127"/>
      <c r="Q20" s="127"/>
      <c r="R20" s="127"/>
      <c r="S20" s="127"/>
      <c r="T20" s="127"/>
      <c r="U20" s="127"/>
      <c r="V20" s="132">
        <v>19</v>
      </c>
      <c r="W20" s="132" t="s">
        <v>1</v>
      </c>
      <c r="X20" s="132">
        <v>0</v>
      </c>
      <c r="Y20" s="132" t="s">
        <v>296</v>
      </c>
      <c r="Z20" s="132">
        <v>1</v>
      </c>
    </row>
    <row r="21" spans="1:26" x14ac:dyDescent="0.25">
      <c r="A21" s="132" t="s">
        <v>72</v>
      </c>
      <c r="B21" s="127">
        <f>base!C90</f>
        <v>3</v>
      </c>
      <c r="C21" s="127">
        <f>base!D90</f>
        <v>6</v>
      </c>
      <c r="D21" s="127">
        <f>base!E90</f>
        <v>9</v>
      </c>
      <c r="E21" s="127">
        <f>base!F90</f>
        <v>8</v>
      </c>
      <c r="F21" s="127">
        <f>base!G90</f>
        <v>5</v>
      </c>
      <c r="G21" s="127">
        <f>base!H90</f>
        <v>1</v>
      </c>
      <c r="H21" s="127">
        <f>base!I90</f>
        <v>2</v>
      </c>
      <c r="I21" s="127">
        <f>base!J90</f>
        <v>12</v>
      </c>
      <c r="J21" s="127">
        <f>base!K90</f>
        <v>10</v>
      </c>
      <c r="K21" s="127">
        <f>base!L90</f>
        <v>4</v>
      </c>
      <c r="L21" s="127">
        <f>base!M90</f>
        <v>17</v>
      </c>
      <c r="M21" s="127">
        <f>base!N90</f>
        <v>11</v>
      </c>
      <c r="N21" s="127">
        <f>base!O90</f>
        <v>15</v>
      </c>
      <c r="O21" s="127">
        <f>base!P90</f>
        <v>7</v>
      </c>
      <c r="P21" s="127"/>
      <c r="Q21" s="127"/>
      <c r="R21" s="127"/>
      <c r="S21" s="127"/>
      <c r="T21" s="127"/>
      <c r="U21" s="127"/>
      <c r="V21" s="132">
        <v>20</v>
      </c>
      <c r="W21" s="132" t="s">
        <v>1</v>
      </c>
      <c r="X21" s="132">
        <v>0</v>
      </c>
      <c r="Y21" s="132" t="s">
        <v>296</v>
      </c>
      <c r="Z21" s="132">
        <v>1</v>
      </c>
    </row>
    <row r="22" spans="1:26" x14ac:dyDescent="0.25">
      <c r="A22" s="132" t="s">
        <v>72</v>
      </c>
      <c r="B22" s="127">
        <f>base!C91</f>
        <v>3</v>
      </c>
      <c r="C22" s="127">
        <f>base!D91</f>
        <v>6</v>
      </c>
      <c r="D22" s="127">
        <f>base!E91</f>
        <v>9</v>
      </c>
      <c r="E22" s="127">
        <f>base!F91</f>
        <v>8</v>
      </c>
      <c r="F22" s="127">
        <f>base!G91</f>
        <v>5</v>
      </c>
      <c r="G22" s="127">
        <f>base!H91</f>
        <v>1</v>
      </c>
      <c r="H22" s="127">
        <f>base!I91</f>
        <v>4</v>
      </c>
      <c r="I22" s="127">
        <f>base!J91</f>
        <v>2</v>
      </c>
      <c r="J22" s="127">
        <f>base!K91</f>
        <v>10</v>
      </c>
      <c r="K22" s="127">
        <f>base!L91</f>
        <v>12</v>
      </c>
      <c r="L22" s="127">
        <f>base!M91</f>
        <v>13</v>
      </c>
      <c r="M22" s="127">
        <f>base!N91</f>
        <v>14</v>
      </c>
      <c r="N22" s="127">
        <f>base!O91</f>
        <v>17</v>
      </c>
      <c r="O22" s="127">
        <f>base!P91</f>
        <v>18</v>
      </c>
      <c r="P22" s="127"/>
      <c r="Q22" s="127"/>
      <c r="R22" s="127"/>
      <c r="S22" s="127"/>
      <c r="T22" s="127"/>
      <c r="U22" s="127"/>
      <c r="V22" s="132">
        <v>21</v>
      </c>
      <c r="W22" s="132" t="s">
        <v>1</v>
      </c>
      <c r="X22" s="132">
        <v>0</v>
      </c>
      <c r="Y22" s="132" t="s">
        <v>296</v>
      </c>
      <c r="Z22" s="132">
        <v>1</v>
      </c>
    </row>
    <row r="23" spans="1:26" x14ac:dyDescent="0.25">
      <c r="A23" s="132" t="s">
        <v>72</v>
      </c>
      <c r="B23" s="127">
        <f>base!C92</f>
        <v>3</v>
      </c>
      <c r="C23" s="127">
        <f>base!D92</f>
        <v>1</v>
      </c>
      <c r="D23" s="127">
        <f>base!E92</f>
        <v>6</v>
      </c>
      <c r="E23" s="127">
        <f>base!F92</f>
        <v>2</v>
      </c>
      <c r="F23" s="127">
        <f>base!G92</f>
        <v>8</v>
      </c>
      <c r="G23" s="127">
        <f>base!H92</f>
        <v>9</v>
      </c>
      <c r="H23" s="127">
        <f>base!I92</f>
        <v>5</v>
      </c>
      <c r="I23" s="127">
        <f>base!J92</f>
        <v>15</v>
      </c>
      <c r="J23" s="127">
        <f>base!K92</f>
        <v>10</v>
      </c>
      <c r="K23" s="127">
        <f>base!L92</f>
        <v>4</v>
      </c>
      <c r="L23" s="127">
        <f>base!M92</f>
        <v>12</v>
      </c>
      <c r="M23" s="127">
        <f>base!N92</f>
        <v>13</v>
      </c>
      <c r="N23" s="127">
        <f>base!O92</f>
        <v>14</v>
      </c>
      <c r="O23" s="127">
        <f>base!P92</f>
        <v>17</v>
      </c>
      <c r="P23" s="127"/>
      <c r="Q23" s="127"/>
      <c r="R23" s="127"/>
      <c r="S23" s="127"/>
      <c r="T23" s="127"/>
      <c r="U23" s="127"/>
      <c r="V23" s="132">
        <v>22</v>
      </c>
      <c r="W23" s="132" t="s">
        <v>1</v>
      </c>
      <c r="X23" s="132">
        <v>0</v>
      </c>
      <c r="Y23" s="132" t="s">
        <v>296</v>
      </c>
      <c r="Z23" s="132">
        <v>1</v>
      </c>
    </row>
    <row r="24" spans="1:26" x14ac:dyDescent="0.25">
      <c r="A24" s="132" t="s">
        <v>72</v>
      </c>
      <c r="B24" s="127">
        <f>base!C93</f>
        <v>3</v>
      </c>
      <c r="C24" s="127">
        <f>base!D93</f>
        <v>6</v>
      </c>
      <c r="D24" s="127">
        <f>base!E93</f>
        <v>9</v>
      </c>
      <c r="E24" s="127">
        <f>base!F93</f>
        <v>8</v>
      </c>
      <c r="F24" s="127">
        <f>base!G93</f>
        <v>5</v>
      </c>
      <c r="G24" s="127">
        <f>base!H93</f>
        <v>4</v>
      </c>
      <c r="H24" s="127">
        <f>base!I93</f>
        <v>1</v>
      </c>
      <c r="I24" s="127">
        <f>base!J93</f>
        <v>10</v>
      </c>
      <c r="J24" s="127">
        <f>base!K93</f>
        <v>12</v>
      </c>
      <c r="K24" s="127">
        <f>base!L93</f>
        <v>2</v>
      </c>
      <c r="L24" s="127">
        <f>base!M93</f>
        <v>13</v>
      </c>
      <c r="M24" s="127">
        <f>base!N93</f>
        <v>14</v>
      </c>
      <c r="N24" s="127">
        <f>base!O93</f>
        <v>17</v>
      </c>
      <c r="O24" s="127">
        <f>base!P93</f>
        <v>18</v>
      </c>
      <c r="P24" s="127"/>
      <c r="Q24" s="127"/>
      <c r="R24" s="127"/>
      <c r="S24" s="127"/>
      <c r="T24" s="127"/>
      <c r="U24" s="127"/>
      <c r="V24" s="132">
        <v>23</v>
      </c>
      <c r="W24" s="132" t="s">
        <v>1</v>
      </c>
      <c r="X24" s="132">
        <v>0</v>
      </c>
      <c r="Y24" s="132" t="s">
        <v>296</v>
      </c>
      <c r="Z24" s="132">
        <v>1</v>
      </c>
    </row>
    <row r="25" spans="1:26" x14ac:dyDescent="0.25">
      <c r="A25" s="132" t="s">
        <v>72</v>
      </c>
      <c r="B25" s="127">
        <f>base!C94</f>
        <v>3</v>
      </c>
      <c r="C25" s="127">
        <f>base!D94</f>
        <v>6</v>
      </c>
      <c r="D25" s="127">
        <f>base!E94</f>
        <v>9</v>
      </c>
      <c r="E25" s="127">
        <f>base!F94</f>
        <v>8</v>
      </c>
      <c r="F25" s="127">
        <f>base!G94</f>
        <v>5</v>
      </c>
      <c r="G25" s="127">
        <f>base!H94</f>
        <v>1</v>
      </c>
      <c r="H25" s="127">
        <f>base!I94</f>
        <v>4</v>
      </c>
      <c r="I25" s="127">
        <f>base!J94</f>
        <v>2</v>
      </c>
      <c r="J25" s="127">
        <f>base!K94</f>
        <v>15</v>
      </c>
      <c r="K25" s="127">
        <f>base!L94</f>
        <v>17</v>
      </c>
      <c r="L25" s="127">
        <f>base!M94</f>
        <v>18</v>
      </c>
      <c r="M25" s="127">
        <f>base!N94</f>
        <v>12</v>
      </c>
      <c r="N25" s="127">
        <f>base!O94</f>
        <v>10</v>
      </c>
      <c r="O25" s="127">
        <f>base!P94</f>
        <v>13</v>
      </c>
      <c r="P25" s="127"/>
      <c r="Q25" s="127"/>
      <c r="R25" s="127"/>
      <c r="S25" s="127"/>
      <c r="T25" s="127"/>
      <c r="U25" s="127"/>
      <c r="V25" s="132">
        <v>24</v>
      </c>
      <c r="W25" s="132" t="s">
        <v>1</v>
      </c>
      <c r="X25" s="132">
        <v>0</v>
      </c>
      <c r="Y25" s="132" t="s">
        <v>296</v>
      </c>
      <c r="Z25" s="132">
        <v>1</v>
      </c>
    </row>
    <row r="26" spans="1:26" x14ac:dyDescent="0.25">
      <c r="A26" s="132" t="s">
        <v>72</v>
      </c>
      <c r="B26" s="127">
        <f>base!C95</f>
        <v>3</v>
      </c>
      <c r="C26" s="127">
        <f>base!D95</f>
        <v>5</v>
      </c>
      <c r="D26" s="127">
        <f>base!E95</f>
        <v>9</v>
      </c>
      <c r="E26" s="127">
        <f>base!F95</f>
        <v>8</v>
      </c>
      <c r="F26" s="127">
        <f>base!G95</f>
        <v>6</v>
      </c>
      <c r="G26" s="127">
        <f>base!H95</f>
        <v>1</v>
      </c>
      <c r="H26" s="127">
        <f>base!I95</f>
        <v>4</v>
      </c>
      <c r="I26" s="127">
        <f>base!J95</f>
        <v>10</v>
      </c>
      <c r="J26" s="127">
        <f>base!K95</f>
        <v>15</v>
      </c>
      <c r="K26" s="127">
        <f>base!L95</f>
        <v>2</v>
      </c>
      <c r="L26" s="127">
        <f>base!M95</f>
        <v>17</v>
      </c>
      <c r="M26" s="127">
        <f>base!N95</f>
        <v>18</v>
      </c>
      <c r="N26" s="127">
        <f>base!O95</f>
        <v>12</v>
      </c>
      <c r="O26" s="127">
        <f>base!P95</f>
        <v>13</v>
      </c>
      <c r="P26" s="127"/>
      <c r="Q26" s="127"/>
      <c r="R26" s="127"/>
      <c r="S26" s="127"/>
      <c r="T26" s="127"/>
      <c r="U26" s="127"/>
      <c r="V26" s="132">
        <v>25</v>
      </c>
      <c r="W26" s="132" t="s">
        <v>1</v>
      </c>
      <c r="X26" s="132">
        <v>0</v>
      </c>
      <c r="Y26" s="132" t="s">
        <v>296</v>
      </c>
      <c r="Z26" s="132">
        <v>1</v>
      </c>
    </row>
    <row r="27" spans="1:26" x14ac:dyDescent="0.25">
      <c r="A27" s="132" t="s">
        <v>72</v>
      </c>
      <c r="B27" s="127">
        <f>base!C96</f>
        <v>3</v>
      </c>
      <c r="C27" s="127">
        <f>base!D96</f>
        <v>6</v>
      </c>
      <c r="D27" s="127">
        <f>base!E96</f>
        <v>8</v>
      </c>
      <c r="E27" s="127">
        <f>base!F96</f>
        <v>9</v>
      </c>
      <c r="F27" s="127">
        <f>base!G96</f>
        <v>5</v>
      </c>
      <c r="G27" s="127">
        <f>base!H96</f>
        <v>2</v>
      </c>
      <c r="H27" s="127">
        <f>base!I96</f>
        <v>1</v>
      </c>
      <c r="I27" s="127">
        <f>base!J96</f>
        <v>12</v>
      </c>
      <c r="J27" s="127">
        <f>base!K96</f>
        <v>15</v>
      </c>
      <c r="K27" s="127">
        <f>base!L96</f>
        <v>17</v>
      </c>
      <c r="L27" s="127">
        <f>base!M96</f>
        <v>18</v>
      </c>
      <c r="M27" s="127">
        <f>base!N96</f>
        <v>10</v>
      </c>
      <c r="N27" s="127">
        <f>base!O96</f>
        <v>13</v>
      </c>
      <c r="O27" s="127">
        <f>base!P96</f>
        <v>4</v>
      </c>
      <c r="P27" s="127"/>
      <c r="Q27" s="127"/>
      <c r="R27" s="127"/>
      <c r="S27" s="127"/>
      <c r="T27" s="127"/>
      <c r="U27" s="127"/>
      <c r="V27" s="132">
        <v>26</v>
      </c>
      <c r="W27" s="132" t="s">
        <v>1</v>
      </c>
      <c r="X27" s="132">
        <v>0</v>
      </c>
      <c r="Y27" s="132" t="s">
        <v>296</v>
      </c>
      <c r="Z27" s="132">
        <v>1</v>
      </c>
    </row>
    <row r="28" spans="1:26" x14ac:dyDescent="0.25">
      <c r="A28" s="132" t="s">
        <v>72</v>
      </c>
      <c r="B28" s="127">
        <f>base!C97</f>
        <v>3</v>
      </c>
      <c r="C28" s="127">
        <f>base!D97</f>
        <v>8</v>
      </c>
      <c r="D28" s="127">
        <f>base!E97</f>
        <v>5</v>
      </c>
      <c r="E28" s="127">
        <f>base!F97</f>
        <v>9</v>
      </c>
      <c r="F28" s="127">
        <f>base!G97</f>
        <v>6</v>
      </c>
      <c r="G28" s="127">
        <f>base!H97</f>
        <v>1</v>
      </c>
      <c r="H28" s="127">
        <f>base!I97</f>
        <v>10</v>
      </c>
      <c r="I28" s="127">
        <f>base!J97</f>
        <v>4</v>
      </c>
      <c r="J28" s="127">
        <f>base!K97</f>
        <v>17</v>
      </c>
      <c r="K28" s="127">
        <f>base!L97</f>
        <v>7</v>
      </c>
      <c r="L28" s="127">
        <f>base!M97</f>
        <v>16</v>
      </c>
      <c r="M28" s="127">
        <f>base!N97</f>
        <v>11</v>
      </c>
      <c r="N28" s="127">
        <f>base!O97</f>
        <v>12</v>
      </c>
      <c r="O28" s="127">
        <f>base!P97</f>
        <v>18</v>
      </c>
      <c r="P28" s="127"/>
      <c r="Q28" s="127"/>
      <c r="R28" s="127"/>
      <c r="S28" s="127"/>
      <c r="T28" s="127"/>
      <c r="U28" s="127"/>
      <c r="V28" s="132">
        <v>27</v>
      </c>
      <c r="W28" s="132" t="s">
        <v>1</v>
      </c>
      <c r="X28" s="132">
        <v>0</v>
      </c>
      <c r="Y28" s="132" t="s">
        <v>296</v>
      </c>
      <c r="Z28" s="132">
        <v>1</v>
      </c>
    </row>
    <row r="29" spans="1:26" x14ac:dyDescent="0.25">
      <c r="A29" s="132" t="s">
        <v>72</v>
      </c>
      <c r="B29" s="127">
        <f>base!C98</f>
        <v>3</v>
      </c>
      <c r="C29" s="127">
        <f>base!D98</f>
        <v>9</v>
      </c>
      <c r="D29" s="127">
        <f>base!E98</f>
        <v>6</v>
      </c>
      <c r="E29" s="127">
        <f>base!F98</f>
        <v>8</v>
      </c>
      <c r="F29" s="127">
        <f>base!G98</f>
        <v>5</v>
      </c>
      <c r="G29" s="127">
        <f>base!H98</f>
        <v>10</v>
      </c>
      <c r="H29" s="127">
        <f>base!I98</f>
        <v>12</v>
      </c>
      <c r="I29" s="127">
        <f>base!J98</f>
        <v>1</v>
      </c>
      <c r="J29" s="127">
        <f>base!K98</f>
        <v>17</v>
      </c>
      <c r="K29" s="127">
        <f>base!L98</f>
        <v>7</v>
      </c>
      <c r="L29" s="127">
        <f>base!M98</f>
        <v>16</v>
      </c>
      <c r="M29" s="127">
        <f>base!N98</f>
        <v>11</v>
      </c>
      <c r="N29" s="127">
        <f>base!O98</f>
        <v>18</v>
      </c>
      <c r="O29" s="127">
        <f>base!P98</f>
        <v>4</v>
      </c>
      <c r="P29" s="127"/>
      <c r="Q29" s="127"/>
      <c r="R29" s="127"/>
      <c r="S29" s="127"/>
      <c r="T29" s="127"/>
      <c r="U29" s="127"/>
      <c r="V29" s="132">
        <v>28</v>
      </c>
      <c r="W29" s="132" t="s">
        <v>1</v>
      </c>
      <c r="X29" s="132">
        <v>0</v>
      </c>
      <c r="Y29" s="132" t="s">
        <v>296</v>
      </c>
      <c r="Z29" s="132">
        <v>1</v>
      </c>
    </row>
    <row r="30" spans="1:26" x14ac:dyDescent="0.25">
      <c r="A30" s="132" t="s">
        <v>72</v>
      </c>
      <c r="B30" s="127">
        <f>base!C99</f>
        <v>3</v>
      </c>
      <c r="C30" s="127">
        <f>base!D99</f>
        <v>9</v>
      </c>
      <c r="D30" s="127">
        <f>base!E99</f>
        <v>8</v>
      </c>
      <c r="E30" s="127">
        <f>base!F99</f>
        <v>6</v>
      </c>
      <c r="F30" s="127">
        <f>base!G99</f>
        <v>5</v>
      </c>
      <c r="G30" s="127">
        <f>base!H99</f>
        <v>1</v>
      </c>
      <c r="H30" s="127">
        <f>base!I99</f>
        <v>12</v>
      </c>
      <c r="I30" s="127">
        <f>base!J99</f>
        <v>14</v>
      </c>
      <c r="J30" s="127">
        <f>base!K99</f>
        <v>17</v>
      </c>
      <c r="K30" s="127">
        <f>base!L99</f>
        <v>7</v>
      </c>
      <c r="L30" s="127">
        <f>base!M99</f>
        <v>16</v>
      </c>
      <c r="M30" s="127">
        <f>base!N99</f>
        <v>11</v>
      </c>
      <c r="N30" s="127">
        <f>base!O99</f>
        <v>18</v>
      </c>
      <c r="O30" s="127">
        <f>base!P99</f>
        <v>4</v>
      </c>
      <c r="P30" s="127"/>
      <c r="Q30" s="127"/>
      <c r="R30" s="127"/>
      <c r="S30" s="127"/>
      <c r="T30" s="127"/>
      <c r="U30" s="127"/>
      <c r="V30" s="132">
        <v>29</v>
      </c>
      <c r="W30" s="132" t="s">
        <v>1</v>
      </c>
      <c r="X30" s="132">
        <v>0</v>
      </c>
      <c r="Y30" s="132" t="s">
        <v>296</v>
      </c>
      <c r="Z30" s="132">
        <v>1</v>
      </c>
    </row>
    <row r="31" spans="1:26" x14ac:dyDescent="0.25">
      <c r="A31" s="132" t="s">
        <v>72</v>
      </c>
      <c r="B31" s="127">
        <f>base!C100</f>
        <v>3</v>
      </c>
      <c r="C31" s="127">
        <f>base!D100</f>
        <v>5</v>
      </c>
      <c r="D31" s="127">
        <f>base!E100</f>
        <v>6</v>
      </c>
      <c r="E31" s="127">
        <f>base!F100</f>
        <v>8</v>
      </c>
      <c r="F31" s="127">
        <f>base!G100</f>
        <v>9</v>
      </c>
      <c r="G31" s="127">
        <f>base!H100</f>
        <v>1</v>
      </c>
      <c r="H31" s="127">
        <f>base!I100</f>
        <v>12</v>
      </c>
      <c r="I31" s="127">
        <f>base!J100</f>
        <v>10</v>
      </c>
      <c r="J31" s="127">
        <f>base!K100</f>
        <v>2</v>
      </c>
      <c r="K31" s="127">
        <f>base!L100</f>
        <v>4</v>
      </c>
      <c r="L31" s="127">
        <f>base!M100</f>
        <v>17</v>
      </c>
      <c r="M31" s="127">
        <f>base!N100</f>
        <v>11</v>
      </c>
      <c r="N31" s="127">
        <f>base!O100</f>
        <v>15</v>
      </c>
      <c r="O31" s="127">
        <f>base!P100</f>
        <v>7</v>
      </c>
      <c r="P31" s="127"/>
      <c r="Q31" s="127"/>
      <c r="R31" s="127"/>
      <c r="S31" s="127"/>
      <c r="T31" s="127"/>
      <c r="U31" s="127"/>
      <c r="V31" s="132">
        <v>30</v>
      </c>
      <c r="W31" s="132" t="s">
        <v>1</v>
      </c>
      <c r="X31" s="132">
        <v>0</v>
      </c>
      <c r="Y31" s="132" t="s">
        <v>296</v>
      </c>
      <c r="Z31" s="132">
        <v>1</v>
      </c>
    </row>
    <row r="32" spans="1:26" x14ac:dyDescent="0.25">
      <c r="A32" s="132" t="s">
        <v>72</v>
      </c>
      <c r="B32" s="127">
        <f>base!C101</f>
        <v>3</v>
      </c>
      <c r="C32" s="127">
        <f>base!D101</f>
        <v>8</v>
      </c>
      <c r="D32" s="127">
        <f>base!E101</f>
        <v>6</v>
      </c>
      <c r="E32" s="127">
        <f>base!F101</f>
        <v>9</v>
      </c>
      <c r="F32" s="127">
        <f>base!G101</f>
        <v>5</v>
      </c>
      <c r="G32" s="127">
        <f>base!H101</f>
        <v>1</v>
      </c>
      <c r="H32" s="127">
        <f>base!I101</f>
        <v>10</v>
      </c>
      <c r="I32" s="127">
        <f>base!J101</f>
        <v>4</v>
      </c>
      <c r="J32" s="127">
        <f>base!K101</f>
        <v>2</v>
      </c>
      <c r="K32" s="127">
        <f>base!L101</f>
        <v>12</v>
      </c>
      <c r="L32" s="127">
        <f>base!M101</f>
        <v>17</v>
      </c>
      <c r="M32" s="127">
        <f>base!N101</f>
        <v>11</v>
      </c>
      <c r="N32" s="127">
        <f>base!O101</f>
        <v>15</v>
      </c>
      <c r="O32" s="127">
        <f>base!P101</f>
        <v>7</v>
      </c>
      <c r="P32" s="127"/>
      <c r="Q32" s="127"/>
      <c r="R32" s="127"/>
      <c r="S32" s="127"/>
      <c r="T32" s="127"/>
      <c r="U32" s="127"/>
      <c r="V32" s="132">
        <v>31</v>
      </c>
      <c r="W32" s="132" t="s">
        <v>1</v>
      </c>
      <c r="X32" s="132">
        <v>0</v>
      </c>
      <c r="Y32" s="132" t="s">
        <v>296</v>
      </c>
      <c r="Z32" s="132">
        <v>1</v>
      </c>
    </row>
    <row r="33" spans="1:26" x14ac:dyDescent="0.25">
      <c r="A33" s="132" t="s">
        <v>72</v>
      </c>
      <c r="B33" s="127">
        <f>base!C102</f>
        <v>3</v>
      </c>
      <c r="C33" s="127">
        <f>base!D102</f>
        <v>6</v>
      </c>
      <c r="D33" s="127">
        <f>base!E102</f>
        <v>8</v>
      </c>
      <c r="E33" s="127">
        <f>base!F102</f>
        <v>9</v>
      </c>
      <c r="F33" s="127">
        <f>base!G102</f>
        <v>5</v>
      </c>
      <c r="G33" s="127">
        <f>base!H102</f>
        <v>1</v>
      </c>
      <c r="H33" s="127">
        <f>base!I102</f>
        <v>2</v>
      </c>
      <c r="I33" s="127">
        <f>base!J102</f>
        <v>12</v>
      </c>
      <c r="J33" s="127">
        <f>base!K102</f>
        <v>10</v>
      </c>
      <c r="K33" s="127">
        <f>base!L102</f>
        <v>4</v>
      </c>
      <c r="L33" s="127">
        <f>base!M102</f>
        <v>17</v>
      </c>
      <c r="M33" s="127">
        <f>base!N102</f>
        <v>11</v>
      </c>
      <c r="N33" s="127">
        <f>base!O102</f>
        <v>15</v>
      </c>
      <c r="O33" s="127">
        <f>base!P102</f>
        <v>7</v>
      </c>
      <c r="P33" s="127"/>
      <c r="Q33" s="127"/>
      <c r="R33" s="127"/>
      <c r="S33" s="127"/>
      <c r="T33" s="127"/>
      <c r="U33" s="127"/>
      <c r="V33" s="132">
        <v>32</v>
      </c>
      <c r="W33" s="132" t="s">
        <v>1</v>
      </c>
      <c r="X33" s="132">
        <v>0</v>
      </c>
      <c r="Y33" s="132" t="s">
        <v>296</v>
      </c>
      <c r="Z33" s="132">
        <v>1</v>
      </c>
    </row>
    <row r="34" spans="1:26" x14ac:dyDescent="0.25">
      <c r="A34" s="132" t="s">
        <v>72</v>
      </c>
      <c r="B34" s="127">
        <f>base!C103</f>
        <v>3</v>
      </c>
      <c r="C34" s="127">
        <f>base!D103</f>
        <v>6</v>
      </c>
      <c r="D34" s="127">
        <f>base!E103</f>
        <v>8</v>
      </c>
      <c r="E34" s="127">
        <f>base!F103</f>
        <v>9</v>
      </c>
      <c r="F34" s="127">
        <f>base!G103</f>
        <v>5</v>
      </c>
      <c r="G34" s="127">
        <f>base!H103</f>
        <v>4</v>
      </c>
      <c r="H34" s="127">
        <f>base!I103</f>
        <v>1</v>
      </c>
      <c r="I34" s="127">
        <f>base!J103</f>
        <v>10</v>
      </c>
      <c r="J34" s="127">
        <f>base!K103</f>
        <v>12</v>
      </c>
      <c r="K34" s="127">
        <f>base!L103</f>
        <v>2</v>
      </c>
      <c r="L34" s="127">
        <f>base!M103</f>
        <v>13</v>
      </c>
      <c r="M34" s="127">
        <f>base!N103</f>
        <v>14</v>
      </c>
      <c r="N34" s="127">
        <f>base!O103</f>
        <v>17</v>
      </c>
      <c r="O34" s="127">
        <f>base!P103</f>
        <v>18</v>
      </c>
      <c r="P34" s="127"/>
      <c r="Q34" s="127"/>
      <c r="R34" s="127"/>
      <c r="S34" s="127"/>
      <c r="T34" s="127"/>
      <c r="U34" s="127"/>
      <c r="V34" s="132">
        <v>33</v>
      </c>
      <c r="W34" s="132" t="s">
        <v>1</v>
      </c>
      <c r="X34" s="132">
        <v>0</v>
      </c>
      <c r="Y34" s="132" t="s">
        <v>296</v>
      </c>
      <c r="Z34" s="132">
        <v>1</v>
      </c>
    </row>
    <row r="35" spans="1:26" x14ac:dyDescent="0.25">
      <c r="A35" s="132" t="s">
        <v>72</v>
      </c>
      <c r="B35" s="127">
        <f>base!C104</f>
        <v>3</v>
      </c>
      <c r="C35" s="127">
        <f>base!D104</f>
        <v>6</v>
      </c>
      <c r="D35" s="127">
        <f>base!E104</f>
        <v>9</v>
      </c>
      <c r="E35" s="127">
        <f>base!F104</f>
        <v>8</v>
      </c>
      <c r="F35" s="127">
        <f>base!G104</f>
        <v>5</v>
      </c>
      <c r="G35" s="127">
        <f>base!H104</f>
        <v>10</v>
      </c>
      <c r="H35" s="127">
        <f>base!I104</f>
        <v>1</v>
      </c>
      <c r="I35" s="127">
        <f>base!J104</f>
        <v>2</v>
      </c>
      <c r="J35" s="127">
        <f>base!K104</f>
        <v>4</v>
      </c>
      <c r="K35" s="127">
        <f>base!L104</f>
        <v>12</v>
      </c>
      <c r="L35" s="127">
        <f>base!M104</f>
        <v>13</v>
      </c>
      <c r="M35" s="127">
        <f>base!N104</f>
        <v>14</v>
      </c>
      <c r="N35" s="127">
        <f>base!O104</f>
        <v>17</v>
      </c>
      <c r="O35" s="127">
        <f>base!P104</f>
        <v>18</v>
      </c>
      <c r="P35" s="127"/>
      <c r="Q35" s="127"/>
      <c r="R35" s="127"/>
      <c r="S35" s="127"/>
      <c r="T35" s="127"/>
      <c r="U35" s="127"/>
      <c r="V35" s="132">
        <v>34</v>
      </c>
      <c r="W35" s="132" t="s">
        <v>1</v>
      </c>
      <c r="X35" s="132">
        <v>0</v>
      </c>
      <c r="Y35" s="132" t="s">
        <v>296</v>
      </c>
      <c r="Z35" s="132">
        <v>1</v>
      </c>
    </row>
    <row r="36" spans="1:26" x14ac:dyDescent="0.25">
      <c r="A36" s="132" t="s">
        <v>72</v>
      </c>
      <c r="B36" s="127">
        <f>base!C105</f>
        <v>3</v>
      </c>
      <c r="C36" s="127">
        <f>base!D105</f>
        <v>5</v>
      </c>
      <c r="D36" s="127">
        <f>base!E105</f>
        <v>6</v>
      </c>
      <c r="E36" s="127">
        <f>base!F105</f>
        <v>9</v>
      </c>
      <c r="F36" s="127">
        <f>base!G105</f>
        <v>8</v>
      </c>
      <c r="G36" s="127">
        <f>base!H105</f>
        <v>4</v>
      </c>
      <c r="H36" s="127">
        <f>base!I105</f>
        <v>12</v>
      </c>
      <c r="I36" s="127">
        <f>base!J105</f>
        <v>2</v>
      </c>
      <c r="J36" s="127">
        <f>base!K105</f>
        <v>10</v>
      </c>
      <c r="K36" s="127">
        <f>base!L105</f>
        <v>1</v>
      </c>
      <c r="L36" s="127">
        <f>base!M105</f>
        <v>13</v>
      </c>
      <c r="M36" s="127">
        <f>base!N105</f>
        <v>14</v>
      </c>
      <c r="N36" s="127">
        <f>base!O105</f>
        <v>17</v>
      </c>
      <c r="O36" s="127">
        <f>base!P105</f>
        <v>18</v>
      </c>
      <c r="P36" s="127"/>
      <c r="Q36" s="127"/>
      <c r="R36" s="127"/>
      <c r="S36" s="127"/>
      <c r="T36" s="127"/>
      <c r="U36" s="127"/>
      <c r="V36" s="132">
        <v>35</v>
      </c>
      <c r="W36" s="132" t="s">
        <v>1</v>
      </c>
      <c r="X36" s="132">
        <v>0</v>
      </c>
      <c r="Y36" s="132" t="s">
        <v>296</v>
      </c>
      <c r="Z36" s="132">
        <v>1</v>
      </c>
    </row>
    <row r="37" spans="1:26" x14ac:dyDescent="0.25">
      <c r="A37" s="132" t="s">
        <v>72</v>
      </c>
      <c r="B37" s="127">
        <f>base!C106</f>
        <v>3</v>
      </c>
      <c r="C37" s="127">
        <f>base!D106</f>
        <v>6</v>
      </c>
      <c r="D37" s="127">
        <f>base!E106</f>
        <v>8</v>
      </c>
      <c r="E37" s="127">
        <f>base!F106</f>
        <v>9</v>
      </c>
      <c r="F37" s="127">
        <f>base!G106</f>
        <v>5</v>
      </c>
      <c r="G37" s="127">
        <f>base!H106</f>
        <v>1</v>
      </c>
      <c r="H37" s="127">
        <f>base!I106</f>
        <v>4</v>
      </c>
      <c r="I37" s="127">
        <f>base!J106</f>
        <v>12</v>
      </c>
      <c r="J37" s="127">
        <f>base!K106</f>
        <v>15</v>
      </c>
      <c r="K37" s="127">
        <f>base!L106</f>
        <v>10</v>
      </c>
      <c r="L37" s="127">
        <f>base!M106</f>
        <v>11</v>
      </c>
      <c r="M37" s="127">
        <f>base!N106</f>
        <v>7</v>
      </c>
      <c r="N37" s="127">
        <f>base!O106</f>
        <v>13</v>
      </c>
      <c r="O37" s="127">
        <f>base!P106</f>
        <v>2</v>
      </c>
      <c r="P37" s="127"/>
      <c r="Q37" s="127"/>
      <c r="R37" s="127"/>
      <c r="S37" s="127"/>
      <c r="T37" s="127"/>
      <c r="U37" s="127"/>
      <c r="V37" s="132">
        <v>36</v>
      </c>
      <c r="W37" s="132" t="s">
        <v>1</v>
      </c>
      <c r="X37" s="132">
        <v>0</v>
      </c>
      <c r="Y37" s="132" t="s">
        <v>296</v>
      </c>
      <c r="Z37" s="132">
        <v>1</v>
      </c>
    </row>
    <row r="38" spans="1:26" x14ac:dyDescent="0.25">
      <c r="A38" s="132" t="s">
        <v>72</v>
      </c>
      <c r="B38" s="127">
        <f>base!C107</f>
        <v>3</v>
      </c>
      <c r="C38" s="127">
        <f>base!D107</f>
        <v>9</v>
      </c>
      <c r="D38" s="127">
        <f>base!E107</f>
        <v>6</v>
      </c>
      <c r="E38" s="127">
        <f>base!F107</f>
        <v>10</v>
      </c>
      <c r="F38" s="127">
        <f>base!G107</f>
        <v>8</v>
      </c>
      <c r="G38" s="127">
        <f>base!H107</f>
        <v>5</v>
      </c>
      <c r="H38" s="127">
        <f>base!I107</f>
        <v>2</v>
      </c>
      <c r="I38" s="127">
        <f>base!J107</f>
        <v>4</v>
      </c>
      <c r="J38" s="127">
        <f>base!K107</f>
        <v>15</v>
      </c>
      <c r="K38" s="127">
        <f>base!L107</f>
        <v>11</v>
      </c>
      <c r="L38" s="127">
        <f>base!M107</f>
        <v>1</v>
      </c>
      <c r="M38" s="127">
        <f>base!N107</f>
        <v>7</v>
      </c>
      <c r="N38" s="127">
        <f>base!O107</f>
        <v>13</v>
      </c>
      <c r="O38" s="127">
        <f>base!P107</f>
        <v>14</v>
      </c>
      <c r="P38" s="127"/>
      <c r="Q38" s="127"/>
      <c r="R38" s="127"/>
      <c r="S38" s="127"/>
      <c r="T38" s="127"/>
      <c r="U38" s="127"/>
      <c r="V38" s="132">
        <v>37</v>
      </c>
      <c r="W38" s="132" t="s">
        <v>1</v>
      </c>
      <c r="X38" s="132">
        <v>0</v>
      </c>
      <c r="Y38" s="132" t="s">
        <v>296</v>
      </c>
      <c r="Z38" s="132">
        <v>1</v>
      </c>
    </row>
    <row r="39" spans="1:26" x14ac:dyDescent="0.25">
      <c r="A39" s="132" t="s">
        <v>72</v>
      </c>
      <c r="B39" s="127">
        <f>base!C108</f>
        <v>6</v>
      </c>
      <c r="C39" s="127">
        <f>base!D108</f>
        <v>3</v>
      </c>
      <c r="D39" s="127">
        <f>base!E108</f>
        <v>8</v>
      </c>
      <c r="E39" s="127">
        <f>base!F108</f>
        <v>9</v>
      </c>
      <c r="F39" s="127">
        <f>base!G108</f>
        <v>5</v>
      </c>
      <c r="G39" s="127">
        <f>base!H108</f>
        <v>10</v>
      </c>
      <c r="H39" s="127">
        <f>base!I108</f>
        <v>12</v>
      </c>
      <c r="I39" s="127">
        <f>base!J108</f>
        <v>4</v>
      </c>
      <c r="J39" s="127">
        <f>base!K108</f>
        <v>15</v>
      </c>
      <c r="K39" s="127">
        <f>base!L108</f>
        <v>11</v>
      </c>
      <c r="L39" s="127">
        <f>base!M108</f>
        <v>1</v>
      </c>
      <c r="M39" s="127">
        <f>base!N108</f>
        <v>7</v>
      </c>
      <c r="N39" s="127">
        <f>base!O108</f>
        <v>13</v>
      </c>
      <c r="O39" s="127">
        <f>base!P108</f>
        <v>2</v>
      </c>
      <c r="P39" s="127"/>
      <c r="Q39" s="127"/>
      <c r="R39" s="127"/>
      <c r="S39" s="127"/>
      <c r="T39" s="127"/>
      <c r="U39" s="127"/>
      <c r="V39" s="132">
        <v>38</v>
      </c>
      <c r="W39" s="132" t="s">
        <v>1</v>
      </c>
      <c r="X39" s="132">
        <v>0</v>
      </c>
      <c r="Y39" s="132" t="s">
        <v>296</v>
      </c>
      <c r="Z39" s="132">
        <v>1</v>
      </c>
    </row>
    <row r="40" spans="1:26" x14ac:dyDescent="0.25">
      <c r="A40" s="132" t="s">
        <v>72</v>
      </c>
      <c r="B40" s="127">
        <f>base!C109</f>
        <v>3</v>
      </c>
      <c r="C40" s="127">
        <f>base!D109</f>
        <v>8</v>
      </c>
      <c r="D40" s="127">
        <f>base!E109</f>
        <v>6</v>
      </c>
      <c r="E40" s="127">
        <f>base!F109</f>
        <v>9</v>
      </c>
      <c r="F40" s="127">
        <f>base!G109</f>
        <v>5</v>
      </c>
      <c r="G40" s="127">
        <f>base!H109</f>
        <v>10</v>
      </c>
      <c r="H40" s="127">
        <f>base!I109</f>
        <v>4</v>
      </c>
      <c r="I40" s="127">
        <f>base!J109</f>
        <v>1</v>
      </c>
      <c r="J40" s="127">
        <f>base!K109</f>
        <v>7</v>
      </c>
      <c r="K40" s="127">
        <f>base!L109</f>
        <v>14</v>
      </c>
      <c r="L40" s="127">
        <f>base!M109</f>
        <v>13</v>
      </c>
      <c r="M40" s="127">
        <f>base!N109</f>
        <v>11</v>
      </c>
      <c r="N40" s="127">
        <f>base!O109</f>
        <v>12</v>
      </c>
      <c r="O40" s="127">
        <f>base!P109</f>
        <v>2</v>
      </c>
      <c r="P40" s="127"/>
      <c r="Q40" s="127"/>
      <c r="R40" s="127"/>
      <c r="S40" s="127"/>
      <c r="T40" s="127"/>
      <c r="U40" s="127"/>
      <c r="V40" s="132">
        <v>39</v>
      </c>
      <c r="W40" s="132" t="s">
        <v>1</v>
      </c>
      <c r="X40" s="132">
        <v>0</v>
      </c>
      <c r="Y40" s="132" t="s">
        <v>296</v>
      </c>
      <c r="Z40" s="132">
        <v>1</v>
      </c>
    </row>
    <row r="41" spans="1:26" x14ac:dyDescent="0.25">
      <c r="A41" s="132" t="s">
        <v>72</v>
      </c>
      <c r="B41" s="127">
        <f>base!C110</f>
        <v>3</v>
      </c>
      <c r="C41" s="127">
        <f>base!D110</f>
        <v>6</v>
      </c>
      <c r="D41" s="127">
        <f>base!E110</f>
        <v>1</v>
      </c>
      <c r="E41" s="127">
        <f>base!F110</f>
        <v>8</v>
      </c>
      <c r="F41" s="127">
        <f>base!G110</f>
        <v>9</v>
      </c>
      <c r="G41" s="127">
        <f>base!H110</f>
        <v>5</v>
      </c>
      <c r="H41" s="127">
        <f>base!I110</f>
        <v>2</v>
      </c>
      <c r="I41" s="127">
        <f>base!J110</f>
        <v>12</v>
      </c>
      <c r="J41" s="127">
        <f>base!K110</f>
        <v>4</v>
      </c>
      <c r="K41" s="127">
        <f>base!L110</f>
        <v>7</v>
      </c>
      <c r="L41" s="127">
        <f>base!M110</f>
        <v>14</v>
      </c>
      <c r="M41" s="127">
        <f>base!N110</f>
        <v>13</v>
      </c>
      <c r="N41" s="127">
        <f>base!O110</f>
        <v>11</v>
      </c>
      <c r="O41" s="127">
        <f>base!P110</f>
        <v>16</v>
      </c>
      <c r="P41" s="127"/>
      <c r="Q41" s="127"/>
      <c r="R41" s="127"/>
      <c r="S41" s="127"/>
      <c r="T41" s="127"/>
      <c r="U41" s="127"/>
      <c r="V41" s="132">
        <v>40</v>
      </c>
      <c r="W41" s="132" t="s">
        <v>1</v>
      </c>
      <c r="X41" s="132">
        <v>0</v>
      </c>
      <c r="Y41" s="132" t="s">
        <v>296</v>
      </c>
      <c r="Z41" s="132">
        <v>1</v>
      </c>
    </row>
    <row r="42" spans="1:26" x14ac:dyDescent="0.25">
      <c r="A42" s="132" t="s">
        <v>72</v>
      </c>
      <c r="B42" s="127">
        <f>base!C111</f>
        <v>6</v>
      </c>
      <c r="C42" s="127">
        <f>base!D111</f>
        <v>3</v>
      </c>
      <c r="D42" s="127">
        <f>base!E111</f>
        <v>8</v>
      </c>
      <c r="E42" s="127">
        <f>base!F111</f>
        <v>5</v>
      </c>
      <c r="F42" s="127">
        <f>base!G111</f>
        <v>9</v>
      </c>
      <c r="G42" s="127">
        <f>base!H111</f>
        <v>4</v>
      </c>
      <c r="H42" s="127">
        <f>base!I111</f>
        <v>1</v>
      </c>
      <c r="I42" s="127">
        <f>base!J111</f>
        <v>12</v>
      </c>
      <c r="J42" s="127">
        <f>base!K111</f>
        <v>7</v>
      </c>
      <c r="K42" s="127">
        <f>base!L111</f>
        <v>14</v>
      </c>
      <c r="L42" s="127">
        <f>base!M111</f>
        <v>13</v>
      </c>
      <c r="M42" s="127">
        <f>base!N111</f>
        <v>11</v>
      </c>
      <c r="N42" s="127">
        <f>base!O111</f>
        <v>2</v>
      </c>
      <c r="O42" s="127">
        <f>base!P111</f>
        <v>16</v>
      </c>
      <c r="P42" s="127"/>
      <c r="Q42" s="127"/>
      <c r="R42" s="127"/>
      <c r="S42" s="127"/>
      <c r="T42" s="127"/>
      <c r="U42" s="127"/>
      <c r="V42" s="132">
        <v>41</v>
      </c>
      <c r="W42" s="132" t="s">
        <v>1</v>
      </c>
      <c r="X42" s="132">
        <v>0</v>
      </c>
      <c r="Y42" s="132" t="s">
        <v>296</v>
      </c>
      <c r="Z42" s="132">
        <v>1</v>
      </c>
    </row>
    <row r="43" spans="1:26" x14ac:dyDescent="0.25">
      <c r="A43" s="132" t="s">
        <v>72</v>
      </c>
      <c r="B43" s="127">
        <f>base!C112</f>
        <v>3</v>
      </c>
      <c r="C43" s="127">
        <f>base!D112</f>
        <v>6</v>
      </c>
      <c r="D43" s="127">
        <f>base!E112</f>
        <v>9</v>
      </c>
      <c r="E43" s="127">
        <f>base!F112</f>
        <v>5</v>
      </c>
      <c r="F43" s="127">
        <f>base!G112</f>
        <v>8</v>
      </c>
      <c r="G43" s="127">
        <f>base!H112</f>
        <v>4</v>
      </c>
      <c r="H43" s="127">
        <f>base!I112</f>
        <v>10</v>
      </c>
      <c r="I43" s="127">
        <f>base!J112</f>
        <v>12</v>
      </c>
      <c r="J43" s="127">
        <f>base!K112</f>
        <v>13</v>
      </c>
      <c r="K43" s="127">
        <f>base!L112</f>
        <v>1</v>
      </c>
      <c r="L43" s="127">
        <f>base!M112</f>
        <v>7</v>
      </c>
      <c r="M43" s="127">
        <f>base!N112</f>
        <v>2</v>
      </c>
      <c r="N43" s="127">
        <f>base!O112</f>
        <v>14</v>
      </c>
      <c r="O43" s="127">
        <f>base!P112</f>
        <v>11</v>
      </c>
      <c r="P43" s="127"/>
      <c r="Q43" s="127"/>
      <c r="R43" s="127"/>
      <c r="S43" s="127"/>
      <c r="T43" s="127"/>
      <c r="U43" s="127"/>
      <c r="V43" s="132">
        <v>42</v>
      </c>
      <c r="W43" s="132" t="s">
        <v>1</v>
      </c>
      <c r="X43" s="132">
        <v>0</v>
      </c>
      <c r="Y43" s="132" t="s">
        <v>296</v>
      </c>
      <c r="Z43" s="132">
        <v>1</v>
      </c>
    </row>
    <row r="44" spans="1:26" x14ac:dyDescent="0.25">
      <c r="A44" s="132" t="s">
        <v>72</v>
      </c>
      <c r="B44" s="127">
        <f>base!C113</f>
        <v>3</v>
      </c>
      <c r="C44" s="127">
        <f>base!D113</f>
        <v>4</v>
      </c>
      <c r="D44" s="127">
        <f>base!E113</f>
        <v>9</v>
      </c>
      <c r="E44" s="127">
        <f>base!F113</f>
        <v>6</v>
      </c>
      <c r="F44" s="127">
        <f>base!G113</f>
        <v>8</v>
      </c>
      <c r="G44" s="127">
        <f>base!H113</f>
        <v>5</v>
      </c>
      <c r="H44" s="127">
        <f>base!I113</f>
        <v>12</v>
      </c>
      <c r="I44" s="127">
        <f>base!J113</f>
        <v>1</v>
      </c>
      <c r="J44" s="127">
        <f>base!K113</f>
        <v>10</v>
      </c>
      <c r="K44" s="127">
        <f>base!L113</f>
        <v>13</v>
      </c>
      <c r="L44" s="127">
        <f>base!M113</f>
        <v>7</v>
      </c>
      <c r="M44" s="127">
        <f>base!N113</f>
        <v>2</v>
      </c>
      <c r="N44" s="127">
        <f>base!O113</f>
        <v>14</v>
      </c>
      <c r="O44" s="127">
        <f>base!P113</f>
        <v>11</v>
      </c>
      <c r="P44" s="127"/>
      <c r="Q44" s="127"/>
      <c r="R44" s="127"/>
      <c r="S44" s="127"/>
      <c r="T44" s="127"/>
      <c r="U44" s="127"/>
      <c r="V44" s="132">
        <v>43</v>
      </c>
      <c r="W44" s="132" t="s">
        <v>1</v>
      </c>
      <c r="X44" s="132">
        <v>0</v>
      </c>
      <c r="Y44" s="132" t="s">
        <v>296</v>
      </c>
      <c r="Z44" s="132">
        <v>1</v>
      </c>
    </row>
    <row r="45" spans="1:26" x14ac:dyDescent="0.25">
      <c r="A45" s="132" t="s">
        <v>72</v>
      </c>
      <c r="B45" s="127">
        <f>base!C114</f>
        <v>3</v>
      </c>
      <c r="C45" s="127">
        <f>base!D114</f>
        <v>6</v>
      </c>
      <c r="D45" s="127">
        <f>base!E114</f>
        <v>9</v>
      </c>
      <c r="E45" s="127">
        <f>base!F114</f>
        <v>8</v>
      </c>
      <c r="F45" s="127">
        <f>base!G114</f>
        <v>5</v>
      </c>
      <c r="G45" s="127">
        <f>base!H114</f>
        <v>1</v>
      </c>
      <c r="H45" s="127">
        <f>base!I114</f>
        <v>10</v>
      </c>
      <c r="I45" s="127">
        <f>base!J114</f>
        <v>12</v>
      </c>
      <c r="J45" s="127">
        <f>base!K114</f>
        <v>4</v>
      </c>
      <c r="K45" s="127">
        <f>base!L114</f>
        <v>13</v>
      </c>
      <c r="L45" s="127">
        <f>base!M114</f>
        <v>7</v>
      </c>
      <c r="M45" s="127">
        <f>base!N114</f>
        <v>2</v>
      </c>
      <c r="N45" s="127">
        <f>base!O114</f>
        <v>14</v>
      </c>
      <c r="O45" s="127">
        <f>base!P114</f>
        <v>11</v>
      </c>
      <c r="P45" s="127"/>
      <c r="Q45" s="127"/>
      <c r="R45" s="127"/>
      <c r="S45" s="127"/>
      <c r="T45" s="127"/>
      <c r="U45" s="127"/>
      <c r="V45" s="132">
        <v>44</v>
      </c>
      <c r="W45" s="132" t="s">
        <v>1</v>
      </c>
      <c r="X45" s="132">
        <v>0</v>
      </c>
      <c r="Y45" s="132" t="s">
        <v>296</v>
      </c>
      <c r="Z45" s="132">
        <v>1</v>
      </c>
    </row>
    <row r="46" spans="1:26" x14ac:dyDescent="0.25">
      <c r="A46" s="132" t="s">
        <v>72</v>
      </c>
      <c r="B46" s="127">
        <f>base!C115</f>
        <v>6</v>
      </c>
      <c r="C46" s="127">
        <f>base!D115</f>
        <v>3</v>
      </c>
      <c r="D46" s="127">
        <f>base!E115</f>
        <v>8</v>
      </c>
      <c r="E46" s="127">
        <f>base!F115</f>
        <v>9</v>
      </c>
      <c r="F46" s="127">
        <f>base!G115</f>
        <v>5</v>
      </c>
      <c r="G46" s="127">
        <f>base!H115</f>
        <v>10</v>
      </c>
      <c r="H46" s="127">
        <f>base!I115</f>
        <v>12</v>
      </c>
      <c r="I46" s="127">
        <f>base!J115</f>
        <v>4</v>
      </c>
      <c r="J46" s="127">
        <f>base!K115</f>
        <v>7</v>
      </c>
      <c r="K46" s="127">
        <f>base!L115</f>
        <v>14</v>
      </c>
      <c r="L46" s="127">
        <f>base!M115</f>
        <v>11</v>
      </c>
      <c r="M46" s="127">
        <f>base!N115</f>
        <v>2</v>
      </c>
      <c r="N46" s="127">
        <f>base!O115</f>
        <v>13</v>
      </c>
      <c r="O46" s="127">
        <f>base!P115</f>
        <v>1</v>
      </c>
      <c r="P46" s="127"/>
      <c r="Q46" s="127"/>
      <c r="R46" s="127"/>
      <c r="S46" s="127"/>
      <c r="T46" s="127"/>
      <c r="U46" s="127"/>
      <c r="V46" s="132">
        <v>45</v>
      </c>
      <c r="W46" s="132" t="s">
        <v>1</v>
      </c>
      <c r="X46" s="132">
        <v>0</v>
      </c>
      <c r="Y46" s="132" t="s">
        <v>296</v>
      </c>
      <c r="Z46" s="132">
        <v>1</v>
      </c>
    </row>
    <row r="47" spans="1:26" x14ac:dyDescent="0.25">
      <c r="A47" s="132" t="s">
        <v>72</v>
      </c>
      <c r="B47" s="127">
        <f>base!C116</f>
        <v>3</v>
      </c>
      <c r="C47" s="127">
        <f>base!D116</f>
        <v>9</v>
      </c>
      <c r="D47" s="127">
        <f>base!E116</f>
        <v>6</v>
      </c>
      <c r="E47" s="127">
        <f>base!F116</f>
        <v>5</v>
      </c>
      <c r="F47" s="127">
        <f>base!G116</f>
        <v>8</v>
      </c>
      <c r="G47" s="127">
        <f>base!H116</f>
        <v>4</v>
      </c>
      <c r="H47" s="127">
        <f>base!I116</f>
        <v>1</v>
      </c>
      <c r="I47" s="127">
        <f>base!J116</f>
        <v>10</v>
      </c>
      <c r="J47" s="127">
        <f>base!K116</f>
        <v>7</v>
      </c>
      <c r="K47" s="127">
        <f>base!L116</f>
        <v>14</v>
      </c>
      <c r="L47" s="127">
        <f>base!M116</f>
        <v>11</v>
      </c>
      <c r="M47" s="127">
        <f>base!N116</f>
        <v>2</v>
      </c>
      <c r="N47" s="127">
        <f>base!O116</f>
        <v>13</v>
      </c>
      <c r="O47" s="127">
        <f>base!P116</f>
        <v>12</v>
      </c>
      <c r="P47" s="127"/>
      <c r="Q47" s="127"/>
      <c r="R47" s="127"/>
      <c r="S47" s="127"/>
      <c r="T47" s="127"/>
      <c r="U47" s="127"/>
      <c r="V47" s="132">
        <v>46</v>
      </c>
      <c r="W47" s="132" t="s">
        <v>1</v>
      </c>
      <c r="X47" s="132">
        <v>0</v>
      </c>
      <c r="Y47" s="132" t="s">
        <v>296</v>
      </c>
      <c r="Z47" s="132">
        <v>1</v>
      </c>
    </row>
    <row r="48" spans="1:26" x14ac:dyDescent="0.25">
      <c r="A48" s="132" t="s">
        <v>72</v>
      </c>
      <c r="B48" s="127">
        <f>base!C117</f>
        <v>3</v>
      </c>
      <c r="C48" s="127">
        <f>base!D117</f>
        <v>8</v>
      </c>
      <c r="D48" s="127">
        <f>base!E117</f>
        <v>6</v>
      </c>
      <c r="E48" s="127">
        <f>base!F117</f>
        <v>9</v>
      </c>
      <c r="F48" s="127">
        <f>base!G117</f>
        <v>5</v>
      </c>
      <c r="G48" s="127">
        <f>base!H117</f>
        <v>10</v>
      </c>
      <c r="H48" s="127">
        <f>base!I117</f>
        <v>12</v>
      </c>
      <c r="I48" s="127">
        <f>base!J117</f>
        <v>1</v>
      </c>
      <c r="J48" s="127">
        <f>base!K117</f>
        <v>7</v>
      </c>
      <c r="K48" s="127">
        <f>base!L117</f>
        <v>4</v>
      </c>
      <c r="L48" s="127">
        <f>base!M117</f>
        <v>14</v>
      </c>
      <c r="M48" s="127">
        <f>base!N117</f>
        <v>11</v>
      </c>
      <c r="N48" s="127">
        <f>base!O117</f>
        <v>2</v>
      </c>
      <c r="O48" s="127">
        <f>base!P117</f>
        <v>13</v>
      </c>
      <c r="P48" s="127"/>
      <c r="Q48" s="127"/>
      <c r="R48" s="127"/>
      <c r="S48" s="127"/>
      <c r="T48" s="127"/>
      <c r="U48" s="127"/>
      <c r="V48" s="132">
        <v>47</v>
      </c>
      <c r="W48" s="132" t="s">
        <v>1</v>
      </c>
      <c r="X48" s="132">
        <v>0</v>
      </c>
      <c r="Y48" s="132" t="s">
        <v>296</v>
      </c>
      <c r="Z48" s="132">
        <v>1</v>
      </c>
    </row>
    <row r="49" spans="1:26" x14ac:dyDescent="0.25">
      <c r="A49" s="132" t="s">
        <v>72</v>
      </c>
      <c r="B49" s="127">
        <f>base!C118</f>
        <v>3</v>
      </c>
      <c r="C49" s="127">
        <f>base!D118</f>
        <v>5</v>
      </c>
      <c r="D49" s="127">
        <f>base!E118</f>
        <v>6</v>
      </c>
      <c r="E49" s="127">
        <f>base!F118</f>
        <v>9</v>
      </c>
      <c r="F49" s="127">
        <f>base!G118</f>
        <v>8</v>
      </c>
      <c r="G49" s="127">
        <f>base!H118</f>
        <v>1</v>
      </c>
      <c r="H49" s="127">
        <f>base!I118</f>
        <v>4</v>
      </c>
      <c r="I49" s="127">
        <f>base!J118</f>
        <v>10</v>
      </c>
      <c r="J49" s="127">
        <f>base!K118</f>
        <v>15</v>
      </c>
      <c r="K49" s="127">
        <f>base!L118</f>
        <v>11</v>
      </c>
      <c r="L49" s="127">
        <f>base!M118</f>
        <v>12</v>
      </c>
      <c r="M49" s="127">
        <f>base!N118</f>
        <v>14</v>
      </c>
      <c r="N49" s="127">
        <f>base!O118</f>
        <v>13</v>
      </c>
      <c r="O49" s="127">
        <f>base!P118</f>
        <v>18</v>
      </c>
      <c r="P49" s="127"/>
      <c r="Q49" s="127"/>
      <c r="R49" s="127"/>
      <c r="S49" s="127"/>
      <c r="T49" s="127"/>
      <c r="U49" s="127"/>
      <c r="V49" s="132">
        <v>48</v>
      </c>
      <c r="W49" s="132" t="s">
        <v>1</v>
      </c>
      <c r="X49" s="132">
        <v>0</v>
      </c>
      <c r="Y49" s="132" t="s">
        <v>296</v>
      </c>
      <c r="Z49" s="132">
        <v>1</v>
      </c>
    </row>
    <row r="50" spans="1:26" x14ac:dyDescent="0.25">
      <c r="A50" s="132" t="s">
        <v>72</v>
      </c>
      <c r="B50" s="127">
        <f>base!C119</f>
        <v>6</v>
      </c>
      <c r="C50" s="127">
        <f>base!D119</f>
        <v>8</v>
      </c>
      <c r="D50" s="127">
        <f>base!E119</f>
        <v>3</v>
      </c>
      <c r="E50" s="127">
        <f>base!F119</f>
        <v>2</v>
      </c>
      <c r="F50" s="127">
        <f>base!G119</f>
        <v>12</v>
      </c>
      <c r="G50" s="127">
        <f>base!H119</f>
        <v>5</v>
      </c>
      <c r="H50" s="127">
        <f>base!I119</f>
        <v>1</v>
      </c>
      <c r="I50" s="127">
        <f>base!J119</f>
        <v>9</v>
      </c>
      <c r="J50" s="127">
        <f>base!K119</f>
        <v>15</v>
      </c>
      <c r="K50" s="127">
        <f>base!L119</f>
        <v>11</v>
      </c>
      <c r="L50" s="127">
        <f>base!M119</f>
        <v>14</v>
      </c>
      <c r="M50" s="127">
        <f>base!N119</f>
        <v>13</v>
      </c>
      <c r="N50" s="127">
        <f>base!O119</f>
        <v>18</v>
      </c>
      <c r="O50" s="127">
        <f>base!P119</f>
        <v>4</v>
      </c>
      <c r="P50" s="127"/>
      <c r="Q50" s="127"/>
      <c r="R50" s="127"/>
      <c r="S50" s="127"/>
      <c r="T50" s="127"/>
      <c r="U50" s="127"/>
      <c r="V50" s="132">
        <v>49</v>
      </c>
      <c r="W50" s="132" t="s">
        <v>1</v>
      </c>
      <c r="X50" s="132">
        <v>0</v>
      </c>
      <c r="Y50" s="132" t="s">
        <v>296</v>
      </c>
      <c r="Z50" s="132">
        <v>1</v>
      </c>
    </row>
    <row r="51" spans="1:26" x14ac:dyDescent="0.25">
      <c r="A51" s="132" t="s">
        <v>72</v>
      </c>
      <c r="B51" s="127">
        <f>base!C120</f>
        <v>3</v>
      </c>
      <c r="C51" s="127">
        <f>base!D120</f>
        <v>6</v>
      </c>
      <c r="D51" s="127">
        <f>base!E120</f>
        <v>8</v>
      </c>
      <c r="E51" s="127">
        <f>base!F120</f>
        <v>9</v>
      </c>
      <c r="F51" s="127">
        <f>base!G120</f>
        <v>5</v>
      </c>
      <c r="G51" s="127">
        <f>base!H120</f>
        <v>1</v>
      </c>
      <c r="H51" s="127">
        <f>base!I120</f>
        <v>2</v>
      </c>
      <c r="I51" s="127">
        <f>base!J120</f>
        <v>12</v>
      </c>
      <c r="J51" s="127">
        <f>base!K120</f>
        <v>15</v>
      </c>
      <c r="K51" s="127">
        <f>base!L120</f>
        <v>11</v>
      </c>
      <c r="L51" s="127">
        <f>base!M120</f>
        <v>14</v>
      </c>
      <c r="M51" s="127">
        <f>base!N120</f>
        <v>13</v>
      </c>
      <c r="N51" s="127">
        <f>base!O120</f>
        <v>18</v>
      </c>
      <c r="O51" s="127">
        <f>base!P120</f>
        <v>4</v>
      </c>
      <c r="P51" s="127"/>
      <c r="Q51" s="127"/>
      <c r="R51" s="127"/>
      <c r="S51" s="127"/>
      <c r="T51" s="127"/>
      <c r="U51" s="127"/>
      <c r="V51" s="132">
        <v>50</v>
      </c>
      <c r="W51" s="132" t="s">
        <v>1</v>
      </c>
      <c r="X51" s="132">
        <v>0</v>
      </c>
      <c r="Y51" s="132" t="s">
        <v>296</v>
      </c>
      <c r="Z51" s="132">
        <v>1</v>
      </c>
    </row>
  </sheetData>
  <conditionalFormatting sqref="B2:U51">
    <cfRule type="cellIs" dxfId="1074" priority="11" operator="equal">
      <formula>$AE$5</formula>
    </cfRule>
    <cfRule type="cellIs" dxfId="1073" priority="12" operator="equal">
      <formula>$AD$5</formula>
    </cfRule>
    <cfRule type="cellIs" dxfId="1072" priority="13" operator="equal">
      <formula>$AC$5</formula>
    </cfRule>
    <cfRule type="cellIs" dxfId="1071" priority="14" operator="equal">
      <formula>$AB$5</formula>
    </cfRule>
    <cfRule type="cellIs" dxfId="107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B547404D-4DC3-42BB-BE78-73F5F5E237E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B9200B2E-D40E-4885-A58F-3DBA2946F20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875D1B7C-0BF5-4DEF-9907-66424940B54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E40FEAD8-0047-4C92-B544-EFBEB563554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1F172046-152A-4A38-A794-261E4365465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788E8862-987C-454B-86B2-95A4D7AF01C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C88C0AB4-79C9-4263-8E5C-098BFE8C6574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8B3A3247-FB00-4CED-ACDB-26D7C947127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7740C009-BED9-45C0-A303-F2519D4D6D2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290F64C0-95BA-406E-B8F2-31C33727FB2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EA6F9DFD-D34F-4B4A-A6A5-B8BB0F45E58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95E0F19D-8E92-4208-851F-560F4A5426A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ADE9409F-E6D4-48CB-BB50-488D3F8103D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67868AD0-B36C-4EAC-A7EF-A6A58CF4760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A82BAB5B-751E-40DC-A0B1-36D08C516E1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9A42CB48-6CBC-4E06-92C3-C662FE0F84C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4E34C427-3528-4061-B2DC-557D64D88B2F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DAFE5FF3-1ED9-43A8-815C-AB02D934B7D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215BCE40-3CEF-42F1-B1C4-9A610AC09EE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33894954-F7E8-4D6B-B3DB-713BE809443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919FC5DA-8D3A-42D8-A58D-5BBB9DCB39B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E270E775-A2DB-43AA-B3C5-29051E4D51E9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144377F-96BB-4573-9BCE-CD2E1024CED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906037A-5F4F-42BF-8F7C-A6EE8D2758B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1E1E4E92-346E-4769-BB7B-2FA5B9A9C243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E7A8C7C3-DFE4-438D-A578-025C2F9B0D3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575649AA-86BF-4E3B-A754-D6BCC1847C6C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77E4215-26CA-4748-8FB2-E8D075C5A33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69169DD4-55D3-41EE-B3FD-D4D60048FED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E13166F7-BE8A-427D-8226-DFA83BFE5F34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85" zoomScaleNormal="85" workbookViewId="0">
      <selection activeCell="Y38" sqref="Y38"/>
    </sheetView>
  </sheetViews>
  <sheetFormatPr baseColWidth="10" defaultColWidth="4.28515625" defaultRowHeight="15" x14ac:dyDescent="0.25"/>
  <cols>
    <col min="1" max="1" width="6" style="108" bestFit="1" customWidth="1"/>
    <col min="2" max="6" width="5.140625" style="108" customWidth="1"/>
    <col min="7" max="7" width="4.28515625" style="108"/>
    <col min="8" max="9" width="5.28515625" style="108" bestFit="1" customWidth="1"/>
    <col min="10" max="20" width="4.28515625" style="108"/>
    <col min="21" max="21" width="5.28515625" style="108" bestFit="1" customWidth="1"/>
    <col min="22" max="22" width="8.28515625" style="108" bestFit="1" customWidth="1"/>
    <col min="23" max="23" width="11.42578125" style="108" bestFit="1" customWidth="1"/>
    <col min="24" max="24" width="7.85546875" style="108" bestFit="1" customWidth="1"/>
    <col min="25" max="25" width="22.85546875" style="108" customWidth="1"/>
    <col min="26" max="26" width="9.5703125" style="108" bestFit="1" customWidth="1"/>
    <col min="27" max="16384" width="4.28515625" style="108"/>
  </cols>
  <sheetData>
    <row r="1" spans="1:26" x14ac:dyDescent="0.25">
      <c r="A1" s="132" t="s">
        <v>8</v>
      </c>
      <c r="B1" s="132" t="s">
        <v>9</v>
      </c>
      <c r="C1" s="132" t="s">
        <v>10</v>
      </c>
      <c r="D1" s="132" t="s">
        <v>11</v>
      </c>
      <c r="E1" s="132" t="s">
        <v>12</v>
      </c>
      <c r="F1" s="132" t="s">
        <v>13</v>
      </c>
      <c r="G1" s="132" t="s">
        <v>14</v>
      </c>
      <c r="H1" s="132" t="s">
        <v>15</v>
      </c>
      <c r="I1" s="132" t="s">
        <v>16</v>
      </c>
      <c r="J1" s="132" t="s">
        <v>17</v>
      </c>
      <c r="K1" s="132" t="s">
        <v>18</v>
      </c>
      <c r="L1" s="132" t="s">
        <v>19</v>
      </c>
      <c r="M1" s="132" t="s">
        <v>20</v>
      </c>
      <c r="N1" s="132" t="s">
        <v>21</v>
      </c>
      <c r="O1" s="132" t="s">
        <v>22</v>
      </c>
      <c r="P1" s="132" t="s">
        <v>23</v>
      </c>
      <c r="Q1" s="132" t="s">
        <v>24</v>
      </c>
      <c r="R1" s="132" t="s">
        <v>25</v>
      </c>
      <c r="S1" s="132" t="s">
        <v>26</v>
      </c>
      <c r="T1" s="132" t="s">
        <v>27</v>
      </c>
      <c r="U1" s="132" t="s">
        <v>28</v>
      </c>
      <c r="V1" s="132" t="s">
        <v>29</v>
      </c>
      <c r="W1" s="132" t="s">
        <v>30</v>
      </c>
      <c r="X1" s="132" t="s">
        <v>31</v>
      </c>
      <c r="Y1" s="132" t="s">
        <v>32</v>
      </c>
      <c r="Z1" s="132" t="s">
        <v>189</v>
      </c>
    </row>
    <row r="2" spans="1:26" x14ac:dyDescent="0.25">
      <c r="A2" s="132" t="s">
        <v>72</v>
      </c>
      <c r="B2" s="127">
        <f>base!D71</f>
        <v>4</v>
      </c>
      <c r="C2" s="127">
        <f>base!E71</f>
        <v>5</v>
      </c>
      <c r="D2" s="127">
        <f>base!F71</f>
        <v>7</v>
      </c>
      <c r="E2" s="127">
        <f>base!H71</f>
        <v>8</v>
      </c>
      <c r="F2" s="127">
        <f>base!I71</f>
        <v>13</v>
      </c>
      <c r="G2" s="127">
        <f>base!J71</f>
        <v>11</v>
      </c>
      <c r="H2" s="127">
        <f>base!L71</f>
        <v>1</v>
      </c>
      <c r="I2" s="127">
        <f>base!M71</f>
        <v>6</v>
      </c>
      <c r="J2" s="127">
        <f>base!N71</f>
        <v>2</v>
      </c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32">
        <v>1</v>
      </c>
      <c r="W2" s="132" t="s">
        <v>1</v>
      </c>
      <c r="X2" s="132">
        <v>0</v>
      </c>
      <c r="Y2" s="132" t="s">
        <v>367</v>
      </c>
      <c r="Z2" s="132">
        <v>1</v>
      </c>
    </row>
    <row r="3" spans="1:26" x14ac:dyDescent="0.25">
      <c r="A3" s="132" t="s">
        <v>72</v>
      </c>
      <c r="B3" s="127">
        <f>base!D72</f>
        <v>9</v>
      </c>
      <c r="C3" s="127">
        <f>base!E72</f>
        <v>3</v>
      </c>
      <c r="D3" s="127">
        <f>base!F72</f>
        <v>4</v>
      </c>
      <c r="E3" s="127">
        <f>base!H72</f>
        <v>8</v>
      </c>
      <c r="F3" s="127">
        <f>base!I72</f>
        <v>13</v>
      </c>
      <c r="G3" s="127">
        <f>base!J72</f>
        <v>5</v>
      </c>
      <c r="H3" s="127">
        <f>base!L72</f>
        <v>7</v>
      </c>
      <c r="I3" s="127">
        <f>base!M72</f>
        <v>2</v>
      </c>
      <c r="J3" s="127">
        <f>base!N72</f>
        <v>14</v>
      </c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32">
        <v>2</v>
      </c>
      <c r="W3" s="132" t="s">
        <v>1</v>
      </c>
      <c r="X3" s="132">
        <v>0</v>
      </c>
      <c r="Y3" s="132" t="s">
        <v>367</v>
      </c>
      <c r="Z3" s="132">
        <v>1</v>
      </c>
    </row>
    <row r="4" spans="1:26" x14ac:dyDescent="0.25">
      <c r="A4" s="132" t="s">
        <v>72</v>
      </c>
      <c r="B4" s="127">
        <f>base!D73</f>
        <v>4</v>
      </c>
      <c r="C4" s="127">
        <f>base!E73</f>
        <v>5</v>
      </c>
      <c r="D4" s="127">
        <f>base!F73</f>
        <v>3</v>
      </c>
      <c r="E4" s="127">
        <f>base!H73</f>
        <v>9</v>
      </c>
      <c r="F4" s="127">
        <f>base!I73</f>
        <v>14</v>
      </c>
      <c r="G4" s="127">
        <f>base!J73</f>
        <v>10</v>
      </c>
      <c r="H4" s="127">
        <f>base!L73</f>
        <v>2</v>
      </c>
      <c r="I4" s="127">
        <f>base!M73</f>
        <v>13</v>
      </c>
      <c r="J4" s="127">
        <f>base!N73</f>
        <v>1</v>
      </c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32">
        <v>3</v>
      </c>
      <c r="W4" s="132" t="s">
        <v>1</v>
      </c>
      <c r="X4" s="132">
        <v>0</v>
      </c>
      <c r="Y4" s="132" t="s">
        <v>367</v>
      </c>
      <c r="Z4" s="132">
        <v>1</v>
      </c>
    </row>
    <row r="5" spans="1:26" x14ac:dyDescent="0.25">
      <c r="A5" s="132" t="s">
        <v>72</v>
      </c>
      <c r="B5" s="127">
        <f>base!D74</f>
        <v>5</v>
      </c>
      <c r="C5" s="127">
        <f>base!E74</f>
        <v>8</v>
      </c>
      <c r="D5" s="127">
        <f>base!F74</f>
        <v>15</v>
      </c>
      <c r="E5" s="127">
        <f>base!H74</f>
        <v>1</v>
      </c>
      <c r="F5" s="127">
        <f>base!I74</f>
        <v>12</v>
      </c>
      <c r="G5" s="127">
        <f>base!J74</f>
        <v>14</v>
      </c>
      <c r="H5" s="127">
        <f>base!L74</f>
        <v>18</v>
      </c>
      <c r="I5" s="127">
        <f>base!M74</f>
        <v>4</v>
      </c>
      <c r="J5" s="127">
        <f>base!N74</f>
        <v>10</v>
      </c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32">
        <v>4</v>
      </c>
      <c r="W5" s="132" t="s">
        <v>1</v>
      </c>
      <c r="X5" s="132">
        <v>0</v>
      </c>
      <c r="Y5" s="132" t="s">
        <v>367</v>
      </c>
      <c r="Z5" s="132">
        <v>1</v>
      </c>
    </row>
    <row r="6" spans="1:26" x14ac:dyDescent="0.25">
      <c r="A6" s="132" t="s">
        <v>72</v>
      </c>
      <c r="B6" s="127">
        <f>base!D75</f>
        <v>3</v>
      </c>
      <c r="C6" s="127">
        <f>base!E75</f>
        <v>7</v>
      </c>
      <c r="D6" s="127">
        <f>base!F75</f>
        <v>9</v>
      </c>
      <c r="E6" s="127">
        <f>base!H75</f>
        <v>4</v>
      </c>
      <c r="F6" s="127">
        <f>base!I75</f>
        <v>1</v>
      </c>
      <c r="G6" s="127">
        <f>base!J75</f>
        <v>8</v>
      </c>
      <c r="H6" s="127">
        <f>base!L75</f>
        <v>5</v>
      </c>
      <c r="I6" s="127">
        <f>base!M75</f>
        <v>10</v>
      </c>
      <c r="J6" s="127">
        <f>base!N75</f>
        <v>12</v>
      </c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32">
        <v>5</v>
      </c>
      <c r="W6" s="132" t="s">
        <v>1</v>
      </c>
      <c r="X6" s="132">
        <v>0</v>
      </c>
      <c r="Y6" s="132" t="s">
        <v>367</v>
      </c>
      <c r="Z6" s="132">
        <v>1</v>
      </c>
    </row>
    <row r="7" spans="1:26" x14ac:dyDescent="0.25">
      <c r="A7" s="132" t="s">
        <v>72</v>
      </c>
      <c r="B7" s="127">
        <f>base!D76</f>
        <v>2</v>
      </c>
      <c r="C7" s="127">
        <f>base!E76</f>
        <v>4</v>
      </c>
      <c r="D7" s="127">
        <f>base!F76</f>
        <v>7</v>
      </c>
      <c r="E7" s="127">
        <f>base!H76</f>
        <v>3</v>
      </c>
      <c r="F7" s="127">
        <f>base!I76</f>
        <v>8</v>
      </c>
      <c r="G7" s="127">
        <f>base!J76</f>
        <v>14</v>
      </c>
      <c r="H7" s="127">
        <f>base!L76</f>
        <v>12</v>
      </c>
      <c r="I7" s="127">
        <f>base!M76</f>
        <v>1</v>
      </c>
      <c r="J7" s="127">
        <f>base!N76</f>
        <v>10</v>
      </c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32">
        <v>6</v>
      </c>
      <c r="W7" s="132" t="s">
        <v>1</v>
      </c>
      <c r="X7" s="132">
        <v>0</v>
      </c>
      <c r="Y7" s="132" t="s">
        <v>367</v>
      </c>
      <c r="Z7" s="132">
        <v>1</v>
      </c>
    </row>
    <row r="8" spans="1:26" x14ac:dyDescent="0.25">
      <c r="A8" s="132" t="s">
        <v>72</v>
      </c>
      <c r="B8" s="127">
        <f>base!D77</f>
        <v>6</v>
      </c>
      <c r="C8" s="127">
        <f>base!E77</f>
        <v>1</v>
      </c>
      <c r="D8" s="127">
        <f>base!F77</f>
        <v>5</v>
      </c>
      <c r="E8" s="127">
        <f>base!H77</f>
        <v>8</v>
      </c>
      <c r="F8" s="127">
        <f>base!I77</f>
        <v>2</v>
      </c>
      <c r="G8" s="127">
        <f>base!J77</f>
        <v>4</v>
      </c>
      <c r="H8" s="127">
        <f>base!L77</f>
        <v>12</v>
      </c>
      <c r="I8" s="127">
        <f>base!M77</f>
        <v>7</v>
      </c>
      <c r="J8" s="127">
        <f>base!N77</f>
        <v>13</v>
      </c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32">
        <v>7</v>
      </c>
      <c r="W8" s="132" t="s">
        <v>1</v>
      </c>
      <c r="X8" s="132">
        <v>0</v>
      </c>
      <c r="Y8" s="132" t="s">
        <v>367</v>
      </c>
      <c r="Z8" s="132">
        <v>1</v>
      </c>
    </row>
    <row r="9" spans="1:26" x14ac:dyDescent="0.25">
      <c r="A9" s="132" t="s">
        <v>72</v>
      </c>
      <c r="B9" s="127">
        <f>base!D78</f>
        <v>6</v>
      </c>
      <c r="C9" s="127">
        <f>base!E78</f>
        <v>8</v>
      </c>
      <c r="D9" s="127">
        <f>base!F78</f>
        <v>9</v>
      </c>
      <c r="E9" s="127">
        <f>base!H78</f>
        <v>1</v>
      </c>
      <c r="F9" s="127">
        <f>base!I78</f>
        <v>10</v>
      </c>
      <c r="G9" s="127">
        <f>base!J78</f>
        <v>2</v>
      </c>
      <c r="H9" s="127">
        <f>base!L78</f>
        <v>12</v>
      </c>
      <c r="I9" s="127">
        <f>base!M78</f>
        <v>11</v>
      </c>
      <c r="J9" s="127">
        <f>base!N78</f>
        <v>13</v>
      </c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32">
        <v>8</v>
      </c>
      <c r="W9" s="132" t="s">
        <v>1</v>
      </c>
      <c r="X9" s="132">
        <v>0</v>
      </c>
      <c r="Y9" s="132" t="s">
        <v>367</v>
      </c>
      <c r="Z9" s="132">
        <v>1</v>
      </c>
    </row>
    <row r="10" spans="1:26" x14ac:dyDescent="0.25">
      <c r="A10" s="132" t="s">
        <v>72</v>
      </c>
      <c r="B10" s="127">
        <f>base!D79</f>
        <v>6</v>
      </c>
      <c r="C10" s="127">
        <f>base!E79</f>
        <v>5</v>
      </c>
      <c r="D10" s="127">
        <f>base!F79</f>
        <v>9</v>
      </c>
      <c r="E10" s="127">
        <f>base!H79</f>
        <v>10</v>
      </c>
      <c r="F10" s="127">
        <f>base!I79</f>
        <v>1</v>
      </c>
      <c r="G10" s="127">
        <f>base!J79</f>
        <v>2</v>
      </c>
      <c r="H10" s="127">
        <f>base!L79</f>
        <v>12</v>
      </c>
      <c r="I10" s="127">
        <f>base!M79</f>
        <v>11</v>
      </c>
      <c r="J10" s="127">
        <f>base!N79</f>
        <v>18</v>
      </c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32">
        <v>9</v>
      </c>
      <c r="W10" s="132" t="s">
        <v>1</v>
      </c>
      <c r="X10" s="132">
        <v>0</v>
      </c>
      <c r="Y10" s="132" t="s">
        <v>367</v>
      </c>
      <c r="Z10" s="132">
        <v>1</v>
      </c>
    </row>
    <row r="11" spans="1:26" x14ac:dyDescent="0.25">
      <c r="A11" s="132" t="s">
        <v>72</v>
      </c>
      <c r="B11" s="127">
        <f>base!D80</f>
        <v>8</v>
      </c>
      <c r="C11" s="127">
        <f>base!E80</f>
        <v>6</v>
      </c>
      <c r="D11" s="127">
        <f>base!F80</f>
        <v>7</v>
      </c>
      <c r="E11" s="127">
        <f>base!H80</f>
        <v>1</v>
      </c>
      <c r="F11" s="127">
        <f>base!I80</f>
        <v>2</v>
      </c>
      <c r="G11" s="127">
        <f>base!J80</f>
        <v>11</v>
      </c>
      <c r="H11" s="127">
        <f>base!L80</f>
        <v>10</v>
      </c>
      <c r="I11" s="127">
        <f>base!M80</f>
        <v>17</v>
      </c>
      <c r="J11" s="127">
        <f>base!N80</f>
        <v>12</v>
      </c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32">
        <v>10</v>
      </c>
      <c r="W11" s="132" t="s">
        <v>1</v>
      </c>
      <c r="X11" s="132">
        <v>0</v>
      </c>
      <c r="Y11" s="132" t="s">
        <v>367</v>
      </c>
      <c r="Z11" s="132">
        <v>1</v>
      </c>
    </row>
    <row r="12" spans="1:26" x14ac:dyDescent="0.25">
      <c r="A12" s="132" t="s">
        <v>72</v>
      </c>
      <c r="B12" s="127">
        <f>base!D81</f>
        <v>7</v>
      </c>
      <c r="C12" s="127">
        <f>base!E81</f>
        <v>14</v>
      </c>
      <c r="D12" s="127">
        <f>base!F81</f>
        <v>3</v>
      </c>
      <c r="E12" s="127">
        <f>base!H81</f>
        <v>2</v>
      </c>
      <c r="F12" s="127">
        <f>base!I81</f>
        <v>16</v>
      </c>
      <c r="G12" s="127">
        <f>base!J81</f>
        <v>6</v>
      </c>
      <c r="H12" s="127">
        <f>base!L81</f>
        <v>11</v>
      </c>
      <c r="I12" s="127">
        <f>base!M81</f>
        <v>13</v>
      </c>
      <c r="J12" s="127">
        <f>base!N81</f>
        <v>1</v>
      </c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32">
        <v>11</v>
      </c>
      <c r="W12" s="132" t="s">
        <v>1</v>
      </c>
      <c r="X12" s="132">
        <v>0</v>
      </c>
      <c r="Y12" s="132" t="s">
        <v>367</v>
      </c>
      <c r="Z12" s="132">
        <v>1</v>
      </c>
    </row>
    <row r="13" spans="1:26" x14ac:dyDescent="0.25">
      <c r="A13" s="132" t="s">
        <v>72</v>
      </c>
      <c r="B13" s="127">
        <f>base!D82</f>
        <v>6</v>
      </c>
      <c r="C13" s="127">
        <f>base!E82</f>
        <v>18</v>
      </c>
      <c r="D13" s="127">
        <f>base!F82</f>
        <v>8</v>
      </c>
      <c r="E13" s="127">
        <f>base!H82</f>
        <v>5</v>
      </c>
      <c r="F13" s="127">
        <f>base!I82</f>
        <v>10</v>
      </c>
      <c r="G13" s="127">
        <f>base!J82</f>
        <v>1</v>
      </c>
      <c r="H13" s="127">
        <f>base!L82</f>
        <v>4</v>
      </c>
      <c r="I13" s="127">
        <f>base!M82</f>
        <v>11</v>
      </c>
      <c r="J13" s="127">
        <f>base!N82</f>
        <v>12</v>
      </c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32">
        <v>12</v>
      </c>
      <c r="W13" s="132" t="s">
        <v>1</v>
      </c>
      <c r="X13" s="132">
        <v>0</v>
      </c>
      <c r="Y13" s="132" t="s">
        <v>367</v>
      </c>
      <c r="Z13" s="132">
        <v>1</v>
      </c>
    </row>
    <row r="14" spans="1:26" x14ac:dyDescent="0.25">
      <c r="A14" s="132" t="s">
        <v>72</v>
      </c>
      <c r="B14" s="127">
        <f>base!D83</f>
        <v>6</v>
      </c>
      <c r="C14" s="127">
        <f>base!E83</f>
        <v>9</v>
      </c>
      <c r="D14" s="127">
        <f>base!F83</f>
        <v>8</v>
      </c>
      <c r="E14" s="127">
        <f>base!H83</f>
        <v>10</v>
      </c>
      <c r="F14" s="127">
        <f>base!I83</f>
        <v>1</v>
      </c>
      <c r="G14" s="127">
        <f>base!J83</f>
        <v>12</v>
      </c>
      <c r="H14" s="127">
        <f>base!L83</f>
        <v>18</v>
      </c>
      <c r="I14" s="127">
        <f>base!M83</f>
        <v>4</v>
      </c>
      <c r="J14" s="127">
        <f>base!N83</f>
        <v>11</v>
      </c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32">
        <v>13</v>
      </c>
      <c r="W14" s="132" t="s">
        <v>1</v>
      </c>
      <c r="X14" s="132">
        <v>0</v>
      </c>
      <c r="Y14" s="132" t="s">
        <v>367</v>
      </c>
      <c r="Z14" s="132">
        <v>1</v>
      </c>
    </row>
    <row r="15" spans="1:26" x14ac:dyDescent="0.25">
      <c r="A15" s="132" t="s">
        <v>72</v>
      </c>
      <c r="B15" s="127">
        <f>base!D84</f>
        <v>3</v>
      </c>
      <c r="C15" s="127">
        <f>base!E84</f>
        <v>6</v>
      </c>
      <c r="D15" s="127">
        <f>base!F84</f>
        <v>8</v>
      </c>
      <c r="E15" s="127">
        <f>base!H84</f>
        <v>5</v>
      </c>
      <c r="F15" s="127">
        <f>base!I84</f>
        <v>10</v>
      </c>
      <c r="G15" s="127">
        <f>base!J84</f>
        <v>1</v>
      </c>
      <c r="H15" s="127">
        <f>base!L84</f>
        <v>4</v>
      </c>
      <c r="I15" s="127">
        <f>base!M84</f>
        <v>11</v>
      </c>
      <c r="J15" s="127">
        <f>base!N84</f>
        <v>12</v>
      </c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32">
        <v>14</v>
      </c>
      <c r="W15" s="132" t="s">
        <v>1</v>
      </c>
      <c r="X15" s="132">
        <v>0</v>
      </c>
      <c r="Y15" s="132" t="s">
        <v>367</v>
      </c>
      <c r="Z15" s="132">
        <v>1</v>
      </c>
    </row>
    <row r="16" spans="1:26" x14ac:dyDescent="0.25">
      <c r="A16" s="132" t="s">
        <v>72</v>
      </c>
      <c r="B16" s="127">
        <f>base!D85</f>
        <v>6</v>
      </c>
      <c r="C16" s="127">
        <f>base!E85</f>
        <v>9</v>
      </c>
      <c r="D16" s="127">
        <f>base!F85</f>
        <v>8</v>
      </c>
      <c r="E16" s="127">
        <f>base!H85</f>
        <v>10</v>
      </c>
      <c r="F16" s="127">
        <f>base!I85</f>
        <v>1</v>
      </c>
      <c r="G16" s="127">
        <f>base!J85</f>
        <v>4</v>
      </c>
      <c r="H16" s="127">
        <f>base!L85</f>
        <v>2</v>
      </c>
      <c r="I16" s="127">
        <f>base!M85</f>
        <v>13</v>
      </c>
      <c r="J16" s="127">
        <f>base!N85</f>
        <v>14</v>
      </c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32">
        <v>15</v>
      </c>
      <c r="W16" s="132" t="s">
        <v>1</v>
      </c>
      <c r="X16" s="132">
        <v>0</v>
      </c>
      <c r="Y16" s="132" t="s">
        <v>367</v>
      </c>
      <c r="Z16" s="132">
        <v>1</v>
      </c>
    </row>
    <row r="17" spans="1:26" x14ac:dyDescent="0.25">
      <c r="A17" s="132" t="s">
        <v>72</v>
      </c>
      <c r="B17" s="127">
        <f>base!D86</f>
        <v>15</v>
      </c>
      <c r="C17" s="127">
        <f>base!E86</f>
        <v>6</v>
      </c>
      <c r="D17" s="127">
        <f>base!F86</f>
        <v>2</v>
      </c>
      <c r="E17" s="127">
        <f>base!H86</f>
        <v>9</v>
      </c>
      <c r="F17" s="127">
        <f>base!I86</f>
        <v>8</v>
      </c>
      <c r="G17" s="127">
        <f>base!J86</f>
        <v>18</v>
      </c>
      <c r="H17" s="127">
        <f>base!L86</f>
        <v>10</v>
      </c>
      <c r="I17" s="127">
        <f>base!M86</f>
        <v>1</v>
      </c>
      <c r="J17" s="127">
        <f>base!N86</f>
        <v>13</v>
      </c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32">
        <v>16</v>
      </c>
      <c r="W17" s="132" t="s">
        <v>1</v>
      </c>
      <c r="X17" s="132">
        <v>0</v>
      </c>
      <c r="Y17" s="132" t="s">
        <v>367</v>
      </c>
      <c r="Z17" s="132">
        <v>1</v>
      </c>
    </row>
    <row r="18" spans="1:26" x14ac:dyDescent="0.25">
      <c r="A18" s="132" t="s">
        <v>72</v>
      </c>
      <c r="B18" s="127">
        <f>base!D87</f>
        <v>3</v>
      </c>
      <c r="C18" s="127">
        <f>base!E87</f>
        <v>6</v>
      </c>
      <c r="D18" s="127">
        <f>base!F87</f>
        <v>9</v>
      </c>
      <c r="E18" s="127">
        <f>base!H87</f>
        <v>10</v>
      </c>
      <c r="F18" s="127">
        <f>base!I87</f>
        <v>11</v>
      </c>
      <c r="G18" s="127">
        <f>base!J87</f>
        <v>1</v>
      </c>
      <c r="H18" s="127">
        <f>base!L87</f>
        <v>5</v>
      </c>
      <c r="I18" s="127">
        <f>base!M87</f>
        <v>7</v>
      </c>
      <c r="J18" s="127">
        <f>base!N87</f>
        <v>13</v>
      </c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32">
        <v>17</v>
      </c>
      <c r="W18" s="132" t="s">
        <v>1</v>
      </c>
      <c r="X18" s="132">
        <v>0</v>
      </c>
      <c r="Y18" s="132" t="s">
        <v>367</v>
      </c>
      <c r="Z18" s="132">
        <v>1</v>
      </c>
    </row>
    <row r="19" spans="1:26" x14ac:dyDescent="0.25">
      <c r="A19" s="132" t="s">
        <v>72</v>
      </c>
      <c r="B19" s="127">
        <f>base!D88</f>
        <v>9</v>
      </c>
      <c r="C19" s="127">
        <f>base!E88</f>
        <v>5</v>
      </c>
      <c r="D19" s="127">
        <f>base!F88</f>
        <v>8</v>
      </c>
      <c r="E19" s="127">
        <f>base!H88</f>
        <v>17</v>
      </c>
      <c r="F19" s="127">
        <f>base!I88</f>
        <v>7</v>
      </c>
      <c r="G19" s="127">
        <f>base!J88</f>
        <v>16</v>
      </c>
      <c r="H19" s="127">
        <f>base!L88</f>
        <v>12</v>
      </c>
      <c r="I19" s="127">
        <f>base!M88</f>
        <v>18</v>
      </c>
      <c r="J19" s="127">
        <f>base!N88</f>
        <v>4</v>
      </c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32">
        <v>18</v>
      </c>
      <c r="W19" s="132" t="s">
        <v>1</v>
      </c>
      <c r="X19" s="132">
        <v>0</v>
      </c>
      <c r="Y19" s="132" t="s">
        <v>367</v>
      </c>
      <c r="Z19" s="132">
        <v>1</v>
      </c>
    </row>
    <row r="20" spans="1:26" x14ac:dyDescent="0.25">
      <c r="A20" s="132" t="s">
        <v>72</v>
      </c>
      <c r="B20" s="127">
        <f>base!D89</f>
        <v>3</v>
      </c>
      <c r="C20" s="127">
        <f>base!E89</f>
        <v>8</v>
      </c>
      <c r="D20" s="127">
        <f>base!F89</f>
        <v>9</v>
      </c>
      <c r="E20" s="127">
        <f>base!H89</f>
        <v>1</v>
      </c>
      <c r="F20" s="127">
        <f>base!I89</f>
        <v>10</v>
      </c>
      <c r="G20" s="127">
        <f>base!J89</f>
        <v>4</v>
      </c>
      <c r="H20" s="127">
        <f>base!L89</f>
        <v>2</v>
      </c>
      <c r="I20" s="127">
        <f>base!M89</f>
        <v>13</v>
      </c>
      <c r="J20" s="127">
        <f>base!N89</f>
        <v>14</v>
      </c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32">
        <v>19</v>
      </c>
      <c r="W20" s="132" t="s">
        <v>1</v>
      </c>
      <c r="X20" s="132">
        <v>0</v>
      </c>
      <c r="Y20" s="132" t="s">
        <v>367</v>
      </c>
      <c r="Z20" s="132">
        <v>1</v>
      </c>
    </row>
    <row r="21" spans="1:26" x14ac:dyDescent="0.25">
      <c r="A21" s="132" t="s">
        <v>72</v>
      </c>
      <c r="B21" s="127">
        <f>base!D90</f>
        <v>6</v>
      </c>
      <c r="C21" s="127">
        <f>base!E90</f>
        <v>9</v>
      </c>
      <c r="D21" s="127">
        <f>base!F90</f>
        <v>8</v>
      </c>
      <c r="E21" s="127">
        <f>base!H90</f>
        <v>1</v>
      </c>
      <c r="F21" s="127">
        <f>base!I90</f>
        <v>2</v>
      </c>
      <c r="G21" s="127">
        <f>base!J90</f>
        <v>12</v>
      </c>
      <c r="H21" s="127">
        <f>base!L90</f>
        <v>4</v>
      </c>
      <c r="I21" s="127">
        <f>base!M90</f>
        <v>17</v>
      </c>
      <c r="J21" s="127">
        <f>base!N90</f>
        <v>11</v>
      </c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32">
        <v>20</v>
      </c>
      <c r="W21" s="132" t="s">
        <v>1</v>
      </c>
      <c r="X21" s="132">
        <v>0</v>
      </c>
      <c r="Y21" s="132" t="s">
        <v>367</v>
      </c>
      <c r="Z21" s="132">
        <v>1</v>
      </c>
    </row>
    <row r="22" spans="1:26" x14ac:dyDescent="0.25">
      <c r="A22" s="132" t="s">
        <v>72</v>
      </c>
      <c r="B22" s="127">
        <f>base!D91</f>
        <v>6</v>
      </c>
      <c r="C22" s="127">
        <f>base!E91</f>
        <v>9</v>
      </c>
      <c r="D22" s="127">
        <f>base!F91</f>
        <v>8</v>
      </c>
      <c r="E22" s="127">
        <f>base!H91</f>
        <v>1</v>
      </c>
      <c r="F22" s="127">
        <f>base!I91</f>
        <v>4</v>
      </c>
      <c r="G22" s="127">
        <f>base!J91</f>
        <v>2</v>
      </c>
      <c r="H22" s="127">
        <f>base!L91</f>
        <v>12</v>
      </c>
      <c r="I22" s="127">
        <f>base!M91</f>
        <v>13</v>
      </c>
      <c r="J22" s="127">
        <f>base!N91</f>
        <v>14</v>
      </c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32">
        <v>21</v>
      </c>
      <c r="W22" s="132" t="s">
        <v>1</v>
      </c>
      <c r="X22" s="132">
        <v>0</v>
      </c>
      <c r="Y22" s="132" t="s">
        <v>367</v>
      </c>
      <c r="Z22" s="132">
        <v>1</v>
      </c>
    </row>
    <row r="23" spans="1:26" x14ac:dyDescent="0.25">
      <c r="A23" s="132" t="s">
        <v>72</v>
      </c>
      <c r="B23" s="127">
        <f>base!D92</f>
        <v>1</v>
      </c>
      <c r="C23" s="127">
        <f>base!E92</f>
        <v>6</v>
      </c>
      <c r="D23" s="127">
        <f>base!F92</f>
        <v>2</v>
      </c>
      <c r="E23" s="127">
        <f>base!H92</f>
        <v>9</v>
      </c>
      <c r="F23" s="127">
        <f>base!I92</f>
        <v>5</v>
      </c>
      <c r="G23" s="127">
        <f>base!J92</f>
        <v>15</v>
      </c>
      <c r="H23" s="127">
        <f>base!L92</f>
        <v>4</v>
      </c>
      <c r="I23" s="127">
        <f>base!M92</f>
        <v>12</v>
      </c>
      <c r="J23" s="127">
        <f>base!N92</f>
        <v>13</v>
      </c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32">
        <v>22</v>
      </c>
      <c r="W23" s="132" t="s">
        <v>1</v>
      </c>
      <c r="X23" s="132">
        <v>0</v>
      </c>
      <c r="Y23" s="132" t="s">
        <v>367</v>
      </c>
      <c r="Z23" s="132">
        <v>1</v>
      </c>
    </row>
    <row r="24" spans="1:26" x14ac:dyDescent="0.25">
      <c r="A24" s="132" t="s">
        <v>72</v>
      </c>
      <c r="B24" s="127">
        <f>base!D93</f>
        <v>6</v>
      </c>
      <c r="C24" s="127">
        <f>base!E93</f>
        <v>9</v>
      </c>
      <c r="D24" s="127">
        <f>base!F93</f>
        <v>8</v>
      </c>
      <c r="E24" s="127">
        <f>base!H93</f>
        <v>4</v>
      </c>
      <c r="F24" s="127">
        <f>base!I93</f>
        <v>1</v>
      </c>
      <c r="G24" s="127">
        <f>base!J93</f>
        <v>10</v>
      </c>
      <c r="H24" s="127">
        <f>base!L93</f>
        <v>2</v>
      </c>
      <c r="I24" s="127">
        <f>base!M93</f>
        <v>13</v>
      </c>
      <c r="J24" s="127">
        <f>base!N93</f>
        <v>14</v>
      </c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32">
        <v>23</v>
      </c>
      <c r="W24" s="132" t="s">
        <v>1</v>
      </c>
      <c r="X24" s="132">
        <v>0</v>
      </c>
      <c r="Y24" s="132" t="s">
        <v>367</v>
      </c>
      <c r="Z24" s="132">
        <v>1</v>
      </c>
    </row>
    <row r="25" spans="1:26" x14ac:dyDescent="0.25">
      <c r="A25" s="132" t="s">
        <v>72</v>
      </c>
      <c r="B25" s="127">
        <f>base!D94</f>
        <v>6</v>
      </c>
      <c r="C25" s="127">
        <f>base!E94</f>
        <v>9</v>
      </c>
      <c r="D25" s="127">
        <f>base!F94</f>
        <v>8</v>
      </c>
      <c r="E25" s="127">
        <f>base!H94</f>
        <v>1</v>
      </c>
      <c r="F25" s="127">
        <f>base!I94</f>
        <v>4</v>
      </c>
      <c r="G25" s="127">
        <f>base!J94</f>
        <v>2</v>
      </c>
      <c r="H25" s="127">
        <f>base!L94</f>
        <v>17</v>
      </c>
      <c r="I25" s="127">
        <f>base!M94</f>
        <v>18</v>
      </c>
      <c r="J25" s="127">
        <f>base!N94</f>
        <v>12</v>
      </c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32">
        <v>24</v>
      </c>
      <c r="W25" s="132" t="s">
        <v>1</v>
      </c>
      <c r="X25" s="132">
        <v>0</v>
      </c>
      <c r="Y25" s="132" t="s">
        <v>367</v>
      </c>
      <c r="Z25" s="132">
        <v>1</v>
      </c>
    </row>
    <row r="26" spans="1:26" x14ac:dyDescent="0.25">
      <c r="A26" s="132" t="s">
        <v>72</v>
      </c>
      <c r="B26" s="127">
        <f>base!D95</f>
        <v>5</v>
      </c>
      <c r="C26" s="127">
        <f>base!E95</f>
        <v>9</v>
      </c>
      <c r="D26" s="127">
        <f>base!F95</f>
        <v>8</v>
      </c>
      <c r="E26" s="127">
        <f>base!H95</f>
        <v>1</v>
      </c>
      <c r="F26" s="127">
        <f>base!I95</f>
        <v>4</v>
      </c>
      <c r="G26" s="127">
        <f>base!J95</f>
        <v>10</v>
      </c>
      <c r="H26" s="127">
        <f>base!L95</f>
        <v>2</v>
      </c>
      <c r="I26" s="127">
        <f>base!M95</f>
        <v>17</v>
      </c>
      <c r="J26" s="127">
        <f>base!N95</f>
        <v>18</v>
      </c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32">
        <v>25</v>
      </c>
      <c r="W26" s="132" t="s">
        <v>1</v>
      </c>
      <c r="X26" s="132">
        <v>0</v>
      </c>
      <c r="Y26" s="132" t="s">
        <v>367</v>
      </c>
      <c r="Z26" s="132">
        <v>1</v>
      </c>
    </row>
    <row r="27" spans="1:26" x14ac:dyDescent="0.25">
      <c r="A27" s="132" t="s">
        <v>72</v>
      </c>
      <c r="B27" s="127">
        <f>base!D96</f>
        <v>6</v>
      </c>
      <c r="C27" s="127">
        <f>base!E96</f>
        <v>8</v>
      </c>
      <c r="D27" s="127">
        <f>base!F96</f>
        <v>9</v>
      </c>
      <c r="E27" s="127">
        <f>base!H96</f>
        <v>2</v>
      </c>
      <c r="F27" s="127">
        <f>base!I96</f>
        <v>1</v>
      </c>
      <c r="G27" s="127">
        <f>base!J96</f>
        <v>12</v>
      </c>
      <c r="H27" s="127">
        <f>base!L96</f>
        <v>17</v>
      </c>
      <c r="I27" s="127">
        <f>base!M96</f>
        <v>18</v>
      </c>
      <c r="J27" s="127">
        <f>base!N96</f>
        <v>10</v>
      </c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32">
        <v>26</v>
      </c>
      <c r="W27" s="132" t="s">
        <v>1</v>
      </c>
      <c r="X27" s="132">
        <v>0</v>
      </c>
      <c r="Y27" s="132" t="s">
        <v>367</v>
      </c>
      <c r="Z27" s="132">
        <v>1</v>
      </c>
    </row>
    <row r="28" spans="1:26" x14ac:dyDescent="0.25">
      <c r="A28" s="132" t="s">
        <v>72</v>
      </c>
      <c r="B28" s="127">
        <f>base!D97</f>
        <v>8</v>
      </c>
      <c r="C28" s="127">
        <f>base!E97</f>
        <v>5</v>
      </c>
      <c r="D28" s="127">
        <f>base!F97</f>
        <v>9</v>
      </c>
      <c r="E28" s="127">
        <f>base!H97</f>
        <v>1</v>
      </c>
      <c r="F28" s="127">
        <f>base!I97</f>
        <v>10</v>
      </c>
      <c r="G28" s="127">
        <f>base!J97</f>
        <v>4</v>
      </c>
      <c r="H28" s="127">
        <f>base!L97</f>
        <v>7</v>
      </c>
      <c r="I28" s="127">
        <f>base!M97</f>
        <v>16</v>
      </c>
      <c r="J28" s="127">
        <f>base!N97</f>
        <v>11</v>
      </c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32">
        <v>27</v>
      </c>
      <c r="W28" s="132" t="s">
        <v>1</v>
      </c>
      <c r="X28" s="132">
        <v>0</v>
      </c>
      <c r="Y28" s="132" t="s">
        <v>367</v>
      </c>
      <c r="Z28" s="132">
        <v>1</v>
      </c>
    </row>
    <row r="29" spans="1:26" x14ac:dyDescent="0.25">
      <c r="A29" s="132" t="s">
        <v>72</v>
      </c>
      <c r="B29" s="127">
        <f>base!D98</f>
        <v>9</v>
      </c>
      <c r="C29" s="127">
        <f>base!E98</f>
        <v>6</v>
      </c>
      <c r="D29" s="127">
        <f>base!F98</f>
        <v>8</v>
      </c>
      <c r="E29" s="127">
        <f>base!H98</f>
        <v>10</v>
      </c>
      <c r="F29" s="127">
        <f>base!I98</f>
        <v>12</v>
      </c>
      <c r="G29" s="127">
        <f>base!J98</f>
        <v>1</v>
      </c>
      <c r="H29" s="127">
        <f>base!L98</f>
        <v>7</v>
      </c>
      <c r="I29" s="127">
        <f>base!M98</f>
        <v>16</v>
      </c>
      <c r="J29" s="127">
        <f>base!N98</f>
        <v>11</v>
      </c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32">
        <v>28</v>
      </c>
      <c r="W29" s="132" t="s">
        <v>1</v>
      </c>
      <c r="X29" s="132">
        <v>0</v>
      </c>
      <c r="Y29" s="132" t="s">
        <v>367</v>
      </c>
      <c r="Z29" s="132">
        <v>1</v>
      </c>
    </row>
    <row r="30" spans="1:26" x14ac:dyDescent="0.25">
      <c r="A30" s="132" t="s">
        <v>72</v>
      </c>
      <c r="B30" s="127">
        <f>base!D99</f>
        <v>9</v>
      </c>
      <c r="C30" s="127">
        <f>base!E99</f>
        <v>8</v>
      </c>
      <c r="D30" s="127">
        <f>base!F99</f>
        <v>6</v>
      </c>
      <c r="E30" s="127">
        <f>base!H99</f>
        <v>1</v>
      </c>
      <c r="F30" s="127">
        <f>base!I99</f>
        <v>12</v>
      </c>
      <c r="G30" s="127">
        <f>base!J99</f>
        <v>14</v>
      </c>
      <c r="H30" s="127">
        <f>base!L99</f>
        <v>7</v>
      </c>
      <c r="I30" s="127">
        <f>base!M99</f>
        <v>16</v>
      </c>
      <c r="J30" s="127">
        <f>base!N99</f>
        <v>11</v>
      </c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32">
        <v>29</v>
      </c>
      <c r="W30" s="132" t="s">
        <v>1</v>
      </c>
      <c r="X30" s="132">
        <v>0</v>
      </c>
      <c r="Y30" s="132" t="s">
        <v>367</v>
      </c>
      <c r="Z30" s="132">
        <v>1</v>
      </c>
    </row>
    <row r="31" spans="1:26" x14ac:dyDescent="0.25">
      <c r="A31" s="132" t="s">
        <v>72</v>
      </c>
      <c r="B31" s="127">
        <f>base!D100</f>
        <v>5</v>
      </c>
      <c r="C31" s="127">
        <f>base!E100</f>
        <v>6</v>
      </c>
      <c r="D31" s="127">
        <f>base!F100</f>
        <v>8</v>
      </c>
      <c r="E31" s="127">
        <f>base!H100</f>
        <v>1</v>
      </c>
      <c r="F31" s="127">
        <f>base!I100</f>
        <v>12</v>
      </c>
      <c r="G31" s="127">
        <f>base!J100</f>
        <v>10</v>
      </c>
      <c r="H31" s="127">
        <f>base!L100</f>
        <v>4</v>
      </c>
      <c r="I31" s="127">
        <f>base!M100</f>
        <v>17</v>
      </c>
      <c r="J31" s="127">
        <f>base!N100</f>
        <v>11</v>
      </c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32">
        <v>30</v>
      </c>
      <c r="W31" s="132" t="s">
        <v>1</v>
      </c>
      <c r="X31" s="132">
        <v>0</v>
      </c>
      <c r="Y31" s="132" t="s">
        <v>367</v>
      </c>
      <c r="Z31" s="132">
        <v>1</v>
      </c>
    </row>
    <row r="32" spans="1:26" x14ac:dyDescent="0.25">
      <c r="A32" s="132" t="s">
        <v>72</v>
      </c>
      <c r="B32" s="127">
        <f>base!D101</f>
        <v>8</v>
      </c>
      <c r="C32" s="127">
        <f>base!E101</f>
        <v>6</v>
      </c>
      <c r="D32" s="127">
        <f>base!F101</f>
        <v>9</v>
      </c>
      <c r="E32" s="127">
        <f>base!H101</f>
        <v>1</v>
      </c>
      <c r="F32" s="127">
        <f>base!I101</f>
        <v>10</v>
      </c>
      <c r="G32" s="127">
        <f>base!J101</f>
        <v>4</v>
      </c>
      <c r="H32" s="127">
        <f>base!L101</f>
        <v>12</v>
      </c>
      <c r="I32" s="127">
        <f>base!M101</f>
        <v>17</v>
      </c>
      <c r="J32" s="127">
        <f>base!N101</f>
        <v>11</v>
      </c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32">
        <v>31</v>
      </c>
      <c r="W32" s="132" t="s">
        <v>1</v>
      </c>
      <c r="X32" s="132">
        <v>0</v>
      </c>
      <c r="Y32" s="132" t="s">
        <v>367</v>
      </c>
      <c r="Z32" s="132">
        <v>1</v>
      </c>
    </row>
    <row r="33" spans="1:26" x14ac:dyDescent="0.25">
      <c r="A33" s="132" t="s">
        <v>72</v>
      </c>
      <c r="B33" s="127">
        <f>base!D102</f>
        <v>6</v>
      </c>
      <c r="C33" s="127">
        <f>base!E102</f>
        <v>8</v>
      </c>
      <c r="D33" s="127">
        <f>base!F102</f>
        <v>9</v>
      </c>
      <c r="E33" s="127">
        <f>base!H102</f>
        <v>1</v>
      </c>
      <c r="F33" s="127">
        <f>base!I102</f>
        <v>2</v>
      </c>
      <c r="G33" s="127">
        <f>base!J102</f>
        <v>12</v>
      </c>
      <c r="H33" s="127">
        <f>base!L102</f>
        <v>4</v>
      </c>
      <c r="I33" s="127">
        <f>base!M102</f>
        <v>17</v>
      </c>
      <c r="J33" s="127">
        <f>base!N102</f>
        <v>11</v>
      </c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32">
        <v>32</v>
      </c>
      <c r="W33" s="132" t="s">
        <v>1</v>
      </c>
      <c r="X33" s="132">
        <v>0</v>
      </c>
      <c r="Y33" s="132" t="s">
        <v>367</v>
      </c>
      <c r="Z33" s="132">
        <v>1</v>
      </c>
    </row>
    <row r="34" spans="1:26" x14ac:dyDescent="0.25">
      <c r="A34" s="132" t="s">
        <v>72</v>
      </c>
      <c r="B34" s="127">
        <f>base!D103</f>
        <v>6</v>
      </c>
      <c r="C34" s="127">
        <f>base!E103</f>
        <v>8</v>
      </c>
      <c r="D34" s="127">
        <f>base!F103</f>
        <v>9</v>
      </c>
      <c r="E34" s="127">
        <f>base!H103</f>
        <v>4</v>
      </c>
      <c r="F34" s="127">
        <f>base!I103</f>
        <v>1</v>
      </c>
      <c r="G34" s="127">
        <f>base!J103</f>
        <v>10</v>
      </c>
      <c r="H34" s="127">
        <f>base!L103</f>
        <v>2</v>
      </c>
      <c r="I34" s="127">
        <f>base!M103</f>
        <v>13</v>
      </c>
      <c r="J34" s="127">
        <f>base!N103</f>
        <v>14</v>
      </c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32">
        <v>33</v>
      </c>
      <c r="W34" s="132" t="s">
        <v>1</v>
      </c>
      <c r="X34" s="132">
        <v>0</v>
      </c>
      <c r="Y34" s="132" t="s">
        <v>367</v>
      </c>
      <c r="Z34" s="132">
        <v>1</v>
      </c>
    </row>
    <row r="35" spans="1:26" x14ac:dyDescent="0.25">
      <c r="A35" s="132" t="s">
        <v>72</v>
      </c>
      <c r="B35" s="127">
        <f>base!D104</f>
        <v>6</v>
      </c>
      <c r="C35" s="127">
        <f>base!E104</f>
        <v>9</v>
      </c>
      <c r="D35" s="127">
        <f>base!F104</f>
        <v>8</v>
      </c>
      <c r="E35" s="127">
        <f>base!H104</f>
        <v>10</v>
      </c>
      <c r="F35" s="127">
        <f>base!I104</f>
        <v>1</v>
      </c>
      <c r="G35" s="127">
        <f>base!J104</f>
        <v>2</v>
      </c>
      <c r="H35" s="127">
        <f>base!L104</f>
        <v>12</v>
      </c>
      <c r="I35" s="127">
        <f>base!M104</f>
        <v>13</v>
      </c>
      <c r="J35" s="127">
        <f>base!N104</f>
        <v>14</v>
      </c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32">
        <v>34</v>
      </c>
      <c r="W35" s="132" t="s">
        <v>1</v>
      </c>
      <c r="X35" s="132">
        <v>0</v>
      </c>
      <c r="Y35" s="132" t="s">
        <v>367</v>
      </c>
      <c r="Z35" s="132">
        <v>1</v>
      </c>
    </row>
    <row r="36" spans="1:26" x14ac:dyDescent="0.25">
      <c r="A36" s="132" t="s">
        <v>72</v>
      </c>
      <c r="B36" s="127">
        <f>base!D105</f>
        <v>5</v>
      </c>
      <c r="C36" s="127">
        <f>base!E105</f>
        <v>6</v>
      </c>
      <c r="D36" s="127">
        <f>base!F105</f>
        <v>9</v>
      </c>
      <c r="E36" s="127">
        <f>base!H105</f>
        <v>4</v>
      </c>
      <c r="F36" s="127">
        <f>base!I105</f>
        <v>12</v>
      </c>
      <c r="G36" s="127">
        <f>base!J105</f>
        <v>2</v>
      </c>
      <c r="H36" s="127">
        <f>base!L105</f>
        <v>1</v>
      </c>
      <c r="I36" s="127">
        <f>base!M105</f>
        <v>13</v>
      </c>
      <c r="J36" s="127">
        <f>base!N105</f>
        <v>14</v>
      </c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32">
        <v>35</v>
      </c>
      <c r="W36" s="132" t="s">
        <v>1</v>
      </c>
      <c r="X36" s="132">
        <v>0</v>
      </c>
      <c r="Y36" s="132" t="s">
        <v>367</v>
      </c>
      <c r="Z36" s="132">
        <v>1</v>
      </c>
    </row>
    <row r="37" spans="1:26" x14ac:dyDescent="0.25">
      <c r="A37" s="132" t="s">
        <v>72</v>
      </c>
      <c r="B37" s="127">
        <f>base!D106</f>
        <v>6</v>
      </c>
      <c r="C37" s="127">
        <f>base!E106</f>
        <v>8</v>
      </c>
      <c r="D37" s="127">
        <f>base!F106</f>
        <v>9</v>
      </c>
      <c r="E37" s="127">
        <f>base!H106</f>
        <v>1</v>
      </c>
      <c r="F37" s="127">
        <f>base!I106</f>
        <v>4</v>
      </c>
      <c r="G37" s="127">
        <f>base!J106</f>
        <v>12</v>
      </c>
      <c r="H37" s="127">
        <f>base!L106</f>
        <v>10</v>
      </c>
      <c r="I37" s="127">
        <f>base!M106</f>
        <v>11</v>
      </c>
      <c r="J37" s="127">
        <f>base!N106</f>
        <v>7</v>
      </c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32">
        <v>36</v>
      </c>
      <c r="W37" s="132" t="s">
        <v>1</v>
      </c>
      <c r="X37" s="132">
        <v>0</v>
      </c>
      <c r="Y37" s="132" t="s">
        <v>367</v>
      </c>
      <c r="Z37" s="132">
        <v>1</v>
      </c>
    </row>
    <row r="38" spans="1:26" x14ac:dyDescent="0.25">
      <c r="A38" s="132" t="s">
        <v>72</v>
      </c>
      <c r="B38" s="127">
        <f>base!D107</f>
        <v>9</v>
      </c>
      <c r="C38" s="127">
        <f>base!E107</f>
        <v>6</v>
      </c>
      <c r="D38" s="127">
        <f>base!F107</f>
        <v>10</v>
      </c>
      <c r="E38" s="127">
        <f>base!H107</f>
        <v>5</v>
      </c>
      <c r="F38" s="127">
        <f>base!I107</f>
        <v>2</v>
      </c>
      <c r="G38" s="127">
        <f>base!J107</f>
        <v>4</v>
      </c>
      <c r="H38" s="127">
        <f>base!L107</f>
        <v>11</v>
      </c>
      <c r="I38" s="127">
        <f>base!M107</f>
        <v>1</v>
      </c>
      <c r="J38" s="127">
        <f>base!N107</f>
        <v>7</v>
      </c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32">
        <v>37</v>
      </c>
      <c r="W38" s="132" t="s">
        <v>1</v>
      </c>
      <c r="X38" s="132">
        <v>0</v>
      </c>
      <c r="Y38" s="132" t="s">
        <v>367</v>
      </c>
      <c r="Z38" s="132">
        <v>1</v>
      </c>
    </row>
    <row r="39" spans="1:26" x14ac:dyDescent="0.25">
      <c r="A39" s="132" t="s">
        <v>72</v>
      </c>
      <c r="B39" s="127">
        <f>base!D108</f>
        <v>3</v>
      </c>
      <c r="C39" s="127">
        <f>base!E108</f>
        <v>8</v>
      </c>
      <c r="D39" s="127">
        <f>base!F108</f>
        <v>9</v>
      </c>
      <c r="E39" s="127">
        <f>base!H108</f>
        <v>10</v>
      </c>
      <c r="F39" s="127">
        <f>base!I108</f>
        <v>12</v>
      </c>
      <c r="G39" s="127">
        <f>base!J108</f>
        <v>4</v>
      </c>
      <c r="H39" s="127">
        <f>base!L108</f>
        <v>11</v>
      </c>
      <c r="I39" s="127">
        <f>base!M108</f>
        <v>1</v>
      </c>
      <c r="J39" s="127">
        <f>base!N108</f>
        <v>7</v>
      </c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32">
        <v>38</v>
      </c>
      <c r="W39" s="132" t="s">
        <v>1</v>
      </c>
      <c r="X39" s="132">
        <v>0</v>
      </c>
      <c r="Y39" s="132" t="s">
        <v>367</v>
      </c>
      <c r="Z39" s="132">
        <v>1</v>
      </c>
    </row>
    <row r="40" spans="1:26" x14ac:dyDescent="0.25">
      <c r="A40" s="132" t="s">
        <v>72</v>
      </c>
      <c r="B40" s="127">
        <f>base!D109</f>
        <v>8</v>
      </c>
      <c r="C40" s="127">
        <f>base!E109</f>
        <v>6</v>
      </c>
      <c r="D40" s="127">
        <f>base!F109</f>
        <v>9</v>
      </c>
      <c r="E40" s="127">
        <f>base!H109</f>
        <v>10</v>
      </c>
      <c r="F40" s="127">
        <f>base!I109</f>
        <v>4</v>
      </c>
      <c r="G40" s="127">
        <f>base!J109</f>
        <v>1</v>
      </c>
      <c r="H40" s="127">
        <f>base!L109</f>
        <v>14</v>
      </c>
      <c r="I40" s="127">
        <f>base!M109</f>
        <v>13</v>
      </c>
      <c r="J40" s="127">
        <f>base!N109</f>
        <v>11</v>
      </c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32">
        <v>39</v>
      </c>
      <c r="W40" s="132" t="s">
        <v>1</v>
      </c>
      <c r="X40" s="132">
        <v>0</v>
      </c>
      <c r="Y40" s="132" t="s">
        <v>367</v>
      </c>
      <c r="Z40" s="132">
        <v>1</v>
      </c>
    </row>
    <row r="41" spans="1:26" x14ac:dyDescent="0.25">
      <c r="A41" s="132" t="s">
        <v>72</v>
      </c>
      <c r="B41" s="127">
        <f>base!D110</f>
        <v>6</v>
      </c>
      <c r="C41" s="127">
        <f>base!E110</f>
        <v>1</v>
      </c>
      <c r="D41" s="127">
        <f>base!F110</f>
        <v>8</v>
      </c>
      <c r="E41" s="127">
        <f>base!H110</f>
        <v>5</v>
      </c>
      <c r="F41" s="127">
        <f>base!I110</f>
        <v>2</v>
      </c>
      <c r="G41" s="127">
        <f>base!J110</f>
        <v>12</v>
      </c>
      <c r="H41" s="127">
        <f>base!L110</f>
        <v>7</v>
      </c>
      <c r="I41" s="127">
        <f>base!M110</f>
        <v>14</v>
      </c>
      <c r="J41" s="127">
        <f>base!N110</f>
        <v>13</v>
      </c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32">
        <v>40</v>
      </c>
      <c r="W41" s="132" t="s">
        <v>1</v>
      </c>
      <c r="X41" s="132">
        <v>0</v>
      </c>
      <c r="Y41" s="132" t="s">
        <v>367</v>
      </c>
      <c r="Z41" s="132">
        <v>1</v>
      </c>
    </row>
    <row r="42" spans="1:26" x14ac:dyDescent="0.25">
      <c r="A42" s="132" t="s">
        <v>72</v>
      </c>
      <c r="B42" s="127">
        <f>base!D111</f>
        <v>3</v>
      </c>
      <c r="C42" s="127">
        <f>base!E111</f>
        <v>8</v>
      </c>
      <c r="D42" s="127">
        <f>base!F111</f>
        <v>5</v>
      </c>
      <c r="E42" s="127">
        <f>base!H111</f>
        <v>4</v>
      </c>
      <c r="F42" s="127">
        <f>base!I111</f>
        <v>1</v>
      </c>
      <c r="G42" s="127">
        <f>base!J111</f>
        <v>12</v>
      </c>
      <c r="H42" s="127">
        <f>base!L111</f>
        <v>14</v>
      </c>
      <c r="I42" s="127">
        <f>base!M111</f>
        <v>13</v>
      </c>
      <c r="J42" s="127">
        <f>base!N111</f>
        <v>11</v>
      </c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32">
        <v>41</v>
      </c>
      <c r="W42" s="132" t="s">
        <v>1</v>
      </c>
      <c r="X42" s="132">
        <v>0</v>
      </c>
      <c r="Y42" s="132" t="s">
        <v>367</v>
      </c>
      <c r="Z42" s="132">
        <v>1</v>
      </c>
    </row>
    <row r="43" spans="1:26" x14ac:dyDescent="0.25">
      <c r="A43" s="132" t="s">
        <v>72</v>
      </c>
      <c r="B43" s="127">
        <f>base!D112</f>
        <v>6</v>
      </c>
      <c r="C43" s="127">
        <f>base!E112</f>
        <v>9</v>
      </c>
      <c r="D43" s="127">
        <f>base!F112</f>
        <v>5</v>
      </c>
      <c r="E43" s="127">
        <f>base!H112</f>
        <v>4</v>
      </c>
      <c r="F43" s="127">
        <f>base!I112</f>
        <v>10</v>
      </c>
      <c r="G43" s="127">
        <f>base!J112</f>
        <v>12</v>
      </c>
      <c r="H43" s="127">
        <f>base!L112</f>
        <v>1</v>
      </c>
      <c r="I43" s="127">
        <f>base!M112</f>
        <v>7</v>
      </c>
      <c r="J43" s="127">
        <f>base!N112</f>
        <v>2</v>
      </c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32">
        <v>42</v>
      </c>
      <c r="W43" s="132" t="s">
        <v>1</v>
      </c>
      <c r="X43" s="132">
        <v>0</v>
      </c>
      <c r="Y43" s="132" t="s">
        <v>367</v>
      </c>
      <c r="Z43" s="132">
        <v>1</v>
      </c>
    </row>
    <row r="44" spans="1:26" x14ac:dyDescent="0.25">
      <c r="A44" s="132" t="s">
        <v>72</v>
      </c>
      <c r="B44" s="127">
        <f>base!D113</f>
        <v>4</v>
      </c>
      <c r="C44" s="127">
        <f>base!E113</f>
        <v>9</v>
      </c>
      <c r="D44" s="127">
        <f>base!F113</f>
        <v>6</v>
      </c>
      <c r="E44" s="127">
        <f>base!H113</f>
        <v>5</v>
      </c>
      <c r="F44" s="127">
        <f>base!I113</f>
        <v>12</v>
      </c>
      <c r="G44" s="127">
        <f>base!J113</f>
        <v>1</v>
      </c>
      <c r="H44" s="127">
        <f>base!L113</f>
        <v>13</v>
      </c>
      <c r="I44" s="127">
        <f>base!M113</f>
        <v>7</v>
      </c>
      <c r="J44" s="127">
        <f>base!N113</f>
        <v>2</v>
      </c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32">
        <v>43</v>
      </c>
      <c r="W44" s="132" t="s">
        <v>1</v>
      </c>
      <c r="X44" s="132">
        <v>0</v>
      </c>
      <c r="Y44" s="132" t="s">
        <v>367</v>
      </c>
      <c r="Z44" s="132">
        <v>1</v>
      </c>
    </row>
    <row r="45" spans="1:26" x14ac:dyDescent="0.25">
      <c r="A45" s="132" t="s">
        <v>72</v>
      </c>
      <c r="B45" s="127">
        <f>base!D114</f>
        <v>6</v>
      </c>
      <c r="C45" s="127">
        <f>base!E114</f>
        <v>9</v>
      </c>
      <c r="D45" s="127">
        <f>base!F114</f>
        <v>8</v>
      </c>
      <c r="E45" s="127">
        <f>base!H114</f>
        <v>1</v>
      </c>
      <c r="F45" s="127">
        <f>base!I114</f>
        <v>10</v>
      </c>
      <c r="G45" s="127">
        <f>base!J114</f>
        <v>12</v>
      </c>
      <c r="H45" s="127">
        <f>base!L114</f>
        <v>13</v>
      </c>
      <c r="I45" s="127">
        <f>base!M114</f>
        <v>7</v>
      </c>
      <c r="J45" s="127">
        <f>base!N114</f>
        <v>2</v>
      </c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32">
        <v>44</v>
      </c>
      <c r="W45" s="132" t="s">
        <v>1</v>
      </c>
      <c r="X45" s="132">
        <v>0</v>
      </c>
      <c r="Y45" s="132" t="s">
        <v>367</v>
      </c>
      <c r="Z45" s="132">
        <v>1</v>
      </c>
    </row>
    <row r="46" spans="1:26" x14ac:dyDescent="0.25">
      <c r="A46" s="132" t="s">
        <v>72</v>
      </c>
      <c r="B46" s="127">
        <f>base!D115</f>
        <v>3</v>
      </c>
      <c r="C46" s="127">
        <f>base!E115</f>
        <v>8</v>
      </c>
      <c r="D46" s="127">
        <f>base!F115</f>
        <v>9</v>
      </c>
      <c r="E46" s="127">
        <f>base!H115</f>
        <v>10</v>
      </c>
      <c r="F46" s="127">
        <f>base!I115</f>
        <v>12</v>
      </c>
      <c r="G46" s="127">
        <f>base!J115</f>
        <v>4</v>
      </c>
      <c r="H46" s="127">
        <f>base!L115</f>
        <v>14</v>
      </c>
      <c r="I46" s="127">
        <f>base!M115</f>
        <v>11</v>
      </c>
      <c r="J46" s="127">
        <f>base!N115</f>
        <v>2</v>
      </c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32">
        <v>45</v>
      </c>
      <c r="W46" s="132" t="s">
        <v>1</v>
      </c>
      <c r="X46" s="132">
        <v>0</v>
      </c>
      <c r="Y46" s="132" t="s">
        <v>367</v>
      </c>
      <c r="Z46" s="132">
        <v>1</v>
      </c>
    </row>
    <row r="47" spans="1:26" x14ac:dyDescent="0.25">
      <c r="A47" s="132" t="s">
        <v>72</v>
      </c>
      <c r="B47" s="127">
        <f>base!D116</f>
        <v>9</v>
      </c>
      <c r="C47" s="127">
        <f>base!E116</f>
        <v>6</v>
      </c>
      <c r="D47" s="127">
        <f>base!F116</f>
        <v>5</v>
      </c>
      <c r="E47" s="127">
        <f>base!H116</f>
        <v>4</v>
      </c>
      <c r="F47" s="127">
        <f>base!I116</f>
        <v>1</v>
      </c>
      <c r="G47" s="127">
        <f>base!J116</f>
        <v>10</v>
      </c>
      <c r="H47" s="127">
        <f>base!L116</f>
        <v>14</v>
      </c>
      <c r="I47" s="127">
        <f>base!M116</f>
        <v>11</v>
      </c>
      <c r="J47" s="127">
        <f>base!N116</f>
        <v>2</v>
      </c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32">
        <v>46</v>
      </c>
      <c r="W47" s="132" t="s">
        <v>1</v>
      </c>
      <c r="X47" s="132">
        <v>0</v>
      </c>
      <c r="Y47" s="132" t="s">
        <v>367</v>
      </c>
      <c r="Z47" s="132">
        <v>1</v>
      </c>
    </row>
    <row r="48" spans="1:26" x14ac:dyDescent="0.25">
      <c r="A48" s="132" t="s">
        <v>72</v>
      </c>
      <c r="B48" s="127">
        <f>base!D117</f>
        <v>8</v>
      </c>
      <c r="C48" s="127">
        <f>base!E117</f>
        <v>6</v>
      </c>
      <c r="D48" s="127">
        <f>base!F117</f>
        <v>9</v>
      </c>
      <c r="E48" s="127">
        <f>base!H117</f>
        <v>10</v>
      </c>
      <c r="F48" s="127">
        <f>base!I117</f>
        <v>12</v>
      </c>
      <c r="G48" s="127">
        <f>base!J117</f>
        <v>1</v>
      </c>
      <c r="H48" s="127">
        <f>base!L117</f>
        <v>4</v>
      </c>
      <c r="I48" s="127">
        <f>base!M117</f>
        <v>14</v>
      </c>
      <c r="J48" s="127">
        <f>base!N117</f>
        <v>11</v>
      </c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32">
        <v>47</v>
      </c>
      <c r="W48" s="132" t="s">
        <v>1</v>
      </c>
      <c r="X48" s="132">
        <v>0</v>
      </c>
      <c r="Y48" s="132" t="s">
        <v>367</v>
      </c>
      <c r="Z48" s="132">
        <v>1</v>
      </c>
    </row>
    <row r="49" spans="1:26" x14ac:dyDescent="0.25">
      <c r="A49" s="132" t="s">
        <v>72</v>
      </c>
      <c r="B49" s="127">
        <f>base!D118</f>
        <v>5</v>
      </c>
      <c r="C49" s="127">
        <f>base!E118</f>
        <v>6</v>
      </c>
      <c r="D49" s="127">
        <f>base!F118</f>
        <v>9</v>
      </c>
      <c r="E49" s="127">
        <f>base!H118</f>
        <v>1</v>
      </c>
      <c r="F49" s="127">
        <f>base!I118</f>
        <v>4</v>
      </c>
      <c r="G49" s="127">
        <f>base!J118</f>
        <v>10</v>
      </c>
      <c r="H49" s="127">
        <f>base!L118</f>
        <v>11</v>
      </c>
      <c r="I49" s="127">
        <f>base!M118</f>
        <v>12</v>
      </c>
      <c r="J49" s="127">
        <f>base!N118</f>
        <v>14</v>
      </c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32">
        <v>48</v>
      </c>
      <c r="W49" s="132" t="s">
        <v>1</v>
      </c>
      <c r="X49" s="132">
        <v>0</v>
      </c>
      <c r="Y49" s="132" t="s">
        <v>367</v>
      </c>
      <c r="Z49" s="132">
        <v>1</v>
      </c>
    </row>
    <row r="50" spans="1:26" x14ac:dyDescent="0.25">
      <c r="A50" s="132" t="s">
        <v>72</v>
      </c>
      <c r="B50" s="127">
        <f>base!D119</f>
        <v>8</v>
      </c>
      <c r="C50" s="127">
        <f>base!E119</f>
        <v>3</v>
      </c>
      <c r="D50" s="127">
        <f>base!F119</f>
        <v>2</v>
      </c>
      <c r="E50" s="127">
        <f>base!H119</f>
        <v>5</v>
      </c>
      <c r="F50" s="127">
        <f>base!I119</f>
        <v>1</v>
      </c>
      <c r="G50" s="127">
        <f>base!J119</f>
        <v>9</v>
      </c>
      <c r="H50" s="127">
        <f>base!L119</f>
        <v>11</v>
      </c>
      <c r="I50" s="127">
        <f>base!M119</f>
        <v>14</v>
      </c>
      <c r="J50" s="127">
        <f>base!N119</f>
        <v>13</v>
      </c>
      <c r="L50" s="127"/>
      <c r="M50" s="127"/>
      <c r="N50" s="127"/>
      <c r="O50" s="127"/>
      <c r="P50" s="127"/>
      <c r="Q50" s="127"/>
      <c r="R50" s="127"/>
      <c r="S50" s="127"/>
      <c r="T50" s="127"/>
      <c r="U50" s="127"/>
      <c r="V50" s="132">
        <v>49</v>
      </c>
      <c r="W50" s="132" t="s">
        <v>1</v>
      </c>
      <c r="X50" s="132">
        <v>0</v>
      </c>
      <c r="Y50" s="132" t="s">
        <v>367</v>
      </c>
      <c r="Z50" s="132">
        <v>1</v>
      </c>
    </row>
    <row r="51" spans="1:26" x14ac:dyDescent="0.25">
      <c r="A51" s="132" t="s">
        <v>72</v>
      </c>
      <c r="B51" s="127">
        <f>base!D120</f>
        <v>6</v>
      </c>
      <c r="C51" s="127">
        <f>base!E120</f>
        <v>8</v>
      </c>
      <c r="D51" s="127">
        <f>base!F120</f>
        <v>9</v>
      </c>
      <c r="E51" s="127">
        <f>base!H120</f>
        <v>1</v>
      </c>
      <c r="F51" s="127">
        <f>base!I120</f>
        <v>2</v>
      </c>
      <c r="G51" s="127">
        <f>base!J120</f>
        <v>12</v>
      </c>
      <c r="H51" s="127">
        <f>base!L120</f>
        <v>11</v>
      </c>
      <c r="I51" s="127">
        <f>base!M120</f>
        <v>14</v>
      </c>
      <c r="J51" s="127">
        <f>base!N120</f>
        <v>13</v>
      </c>
      <c r="L51" s="127"/>
      <c r="M51" s="127"/>
      <c r="N51" s="127"/>
      <c r="O51" s="127"/>
      <c r="P51" s="127"/>
      <c r="Q51" s="127"/>
      <c r="R51" s="127"/>
      <c r="S51" s="127"/>
      <c r="T51" s="127"/>
      <c r="U51" s="127"/>
      <c r="V51" s="132">
        <v>50</v>
      </c>
      <c r="W51" s="132" t="s">
        <v>1</v>
      </c>
      <c r="X51" s="132">
        <v>0</v>
      </c>
      <c r="Y51" s="132" t="s">
        <v>367</v>
      </c>
      <c r="Z51" s="132">
        <v>1</v>
      </c>
    </row>
  </sheetData>
  <conditionalFormatting sqref="L2:U51 B2:J51">
    <cfRule type="cellIs" dxfId="1039" priority="11" operator="equal">
      <formula>$AE$5</formula>
    </cfRule>
    <cfRule type="cellIs" dxfId="1038" priority="12" operator="equal">
      <formula>$AD$5</formula>
    </cfRule>
    <cfRule type="cellIs" dxfId="1037" priority="13" operator="equal">
      <formula>$AC$5</formula>
    </cfRule>
    <cfRule type="cellIs" dxfId="1036" priority="14" operator="equal">
      <formula>$AB$5</formula>
    </cfRule>
    <cfRule type="cellIs" dxfId="1035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1993C035-D2F3-4362-B7C8-54EAF07485A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3DBC7EF5-63F8-472F-B281-4B10B855163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26443E2C-31CC-4CEE-ADA5-3491805B78C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3A306041-E503-40EF-9D1D-C55D85294F8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544275C3-A529-4008-8A73-DB6C623E342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C5972717-A47E-4ECF-82CE-34D9F8DC09B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2D0BC076-4C92-41D7-A4D6-8B294CA640D6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95EAFBCE-D49E-4CD1-BE98-7439E5A5DEE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2B018604-B127-40F7-8B1A-C939CE19FFC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72B91FAD-60B8-4039-8D1F-D3468CEB836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E0B235C2-EEB3-48B2-94AF-2D424D865B6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7B33AEF0-D32C-4639-83C9-5219C1EDDE1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F3EE3AAD-F7A7-4ECE-B068-323D15B4A66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67F1E527-1A3D-4307-B341-1F61DB26EB7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B6D14EED-0607-486E-9AD5-CE4613F3D14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106841D7-85A0-4489-880F-8A37DE593B6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209F40B2-0F01-45FF-85F9-F3ABE9C7AEF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68ABD762-9978-4FC0-A95F-EC10AFDCCCF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FF306A2F-6B12-4106-BAAC-023B42B78BA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4FFF263D-719A-4AC2-8C42-27EE23B4585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6D581757-D988-4A41-A779-0BB3D4D87FC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322EAA08-AC54-430B-A398-6B15A123875A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00F9CA55-1071-4EA5-9798-E3A29824CE5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53480CF-90C3-48B3-8C47-8A23698AB57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2B337102-C88E-478C-A65C-FBFBE29C53CE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L2:U51 B2:J51</xm:sqref>
        </x14:conditionalFormatting>
        <x14:conditionalFormatting xmlns:xm="http://schemas.microsoft.com/office/excel/2006/main">
          <x14:cfRule type="cellIs" priority="6" operator="equal" id="{DB19DE03-81BD-4584-9406-CA0D6B7C5FA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5543BA33-4BBE-47C7-9638-A62E25ECC04D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54A4AE13-66E4-45E2-BEC1-12D64FE42C0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621236DC-5EB5-4AE6-838F-E446DD1B613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3BC68E0F-D8AC-434D-9E7E-A56CB29A583B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L2:U51 B2:J51</xm:sqref>
        </x14:conditionalFormatting>
      </x14:conditionalFormatting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85" zoomScaleNormal="85" workbookViewId="0">
      <selection activeCell="AK18" sqref="AK18"/>
    </sheetView>
  </sheetViews>
  <sheetFormatPr baseColWidth="10" defaultColWidth="4.28515625" defaultRowHeight="15" x14ac:dyDescent="0.25"/>
  <cols>
    <col min="1" max="1" width="6" style="108" bestFit="1" customWidth="1"/>
    <col min="2" max="6" width="5.140625" style="108" customWidth="1"/>
    <col min="7" max="7" width="4.28515625" style="108"/>
    <col min="8" max="9" width="5.28515625" style="108" bestFit="1" customWidth="1"/>
    <col min="10" max="20" width="4.28515625" style="108"/>
    <col min="21" max="21" width="5.28515625" style="108" bestFit="1" customWidth="1"/>
    <col min="22" max="22" width="8.28515625" style="108" bestFit="1" customWidth="1"/>
    <col min="23" max="23" width="11.42578125" style="108" bestFit="1" customWidth="1"/>
    <col min="24" max="24" width="7.85546875" style="108" bestFit="1" customWidth="1"/>
    <col min="25" max="25" width="22.85546875" style="108" customWidth="1"/>
    <col min="26" max="26" width="9.5703125" style="108" bestFit="1" customWidth="1"/>
    <col min="27" max="16384" width="4.28515625" style="108"/>
  </cols>
  <sheetData>
    <row r="1" spans="1:26" x14ac:dyDescent="0.25">
      <c r="A1" s="132" t="s">
        <v>8</v>
      </c>
      <c r="B1" s="132" t="s">
        <v>9</v>
      </c>
      <c r="C1" s="132" t="s">
        <v>10</v>
      </c>
      <c r="D1" s="132" t="s">
        <v>11</v>
      </c>
      <c r="E1" s="132" t="s">
        <v>12</v>
      </c>
      <c r="F1" s="132" t="s">
        <v>13</v>
      </c>
      <c r="G1" s="132" t="s">
        <v>14</v>
      </c>
      <c r="H1" s="132" t="s">
        <v>15</v>
      </c>
      <c r="I1" s="132" t="s">
        <v>16</v>
      </c>
      <c r="J1" s="132" t="s">
        <v>17</v>
      </c>
      <c r="K1" s="132" t="s">
        <v>18</v>
      </c>
      <c r="L1" s="132" t="s">
        <v>19</v>
      </c>
      <c r="M1" s="132" t="s">
        <v>20</v>
      </c>
      <c r="N1" s="132" t="s">
        <v>21</v>
      </c>
      <c r="O1" s="132" t="s">
        <v>22</v>
      </c>
      <c r="P1" s="132" t="s">
        <v>23</v>
      </c>
      <c r="Q1" s="132" t="s">
        <v>24</v>
      </c>
      <c r="R1" s="132" t="s">
        <v>25</v>
      </c>
      <c r="S1" s="132" t="s">
        <v>26</v>
      </c>
      <c r="T1" s="132" t="s">
        <v>27</v>
      </c>
      <c r="U1" s="132" t="s">
        <v>28</v>
      </c>
      <c r="V1" s="132" t="s">
        <v>29</v>
      </c>
      <c r="W1" s="132" t="s">
        <v>30</v>
      </c>
      <c r="X1" s="132" t="s">
        <v>31</v>
      </c>
      <c r="Y1" s="132" t="s">
        <v>32</v>
      </c>
      <c r="Z1" s="132" t="s">
        <v>189</v>
      </c>
    </row>
    <row r="2" spans="1:26" x14ac:dyDescent="0.25">
      <c r="A2" s="132" t="s">
        <v>72</v>
      </c>
      <c r="B2" s="127">
        <f>base!G71</f>
        <v>14</v>
      </c>
      <c r="C2" s="127">
        <f>base!H71</f>
        <v>8</v>
      </c>
      <c r="D2" s="127">
        <f>base!I71</f>
        <v>13</v>
      </c>
      <c r="E2" s="127">
        <f>base!J71</f>
        <v>11</v>
      </c>
      <c r="F2" s="127">
        <f>base!K71</f>
        <v>12</v>
      </c>
      <c r="G2" s="127">
        <f>base!L71</f>
        <v>1</v>
      </c>
      <c r="H2" s="127">
        <f>base!M71</f>
        <v>6</v>
      </c>
      <c r="I2" s="127">
        <f>base!N71</f>
        <v>2</v>
      </c>
      <c r="J2" s="127">
        <f>base!O71</f>
        <v>16</v>
      </c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32">
        <v>1</v>
      </c>
      <c r="W2" s="132" t="s">
        <v>1</v>
      </c>
      <c r="X2" s="132">
        <v>0</v>
      </c>
      <c r="Y2" s="132" t="s">
        <v>366</v>
      </c>
      <c r="Z2" s="132">
        <v>1</v>
      </c>
    </row>
    <row r="3" spans="1:26" x14ac:dyDescent="0.25">
      <c r="A3" s="132" t="s">
        <v>72</v>
      </c>
      <c r="B3" s="127">
        <f>base!G72</f>
        <v>10</v>
      </c>
      <c r="C3" s="127">
        <f>base!H72</f>
        <v>8</v>
      </c>
      <c r="D3" s="127">
        <f>base!I72</f>
        <v>13</v>
      </c>
      <c r="E3" s="127">
        <f>base!J72</f>
        <v>5</v>
      </c>
      <c r="F3" s="127">
        <f>base!K72</f>
        <v>1</v>
      </c>
      <c r="G3" s="127">
        <f>base!L72</f>
        <v>7</v>
      </c>
      <c r="H3" s="127">
        <f>base!M72</f>
        <v>2</v>
      </c>
      <c r="I3" s="127">
        <f>base!N72</f>
        <v>14</v>
      </c>
      <c r="J3" s="127">
        <f>base!O72</f>
        <v>11</v>
      </c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32">
        <v>2</v>
      </c>
      <c r="W3" s="132" t="s">
        <v>1</v>
      </c>
      <c r="X3" s="132">
        <v>0</v>
      </c>
      <c r="Y3" s="132" t="s">
        <v>366</v>
      </c>
      <c r="Z3" s="132">
        <v>1</v>
      </c>
    </row>
    <row r="4" spans="1:26" x14ac:dyDescent="0.25">
      <c r="A4" s="132" t="s">
        <v>72</v>
      </c>
      <c r="B4" s="127">
        <f>base!G73</f>
        <v>6</v>
      </c>
      <c r="C4" s="127">
        <f>base!H73</f>
        <v>9</v>
      </c>
      <c r="D4" s="127">
        <f>base!I73</f>
        <v>14</v>
      </c>
      <c r="E4" s="127">
        <f>base!J73</f>
        <v>10</v>
      </c>
      <c r="F4" s="127">
        <f>base!K73</f>
        <v>11</v>
      </c>
      <c r="G4" s="127">
        <f>base!L73</f>
        <v>2</v>
      </c>
      <c r="H4" s="127">
        <f>base!M73</f>
        <v>13</v>
      </c>
      <c r="I4" s="127">
        <f>base!N73</f>
        <v>1</v>
      </c>
      <c r="J4" s="127">
        <f>base!O73</f>
        <v>8</v>
      </c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32">
        <v>3</v>
      </c>
      <c r="W4" s="132" t="s">
        <v>1</v>
      </c>
      <c r="X4" s="132">
        <v>0</v>
      </c>
      <c r="Y4" s="132" t="s">
        <v>366</v>
      </c>
      <c r="Z4" s="132">
        <v>1</v>
      </c>
    </row>
    <row r="5" spans="1:26" x14ac:dyDescent="0.25">
      <c r="A5" s="132" t="s">
        <v>72</v>
      </c>
      <c r="B5" s="127">
        <f>base!G74</f>
        <v>11</v>
      </c>
      <c r="C5" s="127">
        <f>base!H74</f>
        <v>1</v>
      </c>
      <c r="D5" s="127">
        <f>base!I74</f>
        <v>12</v>
      </c>
      <c r="E5" s="127">
        <f>base!J74</f>
        <v>14</v>
      </c>
      <c r="F5" s="127">
        <f>base!K74</f>
        <v>13</v>
      </c>
      <c r="G5" s="127">
        <f>base!L74</f>
        <v>18</v>
      </c>
      <c r="H5" s="127">
        <f>base!M74</f>
        <v>4</v>
      </c>
      <c r="I5" s="127">
        <f>base!N74</f>
        <v>10</v>
      </c>
      <c r="J5" s="127">
        <f>base!O74</f>
        <v>6</v>
      </c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32">
        <v>4</v>
      </c>
      <c r="W5" s="132" t="s">
        <v>1</v>
      </c>
      <c r="X5" s="132">
        <v>0</v>
      </c>
      <c r="Y5" s="132" t="s">
        <v>366</v>
      </c>
      <c r="Z5" s="132">
        <v>1</v>
      </c>
    </row>
    <row r="6" spans="1:26" x14ac:dyDescent="0.25">
      <c r="A6" s="132" t="s">
        <v>72</v>
      </c>
      <c r="B6" s="127">
        <f>base!G75</f>
        <v>2</v>
      </c>
      <c r="C6" s="127">
        <f>base!H75</f>
        <v>4</v>
      </c>
      <c r="D6" s="127">
        <f>base!I75</f>
        <v>1</v>
      </c>
      <c r="E6" s="127">
        <f>base!J75</f>
        <v>8</v>
      </c>
      <c r="F6" s="127">
        <f>base!K75</f>
        <v>11</v>
      </c>
      <c r="G6" s="127">
        <f>base!L75</f>
        <v>5</v>
      </c>
      <c r="H6" s="127">
        <f>base!M75</f>
        <v>10</v>
      </c>
      <c r="I6" s="127">
        <f>base!N75</f>
        <v>12</v>
      </c>
      <c r="J6" s="127">
        <f>base!O75</f>
        <v>14</v>
      </c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32">
        <v>5</v>
      </c>
      <c r="W6" s="132" t="s">
        <v>1</v>
      </c>
      <c r="X6" s="132">
        <v>0</v>
      </c>
      <c r="Y6" s="132" t="s">
        <v>366</v>
      </c>
      <c r="Z6" s="132">
        <v>1</v>
      </c>
    </row>
    <row r="7" spans="1:26" x14ac:dyDescent="0.25">
      <c r="A7" s="132" t="s">
        <v>72</v>
      </c>
      <c r="B7" s="127">
        <f>base!G76</f>
        <v>6</v>
      </c>
      <c r="C7" s="127">
        <f>base!H76</f>
        <v>3</v>
      </c>
      <c r="D7" s="127">
        <f>base!I76</f>
        <v>8</v>
      </c>
      <c r="E7" s="127">
        <f>base!J76</f>
        <v>14</v>
      </c>
      <c r="F7" s="127">
        <f>base!K76</f>
        <v>9</v>
      </c>
      <c r="G7" s="127">
        <f>base!L76</f>
        <v>12</v>
      </c>
      <c r="H7" s="127">
        <f>base!M76</f>
        <v>1</v>
      </c>
      <c r="I7" s="127">
        <f>base!N76</f>
        <v>10</v>
      </c>
      <c r="J7" s="127">
        <f>base!O76</f>
        <v>15</v>
      </c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32">
        <v>6</v>
      </c>
      <c r="W7" s="132" t="s">
        <v>1</v>
      </c>
      <c r="X7" s="132">
        <v>0</v>
      </c>
      <c r="Y7" s="132" t="s">
        <v>366</v>
      </c>
      <c r="Z7" s="132">
        <v>1</v>
      </c>
    </row>
    <row r="8" spans="1:26" x14ac:dyDescent="0.25">
      <c r="A8" s="132" t="s">
        <v>72</v>
      </c>
      <c r="B8" s="127">
        <f>base!G77</f>
        <v>9</v>
      </c>
      <c r="C8" s="127">
        <f>base!H77</f>
        <v>8</v>
      </c>
      <c r="D8" s="127">
        <f>base!I77</f>
        <v>2</v>
      </c>
      <c r="E8" s="127">
        <f>base!J77</f>
        <v>4</v>
      </c>
      <c r="F8" s="127">
        <f>base!K77</f>
        <v>10</v>
      </c>
      <c r="G8" s="127">
        <f>base!L77</f>
        <v>12</v>
      </c>
      <c r="H8" s="127">
        <f>base!M77</f>
        <v>7</v>
      </c>
      <c r="I8" s="127">
        <f>base!N77</f>
        <v>13</v>
      </c>
      <c r="J8" s="127">
        <f>base!O77</f>
        <v>14</v>
      </c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32">
        <v>7</v>
      </c>
      <c r="W8" s="132" t="s">
        <v>1</v>
      </c>
      <c r="X8" s="132">
        <v>0</v>
      </c>
      <c r="Y8" s="132" t="s">
        <v>366</v>
      </c>
      <c r="Z8" s="132">
        <v>1</v>
      </c>
    </row>
    <row r="9" spans="1:26" x14ac:dyDescent="0.25">
      <c r="A9" s="132" t="s">
        <v>72</v>
      </c>
      <c r="B9" s="127">
        <f>base!G78</f>
        <v>5</v>
      </c>
      <c r="C9" s="127">
        <f>base!H78</f>
        <v>1</v>
      </c>
      <c r="D9" s="127">
        <f>base!I78</f>
        <v>10</v>
      </c>
      <c r="E9" s="127">
        <f>base!J78</f>
        <v>2</v>
      </c>
      <c r="F9" s="127">
        <f>base!K78</f>
        <v>4</v>
      </c>
      <c r="G9" s="127">
        <f>base!L78</f>
        <v>12</v>
      </c>
      <c r="H9" s="127">
        <f>base!M78</f>
        <v>11</v>
      </c>
      <c r="I9" s="127">
        <f>base!N78</f>
        <v>13</v>
      </c>
      <c r="J9" s="127">
        <f>base!O78</f>
        <v>18</v>
      </c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32">
        <v>8</v>
      </c>
      <c r="W9" s="132" t="s">
        <v>1</v>
      </c>
      <c r="X9" s="132">
        <v>0</v>
      </c>
      <c r="Y9" s="132" t="s">
        <v>366</v>
      </c>
      <c r="Z9" s="132">
        <v>1</v>
      </c>
    </row>
    <row r="10" spans="1:26" x14ac:dyDescent="0.25">
      <c r="A10" s="132" t="s">
        <v>72</v>
      </c>
      <c r="B10" s="127">
        <f>base!G79</f>
        <v>8</v>
      </c>
      <c r="C10" s="127">
        <f>base!H79</f>
        <v>10</v>
      </c>
      <c r="D10" s="127">
        <f>base!I79</f>
        <v>1</v>
      </c>
      <c r="E10" s="127">
        <f>base!J79</f>
        <v>2</v>
      </c>
      <c r="F10" s="127">
        <f>base!K79</f>
        <v>4</v>
      </c>
      <c r="G10" s="127">
        <f>base!L79</f>
        <v>12</v>
      </c>
      <c r="H10" s="127">
        <f>base!M79</f>
        <v>11</v>
      </c>
      <c r="I10" s="127">
        <f>base!N79</f>
        <v>18</v>
      </c>
      <c r="J10" s="127">
        <f>base!O79</f>
        <v>14</v>
      </c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32">
        <v>9</v>
      </c>
      <c r="W10" s="132" t="s">
        <v>1</v>
      </c>
      <c r="X10" s="132">
        <v>0</v>
      </c>
      <c r="Y10" s="132" t="s">
        <v>366</v>
      </c>
      <c r="Z10" s="132">
        <v>1</v>
      </c>
    </row>
    <row r="11" spans="1:26" x14ac:dyDescent="0.25">
      <c r="A11" s="132" t="s">
        <v>72</v>
      </c>
      <c r="B11" s="127">
        <f>base!G80</f>
        <v>4</v>
      </c>
      <c r="C11" s="127">
        <f>base!H80</f>
        <v>1</v>
      </c>
      <c r="D11" s="127">
        <f>base!I80</f>
        <v>2</v>
      </c>
      <c r="E11" s="127">
        <f>base!J80</f>
        <v>11</v>
      </c>
      <c r="F11" s="127">
        <f>base!K80</f>
        <v>13</v>
      </c>
      <c r="G11" s="127">
        <f>base!L80</f>
        <v>10</v>
      </c>
      <c r="H11" s="127">
        <f>base!M80</f>
        <v>17</v>
      </c>
      <c r="I11" s="127">
        <f>base!N80</f>
        <v>12</v>
      </c>
      <c r="J11" s="127">
        <f>base!O80</f>
        <v>18</v>
      </c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32">
        <v>10</v>
      </c>
      <c r="W11" s="132" t="s">
        <v>1</v>
      </c>
      <c r="X11" s="132">
        <v>0</v>
      </c>
      <c r="Y11" s="132" t="s">
        <v>366</v>
      </c>
      <c r="Z11" s="132">
        <v>1</v>
      </c>
    </row>
    <row r="12" spans="1:26" x14ac:dyDescent="0.25">
      <c r="A12" s="132" t="s">
        <v>72</v>
      </c>
      <c r="B12" s="127">
        <f>base!G81</f>
        <v>17</v>
      </c>
      <c r="C12" s="127">
        <f>base!H81</f>
        <v>2</v>
      </c>
      <c r="D12" s="127">
        <f>base!I81</f>
        <v>16</v>
      </c>
      <c r="E12" s="127">
        <f>base!J81</f>
        <v>6</v>
      </c>
      <c r="F12" s="127">
        <f>base!K81</f>
        <v>8</v>
      </c>
      <c r="G12" s="127">
        <f>base!L81</f>
        <v>11</v>
      </c>
      <c r="H12" s="127">
        <f>base!M81</f>
        <v>13</v>
      </c>
      <c r="I12" s="127">
        <f>base!N81</f>
        <v>1</v>
      </c>
      <c r="J12" s="127">
        <f>base!O81</f>
        <v>18</v>
      </c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32">
        <v>11</v>
      </c>
      <c r="W12" s="132" t="s">
        <v>1</v>
      </c>
      <c r="X12" s="132">
        <v>0</v>
      </c>
      <c r="Y12" s="132" t="s">
        <v>366</v>
      </c>
      <c r="Z12" s="132">
        <v>1</v>
      </c>
    </row>
    <row r="13" spans="1:26" x14ac:dyDescent="0.25">
      <c r="A13" s="132" t="s">
        <v>72</v>
      </c>
      <c r="B13" s="127">
        <f>base!G82</f>
        <v>9</v>
      </c>
      <c r="C13" s="127">
        <f>base!H82</f>
        <v>5</v>
      </c>
      <c r="D13" s="127">
        <f>base!I82</f>
        <v>10</v>
      </c>
      <c r="E13" s="127">
        <f>base!J82</f>
        <v>1</v>
      </c>
      <c r="F13" s="127">
        <f>base!K82</f>
        <v>2</v>
      </c>
      <c r="G13" s="127">
        <f>base!L82</f>
        <v>4</v>
      </c>
      <c r="H13" s="127">
        <f>base!M82</f>
        <v>11</v>
      </c>
      <c r="I13" s="127">
        <f>base!N82</f>
        <v>12</v>
      </c>
      <c r="J13" s="127">
        <f>base!O82</f>
        <v>17</v>
      </c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32">
        <v>12</v>
      </c>
      <c r="W13" s="132" t="s">
        <v>1</v>
      </c>
      <c r="X13" s="132">
        <v>0</v>
      </c>
      <c r="Y13" s="132" t="s">
        <v>366</v>
      </c>
      <c r="Z13" s="132">
        <v>1</v>
      </c>
    </row>
    <row r="14" spans="1:26" x14ac:dyDescent="0.25">
      <c r="A14" s="132" t="s">
        <v>72</v>
      </c>
      <c r="B14" s="127">
        <f>base!G83</f>
        <v>5</v>
      </c>
      <c r="C14" s="127">
        <f>base!H83</f>
        <v>10</v>
      </c>
      <c r="D14" s="127">
        <f>base!I83</f>
        <v>1</v>
      </c>
      <c r="E14" s="127">
        <f>base!J83</f>
        <v>12</v>
      </c>
      <c r="F14" s="127">
        <f>base!K83</f>
        <v>2</v>
      </c>
      <c r="G14" s="127">
        <f>base!L83</f>
        <v>18</v>
      </c>
      <c r="H14" s="127">
        <f>base!M83</f>
        <v>4</v>
      </c>
      <c r="I14" s="127">
        <f>base!N83</f>
        <v>11</v>
      </c>
      <c r="J14" s="127">
        <f>base!O83</f>
        <v>14</v>
      </c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32">
        <v>13</v>
      </c>
      <c r="W14" s="132" t="s">
        <v>1</v>
      </c>
      <c r="X14" s="132">
        <v>0</v>
      </c>
      <c r="Y14" s="132" t="s">
        <v>366</v>
      </c>
      <c r="Z14" s="132">
        <v>1</v>
      </c>
    </row>
    <row r="15" spans="1:26" x14ac:dyDescent="0.25">
      <c r="A15" s="132" t="s">
        <v>72</v>
      </c>
      <c r="B15" s="127">
        <f>base!G84</f>
        <v>18</v>
      </c>
      <c r="C15" s="127">
        <f>base!H84</f>
        <v>5</v>
      </c>
      <c r="D15" s="127">
        <f>base!I84</f>
        <v>10</v>
      </c>
      <c r="E15" s="127">
        <f>base!J84</f>
        <v>1</v>
      </c>
      <c r="F15" s="127">
        <f>base!K84</f>
        <v>2</v>
      </c>
      <c r="G15" s="127">
        <f>base!L84</f>
        <v>4</v>
      </c>
      <c r="H15" s="127">
        <f>base!M84</f>
        <v>11</v>
      </c>
      <c r="I15" s="127">
        <f>base!N84</f>
        <v>12</v>
      </c>
      <c r="J15" s="127">
        <f>base!O84</f>
        <v>17</v>
      </c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32">
        <v>14</v>
      </c>
      <c r="W15" s="132" t="s">
        <v>1</v>
      </c>
      <c r="X15" s="132">
        <v>0</v>
      </c>
      <c r="Y15" s="132" t="s">
        <v>366</v>
      </c>
      <c r="Z15" s="132">
        <v>1</v>
      </c>
    </row>
    <row r="16" spans="1:26" x14ac:dyDescent="0.25">
      <c r="A16" s="132" t="s">
        <v>72</v>
      </c>
      <c r="B16" s="127">
        <f>base!G85</f>
        <v>5</v>
      </c>
      <c r="C16" s="127">
        <f>base!H85</f>
        <v>10</v>
      </c>
      <c r="D16" s="127">
        <f>base!I85</f>
        <v>1</v>
      </c>
      <c r="E16" s="127">
        <f>base!J85</f>
        <v>4</v>
      </c>
      <c r="F16" s="127">
        <f>base!K85</f>
        <v>12</v>
      </c>
      <c r="G16" s="127">
        <f>base!L85</f>
        <v>2</v>
      </c>
      <c r="H16" s="127">
        <f>base!M85</f>
        <v>13</v>
      </c>
      <c r="I16" s="127">
        <f>base!N85</f>
        <v>14</v>
      </c>
      <c r="J16" s="127">
        <f>base!O85</f>
        <v>17</v>
      </c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32">
        <v>15</v>
      </c>
      <c r="W16" s="132" t="s">
        <v>1</v>
      </c>
      <c r="X16" s="132">
        <v>0</v>
      </c>
      <c r="Y16" s="132" t="s">
        <v>366</v>
      </c>
      <c r="Z16" s="132">
        <v>1</v>
      </c>
    </row>
    <row r="17" spans="1:26" x14ac:dyDescent="0.25">
      <c r="A17" s="132" t="s">
        <v>72</v>
      </c>
      <c r="B17" s="127">
        <f>base!G86</f>
        <v>17</v>
      </c>
      <c r="C17" s="127">
        <f>base!H86</f>
        <v>9</v>
      </c>
      <c r="D17" s="127">
        <f>base!I86</f>
        <v>8</v>
      </c>
      <c r="E17" s="127">
        <f>base!J86</f>
        <v>18</v>
      </c>
      <c r="F17" s="127">
        <f>base!K86</f>
        <v>12</v>
      </c>
      <c r="G17" s="127">
        <f>base!L86</f>
        <v>10</v>
      </c>
      <c r="H17" s="127">
        <f>base!M86</f>
        <v>1</v>
      </c>
      <c r="I17" s="127">
        <f>base!N86</f>
        <v>13</v>
      </c>
      <c r="J17" s="127">
        <f>base!O86</f>
        <v>5</v>
      </c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32">
        <v>16</v>
      </c>
      <c r="W17" s="132" t="s">
        <v>1</v>
      </c>
      <c r="X17" s="132">
        <v>0</v>
      </c>
      <c r="Y17" s="132" t="s">
        <v>366</v>
      </c>
      <c r="Z17" s="132">
        <v>1</v>
      </c>
    </row>
    <row r="18" spans="1:26" x14ac:dyDescent="0.25">
      <c r="A18" s="132" t="s">
        <v>72</v>
      </c>
      <c r="B18" s="127">
        <f>base!G87</f>
        <v>8</v>
      </c>
      <c r="C18" s="127">
        <f>base!H87</f>
        <v>10</v>
      </c>
      <c r="D18" s="127">
        <f>base!I87</f>
        <v>11</v>
      </c>
      <c r="E18" s="127">
        <f>base!J87</f>
        <v>1</v>
      </c>
      <c r="F18" s="127">
        <f>base!K87</f>
        <v>4</v>
      </c>
      <c r="G18" s="127">
        <f>base!L87</f>
        <v>5</v>
      </c>
      <c r="H18" s="127">
        <f>base!M87</f>
        <v>7</v>
      </c>
      <c r="I18" s="127">
        <f>base!N87</f>
        <v>13</v>
      </c>
      <c r="J18" s="127">
        <f>base!O87</f>
        <v>2</v>
      </c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32">
        <v>17</v>
      </c>
      <c r="W18" s="132" t="s">
        <v>1</v>
      </c>
      <c r="X18" s="132">
        <v>0</v>
      </c>
      <c r="Y18" s="132" t="s">
        <v>366</v>
      </c>
      <c r="Z18" s="132">
        <v>1</v>
      </c>
    </row>
    <row r="19" spans="1:26" x14ac:dyDescent="0.25">
      <c r="A19" s="132" t="s">
        <v>72</v>
      </c>
      <c r="B19" s="127">
        <f>base!G88</f>
        <v>6</v>
      </c>
      <c r="C19" s="127">
        <f>base!H88</f>
        <v>17</v>
      </c>
      <c r="D19" s="127">
        <f>base!I88</f>
        <v>7</v>
      </c>
      <c r="E19" s="127">
        <f>base!J88</f>
        <v>16</v>
      </c>
      <c r="F19" s="127">
        <f>base!K88</f>
        <v>11</v>
      </c>
      <c r="G19" s="127">
        <f>base!L88</f>
        <v>12</v>
      </c>
      <c r="H19" s="127">
        <f>base!M88</f>
        <v>18</v>
      </c>
      <c r="I19" s="127">
        <f>base!N88</f>
        <v>4</v>
      </c>
      <c r="J19" s="127">
        <f>base!O88</f>
        <v>15</v>
      </c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32">
        <v>18</v>
      </c>
      <c r="W19" s="132" t="s">
        <v>1</v>
      </c>
      <c r="X19" s="132">
        <v>0</v>
      </c>
      <c r="Y19" s="132" t="s">
        <v>366</v>
      </c>
      <c r="Z19" s="132">
        <v>1</v>
      </c>
    </row>
    <row r="20" spans="1:26" x14ac:dyDescent="0.25">
      <c r="A20" s="132" t="s">
        <v>72</v>
      </c>
      <c r="B20" s="127">
        <f>base!G89</f>
        <v>5</v>
      </c>
      <c r="C20" s="127">
        <f>base!H89</f>
        <v>1</v>
      </c>
      <c r="D20" s="127">
        <f>base!I89</f>
        <v>10</v>
      </c>
      <c r="E20" s="127">
        <f>base!J89</f>
        <v>4</v>
      </c>
      <c r="F20" s="127">
        <f>base!K89</f>
        <v>12</v>
      </c>
      <c r="G20" s="127">
        <f>base!L89</f>
        <v>2</v>
      </c>
      <c r="H20" s="127">
        <f>base!M89</f>
        <v>13</v>
      </c>
      <c r="I20" s="127">
        <f>base!N89</f>
        <v>14</v>
      </c>
      <c r="J20" s="127">
        <f>base!O89</f>
        <v>17</v>
      </c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32">
        <v>19</v>
      </c>
      <c r="W20" s="132" t="s">
        <v>1</v>
      </c>
      <c r="X20" s="132">
        <v>0</v>
      </c>
      <c r="Y20" s="132" t="s">
        <v>366</v>
      </c>
      <c r="Z20" s="132">
        <v>1</v>
      </c>
    </row>
    <row r="21" spans="1:26" x14ac:dyDescent="0.25">
      <c r="A21" s="132" t="s">
        <v>72</v>
      </c>
      <c r="B21" s="127">
        <f>base!G90</f>
        <v>5</v>
      </c>
      <c r="C21" s="127">
        <f>base!H90</f>
        <v>1</v>
      </c>
      <c r="D21" s="127">
        <f>base!I90</f>
        <v>2</v>
      </c>
      <c r="E21" s="127">
        <f>base!J90</f>
        <v>12</v>
      </c>
      <c r="F21" s="127">
        <f>base!K90</f>
        <v>10</v>
      </c>
      <c r="G21" s="127">
        <f>base!L90</f>
        <v>4</v>
      </c>
      <c r="H21" s="127">
        <f>base!M90</f>
        <v>17</v>
      </c>
      <c r="I21" s="127">
        <f>base!N90</f>
        <v>11</v>
      </c>
      <c r="J21" s="127">
        <f>base!O90</f>
        <v>15</v>
      </c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32">
        <v>20</v>
      </c>
      <c r="W21" s="132" t="s">
        <v>1</v>
      </c>
      <c r="X21" s="132">
        <v>0</v>
      </c>
      <c r="Y21" s="132" t="s">
        <v>366</v>
      </c>
      <c r="Z21" s="132">
        <v>1</v>
      </c>
    </row>
    <row r="22" spans="1:26" x14ac:dyDescent="0.25">
      <c r="A22" s="132" t="s">
        <v>72</v>
      </c>
      <c r="B22" s="127">
        <f>base!G91</f>
        <v>5</v>
      </c>
      <c r="C22" s="127">
        <f>base!H91</f>
        <v>1</v>
      </c>
      <c r="D22" s="127">
        <f>base!I91</f>
        <v>4</v>
      </c>
      <c r="E22" s="127">
        <f>base!J91</f>
        <v>2</v>
      </c>
      <c r="F22" s="127">
        <f>base!K91</f>
        <v>10</v>
      </c>
      <c r="G22" s="127">
        <f>base!L91</f>
        <v>12</v>
      </c>
      <c r="H22" s="127">
        <f>base!M91</f>
        <v>13</v>
      </c>
      <c r="I22" s="127">
        <f>base!N91</f>
        <v>14</v>
      </c>
      <c r="J22" s="127">
        <f>base!O91</f>
        <v>17</v>
      </c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32">
        <v>21</v>
      </c>
      <c r="W22" s="132" t="s">
        <v>1</v>
      </c>
      <c r="X22" s="132">
        <v>0</v>
      </c>
      <c r="Y22" s="132" t="s">
        <v>366</v>
      </c>
      <c r="Z22" s="132">
        <v>1</v>
      </c>
    </row>
    <row r="23" spans="1:26" x14ac:dyDescent="0.25">
      <c r="A23" s="132" t="s">
        <v>72</v>
      </c>
      <c r="B23" s="127">
        <f>base!G92</f>
        <v>8</v>
      </c>
      <c r="C23" s="127">
        <f>base!H92</f>
        <v>9</v>
      </c>
      <c r="D23" s="127">
        <f>base!I92</f>
        <v>5</v>
      </c>
      <c r="E23" s="127">
        <f>base!J92</f>
        <v>15</v>
      </c>
      <c r="F23" s="127">
        <f>base!K92</f>
        <v>10</v>
      </c>
      <c r="G23" s="127">
        <f>base!L92</f>
        <v>4</v>
      </c>
      <c r="H23" s="127">
        <f>base!M92</f>
        <v>12</v>
      </c>
      <c r="I23" s="127">
        <f>base!N92</f>
        <v>13</v>
      </c>
      <c r="J23" s="127">
        <f>base!O92</f>
        <v>14</v>
      </c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32">
        <v>22</v>
      </c>
      <c r="W23" s="132" t="s">
        <v>1</v>
      </c>
      <c r="X23" s="132">
        <v>0</v>
      </c>
      <c r="Y23" s="132" t="s">
        <v>366</v>
      </c>
      <c r="Z23" s="132">
        <v>1</v>
      </c>
    </row>
    <row r="24" spans="1:26" x14ac:dyDescent="0.25">
      <c r="A24" s="132" t="s">
        <v>72</v>
      </c>
      <c r="B24" s="127">
        <f>base!G93</f>
        <v>5</v>
      </c>
      <c r="C24" s="127">
        <f>base!H93</f>
        <v>4</v>
      </c>
      <c r="D24" s="127">
        <f>base!I93</f>
        <v>1</v>
      </c>
      <c r="E24" s="127">
        <f>base!J93</f>
        <v>10</v>
      </c>
      <c r="F24" s="127">
        <f>base!K93</f>
        <v>12</v>
      </c>
      <c r="G24" s="127">
        <f>base!L93</f>
        <v>2</v>
      </c>
      <c r="H24" s="127">
        <f>base!M93</f>
        <v>13</v>
      </c>
      <c r="I24" s="127">
        <f>base!N93</f>
        <v>14</v>
      </c>
      <c r="J24" s="127">
        <f>base!O93</f>
        <v>17</v>
      </c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32">
        <v>23</v>
      </c>
      <c r="W24" s="132" t="s">
        <v>1</v>
      </c>
      <c r="X24" s="132">
        <v>0</v>
      </c>
      <c r="Y24" s="132" t="s">
        <v>366</v>
      </c>
      <c r="Z24" s="132">
        <v>1</v>
      </c>
    </row>
    <row r="25" spans="1:26" x14ac:dyDescent="0.25">
      <c r="A25" s="132" t="s">
        <v>72</v>
      </c>
      <c r="B25" s="127">
        <f>base!G94</f>
        <v>5</v>
      </c>
      <c r="C25" s="127">
        <f>base!H94</f>
        <v>1</v>
      </c>
      <c r="D25" s="127">
        <f>base!I94</f>
        <v>4</v>
      </c>
      <c r="E25" s="127">
        <f>base!J94</f>
        <v>2</v>
      </c>
      <c r="F25" s="127">
        <f>base!K94</f>
        <v>15</v>
      </c>
      <c r="G25" s="127">
        <f>base!L94</f>
        <v>17</v>
      </c>
      <c r="H25" s="127">
        <f>base!M94</f>
        <v>18</v>
      </c>
      <c r="I25" s="127">
        <f>base!N94</f>
        <v>12</v>
      </c>
      <c r="J25" s="127">
        <f>base!O94</f>
        <v>10</v>
      </c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32">
        <v>24</v>
      </c>
      <c r="W25" s="132" t="s">
        <v>1</v>
      </c>
      <c r="X25" s="132">
        <v>0</v>
      </c>
      <c r="Y25" s="132" t="s">
        <v>366</v>
      </c>
      <c r="Z25" s="132">
        <v>1</v>
      </c>
    </row>
    <row r="26" spans="1:26" x14ac:dyDescent="0.25">
      <c r="A26" s="132" t="s">
        <v>72</v>
      </c>
      <c r="B26" s="127">
        <f>base!G95</f>
        <v>6</v>
      </c>
      <c r="C26" s="127">
        <f>base!H95</f>
        <v>1</v>
      </c>
      <c r="D26" s="127">
        <f>base!I95</f>
        <v>4</v>
      </c>
      <c r="E26" s="127">
        <f>base!J95</f>
        <v>10</v>
      </c>
      <c r="F26" s="127">
        <f>base!K95</f>
        <v>15</v>
      </c>
      <c r="G26" s="127">
        <f>base!L95</f>
        <v>2</v>
      </c>
      <c r="H26" s="127">
        <f>base!M95</f>
        <v>17</v>
      </c>
      <c r="I26" s="127">
        <f>base!N95</f>
        <v>18</v>
      </c>
      <c r="J26" s="127">
        <f>base!O95</f>
        <v>12</v>
      </c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32">
        <v>25</v>
      </c>
      <c r="W26" s="132" t="s">
        <v>1</v>
      </c>
      <c r="X26" s="132">
        <v>0</v>
      </c>
      <c r="Y26" s="132" t="s">
        <v>366</v>
      </c>
      <c r="Z26" s="132">
        <v>1</v>
      </c>
    </row>
    <row r="27" spans="1:26" x14ac:dyDescent="0.25">
      <c r="A27" s="132" t="s">
        <v>72</v>
      </c>
      <c r="B27" s="127">
        <f>base!G96</f>
        <v>5</v>
      </c>
      <c r="C27" s="127">
        <f>base!H96</f>
        <v>2</v>
      </c>
      <c r="D27" s="127">
        <f>base!I96</f>
        <v>1</v>
      </c>
      <c r="E27" s="127">
        <f>base!J96</f>
        <v>12</v>
      </c>
      <c r="F27" s="127">
        <f>base!K96</f>
        <v>15</v>
      </c>
      <c r="G27" s="127">
        <f>base!L96</f>
        <v>17</v>
      </c>
      <c r="H27" s="127">
        <f>base!M96</f>
        <v>18</v>
      </c>
      <c r="I27" s="127">
        <f>base!N96</f>
        <v>10</v>
      </c>
      <c r="J27" s="127">
        <f>base!O96</f>
        <v>13</v>
      </c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32">
        <v>26</v>
      </c>
      <c r="W27" s="132" t="s">
        <v>1</v>
      </c>
      <c r="X27" s="132">
        <v>0</v>
      </c>
      <c r="Y27" s="132" t="s">
        <v>366</v>
      </c>
      <c r="Z27" s="132">
        <v>1</v>
      </c>
    </row>
    <row r="28" spans="1:26" x14ac:dyDescent="0.25">
      <c r="A28" s="132" t="s">
        <v>72</v>
      </c>
      <c r="B28" s="127">
        <f>base!G97</f>
        <v>6</v>
      </c>
      <c r="C28" s="127">
        <f>base!H97</f>
        <v>1</v>
      </c>
      <c r="D28" s="127">
        <f>base!I97</f>
        <v>10</v>
      </c>
      <c r="E28" s="127">
        <f>base!J97</f>
        <v>4</v>
      </c>
      <c r="F28" s="127">
        <f>base!K97</f>
        <v>17</v>
      </c>
      <c r="G28" s="127">
        <f>base!L97</f>
        <v>7</v>
      </c>
      <c r="H28" s="127">
        <f>base!M97</f>
        <v>16</v>
      </c>
      <c r="I28" s="127">
        <f>base!N97</f>
        <v>11</v>
      </c>
      <c r="J28" s="127">
        <f>base!O97</f>
        <v>12</v>
      </c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32">
        <v>27</v>
      </c>
      <c r="W28" s="132" t="s">
        <v>1</v>
      </c>
      <c r="X28" s="132">
        <v>0</v>
      </c>
      <c r="Y28" s="132" t="s">
        <v>366</v>
      </c>
      <c r="Z28" s="132">
        <v>1</v>
      </c>
    </row>
    <row r="29" spans="1:26" x14ac:dyDescent="0.25">
      <c r="A29" s="132" t="s">
        <v>72</v>
      </c>
      <c r="B29" s="127">
        <f>base!G98</f>
        <v>5</v>
      </c>
      <c r="C29" s="127">
        <f>base!H98</f>
        <v>10</v>
      </c>
      <c r="D29" s="127">
        <f>base!I98</f>
        <v>12</v>
      </c>
      <c r="E29" s="127">
        <f>base!J98</f>
        <v>1</v>
      </c>
      <c r="F29" s="127">
        <f>base!K98</f>
        <v>17</v>
      </c>
      <c r="G29" s="127">
        <f>base!L98</f>
        <v>7</v>
      </c>
      <c r="H29" s="127">
        <f>base!M98</f>
        <v>16</v>
      </c>
      <c r="I29" s="127">
        <f>base!N98</f>
        <v>11</v>
      </c>
      <c r="J29" s="127">
        <f>base!O98</f>
        <v>18</v>
      </c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32">
        <v>28</v>
      </c>
      <c r="W29" s="132" t="s">
        <v>1</v>
      </c>
      <c r="X29" s="132">
        <v>0</v>
      </c>
      <c r="Y29" s="132" t="s">
        <v>366</v>
      </c>
      <c r="Z29" s="132">
        <v>1</v>
      </c>
    </row>
    <row r="30" spans="1:26" x14ac:dyDescent="0.25">
      <c r="A30" s="132" t="s">
        <v>72</v>
      </c>
      <c r="B30" s="127">
        <f>base!G99</f>
        <v>5</v>
      </c>
      <c r="C30" s="127">
        <f>base!H99</f>
        <v>1</v>
      </c>
      <c r="D30" s="127">
        <f>base!I99</f>
        <v>12</v>
      </c>
      <c r="E30" s="127">
        <f>base!J99</f>
        <v>14</v>
      </c>
      <c r="F30" s="127">
        <f>base!K99</f>
        <v>17</v>
      </c>
      <c r="G30" s="127">
        <f>base!L99</f>
        <v>7</v>
      </c>
      <c r="H30" s="127">
        <f>base!M99</f>
        <v>16</v>
      </c>
      <c r="I30" s="127">
        <f>base!N99</f>
        <v>11</v>
      </c>
      <c r="J30" s="127">
        <f>base!O99</f>
        <v>18</v>
      </c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32">
        <v>29</v>
      </c>
      <c r="W30" s="132" t="s">
        <v>1</v>
      </c>
      <c r="X30" s="132">
        <v>0</v>
      </c>
      <c r="Y30" s="132" t="s">
        <v>366</v>
      </c>
      <c r="Z30" s="132">
        <v>1</v>
      </c>
    </row>
    <row r="31" spans="1:26" x14ac:dyDescent="0.25">
      <c r="A31" s="132" t="s">
        <v>72</v>
      </c>
      <c r="B31" s="127">
        <f>base!G100</f>
        <v>9</v>
      </c>
      <c r="C31" s="127">
        <f>base!H100</f>
        <v>1</v>
      </c>
      <c r="D31" s="127">
        <f>base!I100</f>
        <v>12</v>
      </c>
      <c r="E31" s="127">
        <f>base!J100</f>
        <v>10</v>
      </c>
      <c r="F31" s="127">
        <f>base!K100</f>
        <v>2</v>
      </c>
      <c r="G31" s="127">
        <f>base!L100</f>
        <v>4</v>
      </c>
      <c r="H31" s="127">
        <f>base!M100</f>
        <v>17</v>
      </c>
      <c r="I31" s="127">
        <f>base!N100</f>
        <v>11</v>
      </c>
      <c r="J31" s="127">
        <f>base!O100</f>
        <v>15</v>
      </c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32">
        <v>30</v>
      </c>
      <c r="W31" s="132" t="s">
        <v>1</v>
      </c>
      <c r="X31" s="132">
        <v>0</v>
      </c>
      <c r="Y31" s="132" t="s">
        <v>366</v>
      </c>
      <c r="Z31" s="132">
        <v>1</v>
      </c>
    </row>
    <row r="32" spans="1:26" x14ac:dyDescent="0.25">
      <c r="A32" s="132" t="s">
        <v>72</v>
      </c>
      <c r="B32" s="127">
        <f>base!G101</f>
        <v>5</v>
      </c>
      <c r="C32" s="127">
        <f>base!H101</f>
        <v>1</v>
      </c>
      <c r="D32" s="127">
        <f>base!I101</f>
        <v>10</v>
      </c>
      <c r="E32" s="127">
        <f>base!J101</f>
        <v>4</v>
      </c>
      <c r="F32" s="127">
        <f>base!K101</f>
        <v>2</v>
      </c>
      <c r="G32" s="127">
        <f>base!L101</f>
        <v>12</v>
      </c>
      <c r="H32" s="127">
        <f>base!M101</f>
        <v>17</v>
      </c>
      <c r="I32" s="127">
        <f>base!N101</f>
        <v>11</v>
      </c>
      <c r="J32" s="127">
        <f>base!O101</f>
        <v>15</v>
      </c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32">
        <v>31</v>
      </c>
      <c r="W32" s="132" t="s">
        <v>1</v>
      </c>
      <c r="X32" s="132">
        <v>0</v>
      </c>
      <c r="Y32" s="132" t="s">
        <v>366</v>
      </c>
      <c r="Z32" s="132">
        <v>1</v>
      </c>
    </row>
    <row r="33" spans="1:26" x14ac:dyDescent="0.25">
      <c r="A33" s="132" t="s">
        <v>72</v>
      </c>
      <c r="B33" s="127">
        <f>base!G102</f>
        <v>5</v>
      </c>
      <c r="C33" s="127">
        <f>base!H102</f>
        <v>1</v>
      </c>
      <c r="D33" s="127">
        <f>base!I102</f>
        <v>2</v>
      </c>
      <c r="E33" s="127">
        <f>base!J102</f>
        <v>12</v>
      </c>
      <c r="F33" s="127">
        <f>base!K102</f>
        <v>10</v>
      </c>
      <c r="G33" s="127">
        <f>base!L102</f>
        <v>4</v>
      </c>
      <c r="H33" s="127">
        <f>base!M102</f>
        <v>17</v>
      </c>
      <c r="I33" s="127">
        <f>base!N102</f>
        <v>11</v>
      </c>
      <c r="J33" s="127">
        <f>base!O102</f>
        <v>15</v>
      </c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32">
        <v>32</v>
      </c>
      <c r="W33" s="132" t="s">
        <v>1</v>
      </c>
      <c r="X33" s="132">
        <v>0</v>
      </c>
      <c r="Y33" s="132" t="s">
        <v>366</v>
      </c>
      <c r="Z33" s="132">
        <v>1</v>
      </c>
    </row>
    <row r="34" spans="1:26" x14ac:dyDescent="0.25">
      <c r="A34" s="132" t="s">
        <v>72</v>
      </c>
      <c r="B34" s="127">
        <f>base!G103</f>
        <v>5</v>
      </c>
      <c r="C34" s="127">
        <f>base!H103</f>
        <v>4</v>
      </c>
      <c r="D34" s="127">
        <f>base!I103</f>
        <v>1</v>
      </c>
      <c r="E34" s="127">
        <f>base!J103</f>
        <v>10</v>
      </c>
      <c r="F34" s="127">
        <f>base!K103</f>
        <v>12</v>
      </c>
      <c r="G34" s="127">
        <f>base!L103</f>
        <v>2</v>
      </c>
      <c r="H34" s="127">
        <f>base!M103</f>
        <v>13</v>
      </c>
      <c r="I34" s="127">
        <f>base!N103</f>
        <v>14</v>
      </c>
      <c r="J34" s="127">
        <f>base!O103</f>
        <v>17</v>
      </c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32">
        <v>33</v>
      </c>
      <c r="W34" s="132" t="s">
        <v>1</v>
      </c>
      <c r="X34" s="132">
        <v>0</v>
      </c>
      <c r="Y34" s="132" t="s">
        <v>366</v>
      </c>
      <c r="Z34" s="132">
        <v>1</v>
      </c>
    </row>
    <row r="35" spans="1:26" x14ac:dyDescent="0.25">
      <c r="A35" s="132" t="s">
        <v>72</v>
      </c>
      <c r="B35" s="127">
        <f>base!G104</f>
        <v>5</v>
      </c>
      <c r="C35" s="127">
        <f>base!H104</f>
        <v>10</v>
      </c>
      <c r="D35" s="127">
        <f>base!I104</f>
        <v>1</v>
      </c>
      <c r="E35" s="127">
        <f>base!J104</f>
        <v>2</v>
      </c>
      <c r="F35" s="127">
        <f>base!K104</f>
        <v>4</v>
      </c>
      <c r="G35" s="127">
        <f>base!L104</f>
        <v>12</v>
      </c>
      <c r="H35" s="127">
        <f>base!M104</f>
        <v>13</v>
      </c>
      <c r="I35" s="127">
        <f>base!N104</f>
        <v>14</v>
      </c>
      <c r="J35" s="127">
        <f>base!O104</f>
        <v>17</v>
      </c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32">
        <v>34</v>
      </c>
      <c r="W35" s="132" t="s">
        <v>1</v>
      </c>
      <c r="X35" s="132">
        <v>0</v>
      </c>
      <c r="Y35" s="132" t="s">
        <v>366</v>
      </c>
      <c r="Z35" s="132">
        <v>1</v>
      </c>
    </row>
    <row r="36" spans="1:26" x14ac:dyDescent="0.25">
      <c r="A36" s="132" t="s">
        <v>72</v>
      </c>
      <c r="B36" s="127">
        <f>base!G105</f>
        <v>8</v>
      </c>
      <c r="C36" s="127">
        <f>base!H105</f>
        <v>4</v>
      </c>
      <c r="D36" s="127">
        <f>base!I105</f>
        <v>12</v>
      </c>
      <c r="E36" s="127">
        <f>base!J105</f>
        <v>2</v>
      </c>
      <c r="F36" s="127">
        <f>base!K105</f>
        <v>10</v>
      </c>
      <c r="G36" s="127">
        <f>base!L105</f>
        <v>1</v>
      </c>
      <c r="H36" s="127">
        <f>base!M105</f>
        <v>13</v>
      </c>
      <c r="I36" s="127">
        <f>base!N105</f>
        <v>14</v>
      </c>
      <c r="J36" s="127">
        <f>base!O105</f>
        <v>17</v>
      </c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32">
        <v>35</v>
      </c>
      <c r="W36" s="132" t="s">
        <v>1</v>
      </c>
      <c r="X36" s="132">
        <v>0</v>
      </c>
      <c r="Y36" s="132" t="s">
        <v>366</v>
      </c>
      <c r="Z36" s="132">
        <v>1</v>
      </c>
    </row>
    <row r="37" spans="1:26" x14ac:dyDescent="0.25">
      <c r="A37" s="132" t="s">
        <v>72</v>
      </c>
      <c r="B37" s="127">
        <f>base!G106</f>
        <v>5</v>
      </c>
      <c r="C37" s="127">
        <f>base!H106</f>
        <v>1</v>
      </c>
      <c r="D37" s="127">
        <f>base!I106</f>
        <v>4</v>
      </c>
      <c r="E37" s="127">
        <f>base!J106</f>
        <v>12</v>
      </c>
      <c r="F37" s="127">
        <f>base!K106</f>
        <v>15</v>
      </c>
      <c r="G37" s="127">
        <f>base!L106</f>
        <v>10</v>
      </c>
      <c r="H37" s="127">
        <f>base!M106</f>
        <v>11</v>
      </c>
      <c r="I37" s="127">
        <f>base!N106</f>
        <v>7</v>
      </c>
      <c r="J37" s="127">
        <f>base!O106</f>
        <v>13</v>
      </c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32">
        <v>36</v>
      </c>
      <c r="W37" s="132" t="s">
        <v>1</v>
      </c>
      <c r="X37" s="132">
        <v>0</v>
      </c>
      <c r="Y37" s="132" t="s">
        <v>366</v>
      </c>
      <c r="Z37" s="132">
        <v>1</v>
      </c>
    </row>
    <row r="38" spans="1:26" x14ac:dyDescent="0.25">
      <c r="A38" s="132" t="s">
        <v>72</v>
      </c>
      <c r="B38" s="127">
        <f>base!G107</f>
        <v>8</v>
      </c>
      <c r="C38" s="127">
        <f>base!H107</f>
        <v>5</v>
      </c>
      <c r="D38" s="127">
        <f>base!I107</f>
        <v>2</v>
      </c>
      <c r="E38" s="127">
        <f>base!J107</f>
        <v>4</v>
      </c>
      <c r="F38" s="127">
        <f>base!K107</f>
        <v>15</v>
      </c>
      <c r="G38" s="127">
        <f>base!L107</f>
        <v>11</v>
      </c>
      <c r="H38" s="127">
        <f>base!M107</f>
        <v>1</v>
      </c>
      <c r="I38" s="127">
        <f>base!N107</f>
        <v>7</v>
      </c>
      <c r="J38" s="127">
        <f>base!O107</f>
        <v>13</v>
      </c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32">
        <v>37</v>
      </c>
      <c r="W38" s="132" t="s">
        <v>1</v>
      </c>
      <c r="X38" s="132">
        <v>0</v>
      </c>
      <c r="Y38" s="132" t="s">
        <v>366</v>
      </c>
      <c r="Z38" s="132">
        <v>1</v>
      </c>
    </row>
    <row r="39" spans="1:26" x14ac:dyDescent="0.25">
      <c r="A39" s="132" t="s">
        <v>72</v>
      </c>
      <c r="B39" s="127">
        <f>base!G108</f>
        <v>5</v>
      </c>
      <c r="C39" s="127">
        <f>base!H108</f>
        <v>10</v>
      </c>
      <c r="D39" s="127">
        <f>base!I108</f>
        <v>12</v>
      </c>
      <c r="E39" s="127">
        <f>base!J108</f>
        <v>4</v>
      </c>
      <c r="F39" s="127">
        <f>base!K108</f>
        <v>15</v>
      </c>
      <c r="G39" s="127">
        <f>base!L108</f>
        <v>11</v>
      </c>
      <c r="H39" s="127">
        <f>base!M108</f>
        <v>1</v>
      </c>
      <c r="I39" s="127">
        <f>base!N108</f>
        <v>7</v>
      </c>
      <c r="J39" s="127">
        <f>base!O108</f>
        <v>13</v>
      </c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32">
        <v>38</v>
      </c>
      <c r="W39" s="132" t="s">
        <v>1</v>
      </c>
      <c r="X39" s="132">
        <v>0</v>
      </c>
      <c r="Y39" s="132" t="s">
        <v>366</v>
      </c>
      <c r="Z39" s="132">
        <v>1</v>
      </c>
    </row>
    <row r="40" spans="1:26" x14ac:dyDescent="0.25">
      <c r="A40" s="132" t="s">
        <v>72</v>
      </c>
      <c r="B40" s="127">
        <f>base!G109</f>
        <v>5</v>
      </c>
      <c r="C40" s="127">
        <f>base!H109</f>
        <v>10</v>
      </c>
      <c r="D40" s="127">
        <f>base!I109</f>
        <v>4</v>
      </c>
      <c r="E40" s="127">
        <f>base!J109</f>
        <v>1</v>
      </c>
      <c r="F40" s="127">
        <f>base!K109</f>
        <v>7</v>
      </c>
      <c r="G40" s="127">
        <f>base!L109</f>
        <v>14</v>
      </c>
      <c r="H40" s="127">
        <f>base!M109</f>
        <v>13</v>
      </c>
      <c r="I40" s="127">
        <f>base!N109</f>
        <v>11</v>
      </c>
      <c r="J40" s="127">
        <f>base!O109</f>
        <v>12</v>
      </c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32">
        <v>39</v>
      </c>
      <c r="W40" s="132" t="s">
        <v>1</v>
      </c>
      <c r="X40" s="132">
        <v>0</v>
      </c>
      <c r="Y40" s="132" t="s">
        <v>366</v>
      </c>
      <c r="Z40" s="132">
        <v>1</v>
      </c>
    </row>
    <row r="41" spans="1:26" x14ac:dyDescent="0.25">
      <c r="A41" s="132" t="s">
        <v>72</v>
      </c>
      <c r="B41" s="127">
        <f>base!G110</f>
        <v>9</v>
      </c>
      <c r="C41" s="127">
        <f>base!H110</f>
        <v>5</v>
      </c>
      <c r="D41" s="127">
        <f>base!I110</f>
        <v>2</v>
      </c>
      <c r="E41" s="127">
        <f>base!J110</f>
        <v>12</v>
      </c>
      <c r="F41" s="127">
        <f>base!K110</f>
        <v>4</v>
      </c>
      <c r="G41" s="127">
        <f>base!L110</f>
        <v>7</v>
      </c>
      <c r="H41" s="127">
        <f>base!M110</f>
        <v>14</v>
      </c>
      <c r="I41" s="127">
        <f>base!N110</f>
        <v>13</v>
      </c>
      <c r="J41" s="127">
        <f>base!O110</f>
        <v>11</v>
      </c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32">
        <v>40</v>
      </c>
      <c r="W41" s="132" t="s">
        <v>1</v>
      </c>
      <c r="X41" s="132">
        <v>0</v>
      </c>
      <c r="Y41" s="132" t="s">
        <v>366</v>
      </c>
      <c r="Z41" s="132">
        <v>1</v>
      </c>
    </row>
    <row r="42" spans="1:26" x14ac:dyDescent="0.25">
      <c r="A42" s="132" t="s">
        <v>72</v>
      </c>
      <c r="B42" s="127">
        <f>base!G111</f>
        <v>9</v>
      </c>
      <c r="C42" s="127">
        <f>base!H111</f>
        <v>4</v>
      </c>
      <c r="D42" s="127">
        <f>base!I111</f>
        <v>1</v>
      </c>
      <c r="E42" s="127">
        <f>base!J111</f>
        <v>12</v>
      </c>
      <c r="F42" s="127">
        <f>base!K111</f>
        <v>7</v>
      </c>
      <c r="G42" s="127">
        <f>base!L111</f>
        <v>14</v>
      </c>
      <c r="H42" s="127">
        <f>base!M111</f>
        <v>13</v>
      </c>
      <c r="I42" s="127">
        <f>base!N111</f>
        <v>11</v>
      </c>
      <c r="J42" s="127">
        <f>base!O111</f>
        <v>2</v>
      </c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32">
        <v>41</v>
      </c>
      <c r="W42" s="132" t="s">
        <v>1</v>
      </c>
      <c r="X42" s="132">
        <v>0</v>
      </c>
      <c r="Y42" s="132" t="s">
        <v>366</v>
      </c>
      <c r="Z42" s="132">
        <v>1</v>
      </c>
    </row>
    <row r="43" spans="1:26" x14ac:dyDescent="0.25">
      <c r="A43" s="132" t="s">
        <v>72</v>
      </c>
      <c r="B43" s="127">
        <f>base!G112</f>
        <v>8</v>
      </c>
      <c r="C43" s="127">
        <f>base!H112</f>
        <v>4</v>
      </c>
      <c r="D43" s="127">
        <f>base!I112</f>
        <v>10</v>
      </c>
      <c r="E43" s="127">
        <f>base!J112</f>
        <v>12</v>
      </c>
      <c r="F43" s="127">
        <f>base!K112</f>
        <v>13</v>
      </c>
      <c r="G43" s="127">
        <f>base!L112</f>
        <v>1</v>
      </c>
      <c r="H43" s="127">
        <f>base!M112</f>
        <v>7</v>
      </c>
      <c r="I43" s="127">
        <f>base!N112</f>
        <v>2</v>
      </c>
      <c r="J43" s="127">
        <f>base!O112</f>
        <v>14</v>
      </c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32">
        <v>42</v>
      </c>
      <c r="W43" s="132" t="s">
        <v>1</v>
      </c>
      <c r="X43" s="132">
        <v>0</v>
      </c>
      <c r="Y43" s="132" t="s">
        <v>366</v>
      </c>
      <c r="Z43" s="132">
        <v>1</v>
      </c>
    </row>
    <row r="44" spans="1:26" x14ac:dyDescent="0.25">
      <c r="A44" s="132" t="s">
        <v>72</v>
      </c>
      <c r="B44" s="127">
        <f>base!G113</f>
        <v>8</v>
      </c>
      <c r="C44" s="127">
        <f>base!H113</f>
        <v>5</v>
      </c>
      <c r="D44" s="127">
        <f>base!I113</f>
        <v>12</v>
      </c>
      <c r="E44" s="127">
        <f>base!J113</f>
        <v>1</v>
      </c>
      <c r="F44" s="127">
        <f>base!K113</f>
        <v>10</v>
      </c>
      <c r="G44" s="127">
        <f>base!L113</f>
        <v>13</v>
      </c>
      <c r="H44" s="127">
        <f>base!M113</f>
        <v>7</v>
      </c>
      <c r="I44" s="127">
        <f>base!N113</f>
        <v>2</v>
      </c>
      <c r="J44" s="127">
        <f>base!O113</f>
        <v>14</v>
      </c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32">
        <v>43</v>
      </c>
      <c r="W44" s="132" t="s">
        <v>1</v>
      </c>
      <c r="X44" s="132">
        <v>0</v>
      </c>
      <c r="Y44" s="132" t="s">
        <v>366</v>
      </c>
      <c r="Z44" s="132">
        <v>1</v>
      </c>
    </row>
    <row r="45" spans="1:26" x14ac:dyDescent="0.25">
      <c r="A45" s="132" t="s">
        <v>72</v>
      </c>
      <c r="B45" s="127">
        <f>base!G114</f>
        <v>5</v>
      </c>
      <c r="C45" s="127">
        <f>base!H114</f>
        <v>1</v>
      </c>
      <c r="D45" s="127">
        <f>base!I114</f>
        <v>10</v>
      </c>
      <c r="E45" s="127">
        <f>base!J114</f>
        <v>12</v>
      </c>
      <c r="F45" s="127">
        <f>base!K114</f>
        <v>4</v>
      </c>
      <c r="G45" s="127">
        <f>base!L114</f>
        <v>13</v>
      </c>
      <c r="H45" s="127">
        <f>base!M114</f>
        <v>7</v>
      </c>
      <c r="I45" s="127">
        <f>base!N114</f>
        <v>2</v>
      </c>
      <c r="J45" s="127">
        <f>base!O114</f>
        <v>14</v>
      </c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32">
        <v>44</v>
      </c>
      <c r="W45" s="132" t="s">
        <v>1</v>
      </c>
      <c r="X45" s="132">
        <v>0</v>
      </c>
      <c r="Y45" s="132" t="s">
        <v>366</v>
      </c>
      <c r="Z45" s="132">
        <v>1</v>
      </c>
    </row>
    <row r="46" spans="1:26" x14ac:dyDescent="0.25">
      <c r="A46" s="132" t="s">
        <v>72</v>
      </c>
      <c r="B46" s="127">
        <f>base!G115</f>
        <v>5</v>
      </c>
      <c r="C46" s="127">
        <f>base!H115</f>
        <v>10</v>
      </c>
      <c r="D46" s="127">
        <f>base!I115</f>
        <v>12</v>
      </c>
      <c r="E46" s="127">
        <f>base!J115</f>
        <v>4</v>
      </c>
      <c r="F46" s="127">
        <f>base!K115</f>
        <v>7</v>
      </c>
      <c r="G46" s="127">
        <f>base!L115</f>
        <v>14</v>
      </c>
      <c r="H46" s="127">
        <f>base!M115</f>
        <v>11</v>
      </c>
      <c r="I46" s="127">
        <f>base!N115</f>
        <v>2</v>
      </c>
      <c r="J46" s="127">
        <f>base!O115</f>
        <v>13</v>
      </c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32">
        <v>45</v>
      </c>
      <c r="W46" s="132" t="s">
        <v>1</v>
      </c>
      <c r="X46" s="132">
        <v>0</v>
      </c>
      <c r="Y46" s="132" t="s">
        <v>366</v>
      </c>
      <c r="Z46" s="132">
        <v>1</v>
      </c>
    </row>
    <row r="47" spans="1:26" x14ac:dyDescent="0.25">
      <c r="A47" s="132" t="s">
        <v>72</v>
      </c>
      <c r="B47" s="127">
        <f>base!G116</f>
        <v>8</v>
      </c>
      <c r="C47" s="127">
        <f>base!H116</f>
        <v>4</v>
      </c>
      <c r="D47" s="127">
        <f>base!I116</f>
        <v>1</v>
      </c>
      <c r="E47" s="127">
        <f>base!J116</f>
        <v>10</v>
      </c>
      <c r="F47" s="127">
        <f>base!K116</f>
        <v>7</v>
      </c>
      <c r="G47" s="127">
        <f>base!L116</f>
        <v>14</v>
      </c>
      <c r="H47" s="127">
        <f>base!M116</f>
        <v>11</v>
      </c>
      <c r="I47" s="127">
        <f>base!N116</f>
        <v>2</v>
      </c>
      <c r="J47" s="127">
        <f>base!O116</f>
        <v>13</v>
      </c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32">
        <v>46</v>
      </c>
      <c r="W47" s="132" t="s">
        <v>1</v>
      </c>
      <c r="X47" s="132">
        <v>0</v>
      </c>
      <c r="Y47" s="132" t="s">
        <v>366</v>
      </c>
      <c r="Z47" s="132">
        <v>1</v>
      </c>
    </row>
    <row r="48" spans="1:26" x14ac:dyDescent="0.25">
      <c r="A48" s="132" t="s">
        <v>72</v>
      </c>
      <c r="B48" s="127">
        <f>base!G117</f>
        <v>5</v>
      </c>
      <c r="C48" s="127">
        <f>base!H117</f>
        <v>10</v>
      </c>
      <c r="D48" s="127">
        <f>base!I117</f>
        <v>12</v>
      </c>
      <c r="E48" s="127">
        <f>base!J117</f>
        <v>1</v>
      </c>
      <c r="F48" s="127">
        <f>base!K117</f>
        <v>7</v>
      </c>
      <c r="G48" s="127">
        <f>base!L117</f>
        <v>4</v>
      </c>
      <c r="H48" s="127">
        <f>base!M117</f>
        <v>14</v>
      </c>
      <c r="I48" s="127">
        <f>base!N117</f>
        <v>11</v>
      </c>
      <c r="J48" s="127">
        <f>base!O117</f>
        <v>2</v>
      </c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32">
        <v>47</v>
      </c>
      <c r="W48" s="132" t="s">
        <v>1</v>
      </c>
      <c r="X48" s="132">
        <v>0</v>
      </c>
      <c r="Y48" s="132" t="s">
        <v>366</v>
      </c>
      <c r="Z48" s="132">
        <v>1</v>
      </c>
    </row>
    <row r="49" spans="1:26" x14ac:dyDescent="0.25">
      <c r="A49" s="132" t="s">
        <v>72</v>
      </c>
      <c r="B49" s="127">
        <f>base!G118</f>
        <v>8</v>
      </c>
      <c r="C49" s="127">
        <f>base!H118</f>
        <v>1</v>
      </c>
      <c r="D49" s="127">
        <f>base!I118</f>
        <v>4</v>
      </c>
      <c r="E49" s="127">
        <f>base!J118</f>
        <v>10</v>
      </c>
      <c r="F49" s="127">
        <f>base!K118</f>
        <v>15</v>
      </c>
      <c r="G49" s="127">
        <f>base!L118</f>
        <v>11</v>
      </c>
      <c r="H49" s="127">
        <f>base!M118</f>
        <v>12</v>
      </c>
      <c r="I49" s="127">
        <f>base!N118</f>
        <v>14</v>
      </c>
      <c r="J49" s="127">
        <f>base!O118</f>
        <v>13</v>
      </c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32">
        <v>48</v>
      </c>
      <c r="W49" s="132" t="s">
        <v>1</v>
      </c>
      <c r="X49" s="132">
        <v>0</v>
      </c>
      <c r="Y49" s="132" t="s">
        <v>366</v>
      </c>
      <c r="Z49" s="132">
        <v>1</v>
      </c>
    </row>
    <row r="50" spans="1:26" x14ac:dyDescent="0.25">
      <c r="A50" s="132" t="s">
        <v>72</v>
      </c>
      <c r="B50" s="127">
        <f>base!G119</f>
        <v>12</v>
      </c>
      <c r="C50" s="127">
        <f>base!H119</f>
        <v>5</v>
      </c>
      <c r="D50" s="127">
        <f>base!I119</f>
        <v>1</v>
      </c>
      <c r="E50" s="127">
        <f>base!J119</f>
        <v>9</v>
      </c>
      <c r="F50" s="127">
        <f>base!K119</f>
        <v>15</v>
      </c>
      <c r="G50" s="127">
        <f>base!L119</f>
        <v>11</v>
      </c>
      <c r="H50" s="127">
        <f>base!M119</f>
        <v>14</v>
      </c>
      <c r="I50" s="127">
        <f>base!N119</f>
        <v>13</v>
      </c>
      <c r="J50" s="127">
        <f>base!O119</f>
        <v>18</v>
      </c>
      <c r="L50" s="127"/>
      <c r="M50" s="127"/>
      <c r="N50" s="127"/>
      <c r="O50" s="127"/>
      <c r="P50" s="127"/>
      <c r="Q50" s="127"/>
      <c r="R50" s="127"/>
      <c r="S50" s="127"/>
      <c r="T50" s="127"/>
      <c r="U50" s="127"/>
      <c r="V50" s="132">
        <v>49</v>
      </c>
      <c r="W50" s="132" t="s">
        <v>1</v>
      </c>
      <c r="X50" s="132">
        <v>0</v>
      </c>
      <c r="Y50" s="132" t="s">
        <v>366</v>
      </c>
      <c r="Z50" s="132">
        <v>1</v>
      </c>
    </row>
    <row r="51" spans="1:26" x14ac:dyDescent="0.25">
      <c r="A51" s="132" t="s">
        <v>72</v>
      </c>
      <c r="B51" s="127">
        <f>base!G120</f>
        <v>5</v>
      </c>
      <c r="C51" s="127">
        <f>base!H120</f>
        <v>1</v>
      </c>
      <c r="D51" s="127">
        <f>base!I120</f>
        <v>2</v>
      </c>
      <c r="E51" s="127">
        <f>base!J120</f>
        <v>12</v>
      </c>
      <c r="F51" s="127">
        <f>base!K120</f>
        <v>15</v>
      </c>
      <c r="G51" s="127">
        <f>base!L120</f>
        <v>11</v>
      </c>
      <c r="H51" s="127">
        <f>base!M120</f>
        <v>14</v>
      </c>
      <c r="I51" s="127">
        <f>base!N120</f>
        <v>13</v>
      </c>
      <c r="J51" s="127">
        <f>base!O120</f>
        <v>18</v>
      </c>
      <c r="L51" s="127"/>
      <c r="M51" s="127"/>
      <c r="N51" s="127"/>
      <c r="O51" s="127"/>
      <c r="P51" s="127"/>
      <c r="Q51" s="127"/>
      <c r="R51" s="127"/>
      <c r="S51" s="127"/>
      <c r="T51" s="127"/>
      <c r="U51" s="127"/>
      <c r="V51" s="132">
        <v>50</v>
      </c>
      <c r="W51" s="132" t="s">
        <v>1</v>
      </c>
      <c r="X51" s="132">
        <v>0</v>
      </c>
      <c r="Y51" s="132" t="s">
        <v>366</v>
      </c>
      <c r="Z51" s="132">
        <v>1</v>
      </c>
    </row>
  </sheetData>
  <conditionalFormatting sqref="L2:U51 B2:J51">
    <cfRule type="cellIs" dxfId="1004" priority="11" operator="equal">
      <formula>$AE$5</formula>
    </cfRule>
    <cfRule type="cellIs" dxfId="1003" priority="12" operator="equal">
      <formula>$AD$5</formula>
    </cfRule>
    <cfRule type="cellIs" dxfId="1002" priority="13" operator="equal">
      <formula>$AC$5</formula>
    </cfRule>
    <cfRule type="cellIs" dxfId="1001" priority="14" operator="equal">
      <formula>$AB$5</formula>
    </cfRule>
    <cfRule type="cellIs" dxfId="100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7BFB9BFB-36AF-4552-B900-DED9B924258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C8156673-EFDC-4F8C-9051-AD5CD5C7EA3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2A55F8C9-1696-4189-AEF3-D1619AA2C21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709AD404-3921-46F7-91FE-D75C6FFA042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A75D85BB-FF82-451B-A58D-DE8094CA7DE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91DCF672-BD34-4AFA-82A4-1DD3AB8CF1E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AC1F8BC7-5FDE-4995-9169-CAC66E82BB52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D39340D9-637C-4FAD-BEB5-AC69C686B64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7CF9FCD6-69E7-4CC7-986A-0E861EDC430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8C214577-1E13-40ED-9203-3D6761326A6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C0AA4B56-F38C-4CB5-9D16-6784C3822E6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9F0413A9-D1D8-4287-AA99-936413DC99C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FFFDB430-EF8A-4950-A4C8-E938E17D886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4FA41542-70A6-4344-BF91-48832E9F1BC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5FCE45A7-ECB5-48DF-83FE-90816B5A68B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89B79728-BD93-4AA1-9FB8-EF4DE9181BB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43DB6A19-2DDF-4F31-998F-A4ECD15657C3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6FD9F8DB-0BC9-4DF3-9343-92F827B3B9D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BC157D4C-4E3D-4A0D-84C3-6F0DAA8E8AE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02220986-F7F2-48CB-AF07-C6B0B34B817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2204B650-338C-4458-A84B-F340F4966CA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5E737A6B-9701-446C-8D08-F862D9D3DE2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E4165009-C459-4055-9C66-1B1B55A0CD2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7DB5FB8-DDF4-4091-9D14-B4A06E14862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D079586-0AA0-4037-9605-0973BA78F6C5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L2:U51 B2:J51</xm:sqref>
        </x14:conditionalFormatting>
        <x14:conditionalFormatting xmlns:xm="http://schemas.microsoft.com/office/excel/2006/main">
          <x14:cfRule type="cellIs" priority="6" operator="equal" id="{4EBC7563-07FB-4280-97A7-E04C170AB59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23ED78C-2EDF-499F-9AAB-FF6BA65E6201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2581C64-A4CF-4242-B676-0378B28BADA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DAEE3BA9-A8A2-404D-B23B-1B7ED2AED32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B3809B7C-F628-4EB5-83F1-D424E740BED9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L2:U51 B2:J51</xm:sqref>
        </x14:conditionalFormatting>
      </x14:conditionalFormatting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85" zoomScaleNormal="85" workbookViewId="0">
      <selection activeCell="AI46" sqref="AI46"/>
    </sheetView>
  </sheetViews>
  <sheetFormatPr baseColWidth="10" defaultColWidth="4.28515625" defaultRowHeight="15" x14ac:dyDescent="0.25"/>
  <cols>
    <col min="1" max="1" width="6" style="108" bestFit="1" customWidth="1"/>
    <col min="2" max="6" width="5.140625" style="108" customWidth="1"/>
    <col min="7" max="7" width="4.28515625" style="108"/>
    <col min="8" max="9" width="5.28515625" style="108" bestFit="1" customWidth="1"/>
    <col min="10" max="20" width="4.28515625" style="108"/>
    <col min="21" max="21" width="5.28515625" style="108" bestFit="1" customWidth="1"/>
    <col min="22" max="22" width="8.28515625" style="108" bestFit="1" customWidth="1"/>
    <col min="23" max="23" width="11.42578125" style="108" bestFit="1" customWidth="1"/>
    <col min="24" max="24" width="7.85546875" style="108" bestFit="1" customWidth="1"/>
    <col min="25" max="25" width="22.85546875" style="108" customWidth="1"/>
    <col min="26" max="26" width="9.5703125" style="108" bestFit="1" customWidth="1"/>
    <col min="27" max="16384" width="4.28515625" style="108"/>
  </cols>
  <sheetData>
    <row r="1" spans="1:26" x14ac:dyDescent="0.25">
      <c r="A1" s="132" t="s">
        <v>8</v>
      </c>
      <c r="B1" s="132" t="s">
        <v>9</v>
      </c>
      <c r="C1" s="132" t="s">
        <v>10</v>
      </c>
      <c r="D1" s="132" t="s">
        <v>11</v>
      </c>
      <c r="E1" s="132" t="s">
        <v>12</v>
      </c>
      <c r="F1" s="132" t="s">
        <v>13</v>
      </c>
      <c r="G1" s="132" t="s">
        <v>14</v>
      </c>
      <c r="H1" s="132" t="s">
        <v>15</v>
      </c>
      <c r="I1" s="132" t="s">
        <v>16</v>
      </c>
      <c r="J1" s="132" t="s">
        <v>17</v>
      </c>
      <c r="K1" s="132" t="s">
        <v>18</v>
      </c>
      <c r="L1" s="132" t="s">
        <v>19</v>
      </c>
      <c r="M1" s="132" t="s">
        <v>20</v>
      </c>
      <c r="N1" s="132" t="s">
        <v>21</v>
      </c>
      <c r="O1" s="132" t="s">
        <v>22</v>
      </c>
      <c r="P1" s="132" t="s">
        <v>23</v>
      </c>
      <c r="Q1" s="132" t="s">
        <v>24</v>
      </c>
      <c r="R1" s="132" t="s">
        <v>25</v>
      </c>
      <c r="S1" s="132" t="s">
        <v>26</v>
      </c>
      <c r="T1" s="132" t="s">
        <v>27</v>
      </c>
      <c r="U1" s="132" t="s">
        <v>28</v>
      </c>
      <c r="V1" s="132" t="s">
        <v>29</v>
      </c>
      <c r="W1" s="132" t="s">
        <v>30</v>
      </c>
      <c r="X1" s="132" t="s">
        <v>31</v>
      </c>
      <c r="Y1" s="132" t="s">
        <v>32</v>
      </c>
      <c r="Z1" s="132" t="s">
        <v>189</v>
      </c>
    </row>
    <row r="2" spans="1:26" x14ac:dyDescent="0.25">
      <c r="A2" s="132" t="s">
        <v>72</v>
      </c>
      <c r="B2" s="127">
        <f>base!E71</f>
        <v>5</v>
      </c>
      <c r="C2" s="127">
        <f>base!F71</f>
        <v>7</v>
      </c>
      <c r="D2" s="127">
        <f>base!G71</f>
        <v>14</v>
      </c>
      <c r="E2" s="127">
        <f>base!H71</f>
        <v>8</v>
      </c>
      <c r="F2" s="127">
        <f>base!I71</f>
        <v>13</v>
      </c>
      <c r="G2" s="127">
        <f>base!J71</f>
        <v>11</v>
      </c>
      <c r="H2" s="127">
        <f>base!K71</f>
        <v>12</v>
      </c>
      <c r="I2" s="127">
        <f>base!L71</f>
        <v>1</v>
      </c>
      <c r="J2" s="127">
        <f>base!M71</f>
        <v>6</v>
      </c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32">
        <v>1</v>
      </c>
      <c r="W2" s="132" t="s">
        <v>1</v>
      </c>
      <c r="X2" s="132">
        <v>0</v>
      </c>
      <c r="Y2" s="132" t="s">
        <v>368</v>
      </c>
      <c r="Z2" s="132">
        <v>1</v>
      </c>
    </row>
    <row r="3" spans="1:26" x14ac:dyDescent="0.25">
      <c r="A3" s="132" t="s">
        <v>72</v>
      </c>
      <c r="B3" s="127">
        <f>base!E72</f>
        <v>3</v>
      </c>
      <c r="C3" s="127">
        <f>base!F72</f>
        <v>4</v>
      </c>
      <c r="D3" s="127">
        <f>base!G72</f>
        <v>10</v>
      </c>
      <c r="E3" s="127">
        <f>base!H72</f>
        <v>8</v>
      </c>
      <c r="F3" s="127">
        <f>base!I72</f>
        <v>13</v>
      </c>
      <c r="G3" s="127">
        <f>base!J72</f>
        <v>5</v>
      </c>
      <c r="H3" s="127">
        <f>base!K72</f>
        <v>1</v>
      </c>
      <c r="I3" s="127">
        <f>base!L72</f>
        <v>7</v>
      </c>
      <c r="J3" s="127">
        <f>base!M72</f>
        <v>2</v>
      </c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32">
        <v>2</v>
      </c>
      <c r="W3" s="132" t="s">
        <v>1</v>
      </c>
      <c r="X3" s="132">
        <v>0</v>
      </c>
      <c r="Y3" s="132" t="s">
        <v>368</v>
      </c>
      <c r="Z3" s="132">
        <v>1</v>
      </c>
    </row>
    <row r="4" spans="1:26" x14ac:dyDescent="0.25">
      <c r="A4" s="132" t="s">
        <v>72</v>
      </c>
      <c r="B4" s="127">
        <f>base!E73</f>
        <v>5</v>
      </c>
      <c r="C4" s="127">
        <f>base!F73</f>
        <v>3</v>
      </c>
      <c r="D4" s="127">
        <f>base!G73</f>
        <v>6</v>
      </c>
      <c r="E4" s="127">
        <f>base!H73</f>
        <v>9</v>
      </c>
      <c r="F4" s="127">
        <f>base!I73</f>
        <v>14</v>
      </c>
      <c r="G4" s="127">
        <f>base!J73</f>
        <v>10</v>
      </c>
      <c r="H4" s="127">
        <f>base!K73</f>
        <v>11</v>
      </c>
      <c r="I4" s="127">
        <f>base!L73</f>
        <v>2</v>
      </c>
      <c r="J4" s="127">
        <f>base!M73</f>
        <v>13</v>
      </c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32">
        <v>3</v>
      </c>
      <c r="W4" s="132" t="s">
        <v>1</v>
      </c>
      <c r="X4" s="132">
        <v>0</v>
      </c>
      <c r="Y4" s="132" t="s">
        <v>368</v>
      </c>
      <c r="Z4" s="132">
        <v>1</v>
      </c>
    </row>
    <row r="5" spans="1:26" x14ac:dyDescent="0.25">
      <c r="A5" s="132" t="s">
        <v>72</v>
      </c>
      <c r="B5" s="127">
        <f>base!E74</f>
        <v>8</v>
      </c>
      <c r="C5" s="127">
        <f>base!F74</f>
        <v>15</v>
      </c>
      <c r="D5" s="127">
        <f>base!G74</f>
        <v>11</v>
      </c>
      <c r="E5" s="127">
        <f>base!H74</f>
        <v>1</v>
      </c>
      <c r="F5" s="127">
        <f>base!I74</f>
        <v>12</v>
      </c>
      <c r="G5" s="127">
        <f>base!J74</f>
        <v>14</v>
      </c>
      <c r="H5" s="127">
        <f>base!K74</f>
        <v>13</v>
      </c>
      <c r="I5" s="127">
        <f>base!L74</f>
        <v>18</v>
      </c>
      <c r="J5" s="127">
        <f>base!M74</f>
        <v>4</v>
      </c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32">
        <v>4</v>
      </c>
      <c r="W5" s="132" t="s">
        <v>1</v>
      </c>
      <c r="X5" s="132">
        <v>0</v>
      </c>
      <c r="Y5" s="132" t="s">
        <v>368</v>
      </c>
      <c r="Z5" s="132">
        <v>1</v>
      </c>
    </row>
    <row r="6" spans="1:26" x14ac:dyDescent="0.25">
      <c r="A6" s="132" t="s">
        <v>72</v>
      </c>
      <c r="B6" s="127">
        <f>base!E75</f>
        <v>7</v>
      </c>
      <c r="C6" s="127">
        <f>base!F75</f>
        <v>9</v>
      </c>
      <c r="D6" s="127">
        <f>base!G75</f>
        <v>2</v>
      </c>
      <c r="E6" s="127">
        <f>base!H75</f>
        <v>4</v>
      </c>
      <c r="F6" s="127">
        <f>base!I75</f>
        <v>1</v>
      </c>
      <c r="G6" s="127">
        <f>base!J75</f>
        <v>8</v>
      </c>
      <c r="H6" s="127">
        <f>base!K75</f>
        <v>11</v>
      </c>
      <c r="I6" s="127">
        <f>base!L75</f>
        <v>5</v>
      </c>
      <c r="J6" s="127">
        <f>base!M75</f>
        <v>10</v>
      </c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32">
        <v>5</v>
      </c>
      <c r="W6" s="132" t="s">
        <v>1</v>
      </c>
      <c r="X6" s="132">
        <v>0</v>
      </c>
      <c r="Y6" s="132" t="s">
        <v>368</v>
      </c>
      <c r="Z6" s="132">
        <v>1</v>
      </c>
    </row>
    <row r="7" spans="1:26" x14ac:dyDescent="0.25">
      <c r="A7" s="132" t="s">
        <v>72</v>
      </c>
      <c r="B7" s="127">
        <f>base!E76</f>
        <v>4</v>
      </c>
      <c r="C7" s="127">
        <f>base!F76</f>
        <v>7</v>
      </c>
      <c r="D7" s="127">
        <f>base!G76</f>
        <v>6</v>
      </c>
      <c r="E7" s="127">
        <f>base!H76</f>
        <v>3</v>
      </c>
      <c r="F7" s="127">
        <f>base!I76</f>
        <v>8</v>
      </c>
      <c r="G7" s="127">
        <f>base!J76</f>
        <v>14</v>
      </c>
      <c r="H7" s="127">
        <f>base!K76</f>
        <v>9</v>
      </c>
      <c r="I7" s="127">
        <f>base!L76</f>
        <v>12</v>
      </c>
      <c r="J7" s="127">
        <f>base!M76</f>
        <v>1</v>
      </c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32">
        <v>6</v>
      </c>
      <c r="W7" s="132" t="s">
        <v>1</v>
      </c>
      <c r="X7" s="132">
        <v>0</v>
      </c>
      <c r="Y7" s="132" t="s">
        <v>368</v>
      </c>
      <c r="Z7" s="132">
        <v>1</v>
      </c>
    </row>
    <row r="8" spans="1:26" x14ac:dyDescent="0.25">
      <c r="A8" s="132" t="s">
        <v>72</v>
      </c>
      <c r="B8" s="127">
        <f>base!E77</f>
        <v>1</v>
      </c>
      <c r="C8" s="127">
        <f>base!F77</f>
        <v>5</v>
      </c>
      <c r="D8" s="127">
        <f>base!G77</f>
        <v>9</v>
      </c>
      <c r="E8" s="127">
        <f>base!H77</f>
        <v>8</v>
      </c>
      <c r="F8" s="127">
        <f>base!I77</f>
        <v>2</v>
      </c>
      <c r="G8" s="127">
        <f>base!J77</f>
        <v>4</v>
      </c>
      <c r="H8" s="127">
        <f>base!K77</f>
        <v>10</v>
      </c>
      <c r="I8" s="127">
        <f>base!L77</f>
        <v>12</v>
      </c>
      <c r="J8" s="127">
        <f>base!M77</f>
        <v>7</v>
      </c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32">
        <v>7</v>
      </c>
      <c r="W8" s="132" t="s">
        <v>1</v>
      </c>
      <c r="X8" s="132">
        <v>0</v>
      </c>
      <c r="Y8" s="132" t="s">
        <v>368</v>
      </c>
      <c r="Z8" s="132">
        <v>1</v>
      </c>
    </row>
    <row r="9" spans="1:26" x14ac:dyDescent="0.25">
      <c r="A9" s="132" t="s">
        <v>72</v>
      </c>
      <c r="B9" s="127">
        <f>base!E78</f>
        <v>8</v>
      </c>
      <c r="C9" s="127">
        <f>base!F78</f>
        <v>9</v>
      </c>
      <c r="D9" s="127">
        <f>base!G78</f>
        <v>5</v>
      </c>
      <c r="E9" s="127">
        <f>base!H78</f>
        <v>1</v>
      </c>
      <c r="F9" s="127">
        <f>base!I78</f>
        <v>10</v>
      </c>
      <c r="G9" s="127">
        <f>base!J78</f>
        <v>2</v>
      </c>
      <c r="H9" s="127">
        <f>base!K78</f>
        <v>4</v>
      </c>
      <c r="I9" s="127">
        <f>base!L78</f>
        <v>12</v>
      </c>
      <c r="J9" s="127">
        <f>base!M78</f>
        <v>11</v>
      </c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32">
        <v>8</v>
      </c>
      <c r="W9" s="132" t="s">
        <v>1</v>
      </c>
      <c r="X9" s="132">
        <v>0</v>
      </c>
      <c r="Y9" s="132" t="s">
        <v>368</v>
      </c>
      <c r="Z9" s="132">
        <v>1</v>
      </c>
    </row>
    <row r="10" spans="1:26" x14ac:dyDescent="0.25">
      <c r="A10" s="132" t="s">
        <v>72</v>
      </c>
      <c r="B10" s="127">
        <f>base!E79</f>
        <v>5</v>
      </c>
      <c r="C10" s="127">
        <f>base!F79</f>
        <v>9</v>
      </c>
      <c r="D10" s="127">
        <f>base!G79</f>
        <v>8</v>
      </c>
      <c r="E10" s="127">
        <f>base!H79</f>
        <v>10</v>
      </c>
      <c r="F10" s="127">
        <f>base!I79</f>
        <v>1</v>
      </c>
      <c r="G10" s="127">
        <f>base!J79</f>
        <v>2</v>
      </c>
      <c r="H10" s="127">
        <f>base!K79</f>
        <v>4</v>
      </c>
      <c r="I10" s="127">
        <f>base!L79</f>
        <v>12</v>
      </c>
      <c r="J10" s="127">
        <f>base!M79</f>
        <v>11</v>
      </c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32">
        <v>9</v>
      </c>
      <c r="W10" s="132" t="s">
        <v>1</v>
      </c>
      <c r="X10" s="132">
        <v>0</v>
      </c>
      <c r="Y10" s="132" t="s">
        <v>368</v>
      </c>
      <c r="Z10" s="132">
        <v>1</v>
      </c>
    </row>
    <row r="11" spans="1:26" x14ac:dyDescent="0.25">
      <c r="A11" s="132" t="s">
        <v>72</v>
      </c>
      <c r="B11" s="127">
        <f>base!E80</f>
        <v>6</v>
      </c>
      <c r="C11" s="127">
        <f>base!F80</f>
        <v>7</v>
      </c>
      <c r="D11" s="127">
        <f>base!G80</f>
        <v>4</v>
      </c>
      <c r="E11" s="127">
        <f>base!H80</f>
        <v>1</v>
      </c>
      <c r="F11" s="127">
        <f>base!I80</f>
        <v>2</v>
      </c>
      <c r="G11" s="127">
        <f>base!J80</f>
        <v>11</v>
      </c>
      <c r="H11" s="127">
        <f>base!K80</f>
        <v>13</v>
      </c>
      <c r="I11" s="127">
        <f>base!L80</f>
        <v>10</v>
      </c>
      <c r="J11" s="127">
        <f>base!M80</f>
        <v>17</v>
      </c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32">
        <v>10</v>
      </c>
      <c r="W11" s="132" t="s">
        <v>1</v>
      </c>
      <c r="X11" s="132">
        <v>0</v>
      </c>
      <c r="Y11" s="132" t="s">
        <v>368</v>
      </c>
      <c r="Z11" s="132">
        <v>1</v>
      </c>
    </row>
    <row r="12" spans="1:26" x14ac:dyDescent="0.25">
      <c r="A12" s="132" t="s">
        <v>72</v>
      </c>
      <c r="B12" s="127">
        <f>base!E81</f>
        <v>14</v>
      </c>
      <c r="C12" s="127">
        <f>base!F81</f>
        <v>3</v>
      </c>
      <c r="D12" s="127">
        <f>base!G81</f>
        <v>17</v>
      </c>
      <c r="E12" s="127">
        <f>base!H81</f>
        <v>2</v>
      </c>
      <c r="F12" s="127">
        <f>base!I81</f>
        <v>16</v>
      </c>
      <c r="G12" s="127">
        <f>base!J81</f>
        <v>6</v>
      </c>
      <c r="H12" s="127">
        <f>base!K81</f>
        <v>8</v>
      </c>
      <c r="I12" s="127">
        <f>base!L81</f>
        <v>11</v>
      </c>
      <c r="J12" s="127">
        <f>base!M81</f>
        <v>13</v>
      </c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32">
        <v>11</v>
      </c>
      <c r="W12" s="132" t="s">
        <v>1</v>
      </c>
      <c r="X12" s="132">
        <v>0</v>
      </c>
      <c r="Y12" s="132" t="s">
        <v>368</v>
      </c>
      <c r="Z12" s="132">
        <v>1</v>
      </c>
    </row>
    <row r="13" spans="1:26" x14ac:dyDescent="0.25">
      <c r="A13" s="132" t="s">
        <v>72</v>
      </c>
      <c r="B13" s="127">
        <f>base!E82</f>
        <v>18</v>
      </c>
      <c r="C13" s="127">
        <f>base!F82</f>
        <v>8</v>
      </c>
      <c r="D13" s="127">
        <f>base!G82</f>
        <v>9</v>
      </c>
      <c r="E13" s="127">
        <f>base!H82</f>
        <v>5</v>
      </c>
      <c r="F13" s="127">
        <f>base!I82</f>
        <v>10</v>
      </c>
      <c r="G13" s="127">
        <f>base!J82</f>
        <v>1</v>
      </c>
      <c r="H13" s="127">
        <f>base!K82</f>
        <v>2</v>
      </c>
      <c r="I13" s="127">
        <f>base!L82</f>
        <v>4</v>
      </c>
      <c r="J13" s="127">
        <f>base!M82</f>
        <v>11</v>
      </c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32">
        <v>12</v>
      </c>
      <c r="W13" s="132" t="s">
        <v>1</v>
      </c>
      <c r="X13" s="132">
        <v>0</v>
      </c>
      <c r="Y13" s="132" t="s">
        <v>368</v>
      </c>
      <c r="Z13" s="132">
        <v>1</v>
      </c>
    </row>
    <row r="14" spans="1:26" x14ac:dyDescent="0.25">
      <c r="A14" s="132" t="s">
        <v>72</v>
      </c>
      <c r="B14" s="127">
        <f>base!E83</f>
        <v>9</v>
      </c>
      <c r="C14" s="127">
        <f>base!F83</f>
        <v>8</v>
      </c>
      <c r="D14" s="127">
        <f>base!G83</f>
        <v>5</v>
      </c>
      <c r="E14" s="127">
        <f>base!H83</f>
        <v>10</v>
      </c>
      <c r="F14" s="127">
        <f>base!I83</f>
        <v>1</v>
      </c>
      <c r="G14" s="127">
        <f>base!J83</f>
        <v>12</v>
      </c>
      <c r="H14" s="127">
        <f>base!K83</f>
        <v>2</v>
      </c>
      <c r="I14" s="127">
        <f>base!L83</f>
        <v>18</v>
      </c>
      <c r="J14" s="127">
        <f>base!M83</f>
        <v>4</v>
      </c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32">
        <v>13</v>
      </c>
      <c r="W14" s="132" t="s">
        <v>1</v>
      </c>
      <c r="X14" s="132">
        <v>0</v>
      </c>
      <c r="Y14" s="132" t="s">
        <v>368</v>
      </c>
      <c r="Z14" s="132">
        <v>1</v>
      </c>
    </row>
    <row r="15" spans="1:26" x14ac:dyDescent="0.25">
      <c r="A15" s="132" t="s">
        <v>72</v>
      </c>
      <c r="B15" s="127">
        <f>base!E84</f>
        <v>6</v>
      </c>
      <c r="C15" s="127">
        <f>base!F84</f>
        <v>8</v>
      </c>
      <c r="D15" s="127">
        <f>base!G84</f>
        <v>18</v>
      </c>
      <c r="E15" s="127">
        <f>base!H84</f>
        <v>5</v>
      </c>
      <c r="F15" s="127">
        <f>base!I84</f>
        <v>10</v>
      </c>
      <c r="G15" s="127">
        <f>base!J84</f>
        <v>1</v>
      </c>
      <c r="H15" s="127">
        <f>base!K84</f>
        <v>2</v>
      </c>
      <c r="I15" s="127">
        <f>base!L84</f>
        <v>4</v>
      </c>
      <c r="J15" s="127">
        <f>base!M84</f>
        <v>11</v>
      </c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32">
        <v>14</v>
      </c>
      <c r="W15" s="132" t="s">
        <v>1</v>
      </c>
      <c r="X15" s="132">
        <v>0</v>
      </c>
      <c r="Y15" s="132" t="s">
        <v>368</v>
      </c>
      <c r="Z15" s="132">
        <v>1</v>
      </c>
    </row>
    <row r="16" spans="1:26" x14ac:dyDescent="0.25">
      <c r="A16" s="132" t="s">
        <v>72</v>
      </c>
      <c r="B16" s="127">
        <f>base!E85</f>
        <v>9</v>
      </c>
      <c r="C16" s="127">
        <f>base!F85</f>
        <v>8</v>
      </c>
      <c r="D16" s="127">
        <f>base!G85</f>
        <v>5</v>
      </c>
      <c r="E16" s="127">
        <f>base!H85</f>
        <v>10</v>
      </c>
      <c r="F16" s="127">
        <f>base!I85</f>
        <v>1</v>
      </c>
      <c r="G16" s="127">
        <f>base!J85</f>
        <v>4</v>
      </c>
      <c r="H16" s="127">
        <f>base!K85</f>
        <v>12</v>
      </c>
      <c r="I16" s="127">
        <f>base!L85</f>
        <v>2</v>
      </c>
      <c r="J16" s="127">
        <f>base!M85</f>
        <v>13</v>
      </c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32">
        <v>15</v>
      </c>
      <c r="W16" s="132" t="s">
        <v>1</v>
      </c>
      <c r="X16" s="132">
        <v>0</v>
      </c>
      <c r="Y16" s="132" t="s">
        <v>368</v>
      </c>
      <c r="Z16" s="132">
        <v>1</v>
      </c>
    </row>
    <row r="17" spans="1:26" x14ac:dyDescent="0.25">
      <c r="A17" s="132" t="s">
        <v>72</v>
      </c>
      <c r="B17" s="127">
        <f>base!E86</f>
        <v>6</v>
      </c>
      <c r="C17" s="127">
        <f>base!F86</f>
        <v>2</v>
      </c>
      <c r="D17" s="127">
        <f>base!G86</f>
        <v>17</v>
      </c>
      <c r="E17" s="127">
        <f>base!H86</f>
        <v>9</v>
      </c>
      <c r="F17" s="127">
        <f>base!I86</f>
        <v>8</v>
      </c>
      <c r="G17" s="127">
        <f>base!J86</f>
        <v>18</v>
      </c>
      <c r="H17" s="127">
        <f>base!K86</f>
        <v>12</v>
      </c>
      <c r="I17" s="127">
        <f>base!L86</f>
        <v>10</v>
      </c>
      <c r="J17" s="127">
        <f>base!M86</f>
        <v>1</v>
      </c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32">
        <v>16</v>
      </c>
      <c r="W17" s="132" t="s">
        <v>1</v>
      </c>
      <c r="X17" s="132">
        <v>0</v>
      </c>
      <c r="Y17" s="132" t="s">
        <v>368</v>
      </c>
      <c r="Z17" s="132">
        <v>1</v>
      </c>
    </row>
    <row r="18" spans="1:26" x14ac:dyDescent="0.25">
      <c r="A18" s="132" t="s">
        <v>72</v>
      </c>
      <c r="B18" s="127">
        <f>base!E87</f>
        <v>6</v>
      </c>
      <c r="C18" s="127">
        <f>base!F87</f>
        <v>9</v>
      </c>
      <c r="D18" s="127">
        <f>base!G87</f>
        <v>8</v>
      </c>
      <c r="E18" s="127">
        <f>base!H87</f>
        <v>10</v>
      </c>
      <c r="F18" s="127">
        <f>base!I87</f>
        <v>11</v>
      </c>
      <c r="G18" s="127">
        <f>base!J87</f>
        <v>1</v>
      </c>
      <c r="H18" s="127">
        <f>base!K87</f>
        <v>4</v>
      </c>
      <c r="I18" s="127">
        <f>base!L87</f>
        <v>5</v>
      </c>
      <c r="J18" s="127">
        <f>base!M87</f>
        <v>7</v>
      </c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32">
        <v>17</v>
      </c>
      <c r="W18" s="132" t="s">
        <v>1</v>
      </c>
      <c r="X18" s="132">
        <v>0</v>
      </c>
      <c r="Y18" s="132" t="s">
        <v>368</v>
      </c>
      <c r="Z18" s="132">
        <v>1</v>
      </c>
    </row>
    <row r="19" spans="1:26" x14ac:dyDescent="0.25">
      <c r="A19" s="132" t="s">
        <v>72</v>
      </c>
      <c r="B19" s="127">
        <f>base!E88</f>
        <v>5</v>
      </c>
      <c r="C19" s="127">
        <f>base!F88</f>
        <v>8</v>
      </c>
      <c r="D19" s="127">
        <f>base!G88</f>
        <v>6</v>
      </c>
      <c r="E19" s="127">
        <f>base!H88</f>
        <v>17</v>
      </c>
      <c r="F19" s="127">
        <f>base!I88</f>
        <v>7</v>
      </c>
      <c r="G19" s="127">
        <f>base!J88</f>
        <v>16</v>
      </c>
      <c r="H19" s="127">
        <f>base!K88</f>
        <v>11</v>
      </c>
      <c r="I19" s="127">
        <f>base!L88</f>
        <v>12</v>
      </c>
      <c r="J19" s="127">
        <f>base!M88</f>
        <v>18</v>
      </c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32">
        <v>18</v>
      </c>
      <c r="W19" s="132" t="s">
        <v>1</v>
      </c>
      <c r="X19" s="132">
        <v>0</v>
      </c>
      <c r="Y19" s="132" t="s">
        <v>368</v>
      </c>
      <c r="Z19" s="132">
        <v>1</v>
      </c>
    </row>
    <row r="20" spans="1:26" x14ac:dyDescent="0.25">
      <c r="A20" s="132" t="s">
        <v>72</v>
      </c>
      <c r="B20" s="127">
        <f>base!E89</f>
        <v>8</v>
      </c>
      <c r="C20" s="127">
        <f>base!F89</f>
        <v>9</v>
      </c>
      <c r="D20" s="127">
        <f>base!G89</f>
        <v>5</v>
      </c>
      <c r="E20" s="127">
        <f>base!H89</f>
        <v>1</v>
      </c>
      <c r="F20" s="127">
        <f>base!I89</f>
        <v>10</v>
      </c>
      <c r="G20" s="127">
        <f>base!J89</f>
        <v>4</v>
      </c>
      <c r="H20" s="127">
        <f>base!K89</f>
        <v>12</v>
      </c>
      <c r="I20" s="127">
        <f>base!L89</f>
        <v>2</v>
      </c>
      <c r="J20" s="127">
        <f>base!M89</f>
        <v>13</v>
      </c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32">
        <v>19</v>
      </c>
      <c r="W20" s="132" t="s">
        <v>1</v>
      </c>
      <c r="X20" s="132">
        <v>0</v>
      </c>
      <c r="Y20" s="132" t="s">
        <v>368</v>
      </c>
      <c r="Z20" s="132">
        <v>1</v>
      </c>
    </row>
    <row r="21" spans="1:26" x14ac:dyDescent="0.25">
      <c r="A21" s="132" t="s">
        <v>72</v>
      </c>
      <c r="B21" s="127">
        <f>base!E90</f>
        <v>9</v>
      </c>
      <c r="C21" s="127">
        <f>base!F90</f>
        <v>8</v>
      </c>
      <c r="D21" s="127">
        <f>base!G90</f>
        <v>5</v>
      </c>
      <c r="E21" s="127">
        <f>base!H90</f>
        <v>1</v>
      </c>
      <c r="F21" s="127">
        <f>base!I90</f>
        <v>2</v>
      </c>
      <c r="G21" s="127">
        <f>base!J90</f>
        <v>12</v>
      </c>
      <c r="H21" s="127">
        <f>base!K90</f>
        <v>10</v>
      </c>
      <c r="I21" s="127">
        <f>base!L90</f>
        <v>4</v>
      </c>
      <c r="J21" s="127">
        <f>base!M90</f>
        <v>17</v>
      </c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32">
        <v>20</v>
      </c>
      <c r="W21" s="132" t="s">
        <v>1</v>
      </c>
      <c r="X21" s="132">
        <v>0</v>
      </c>
      <c r="Y21" s="132" t="s">
        <v>368</v>
      </c>
      <c r="Z21" s="132">
        <v>1</v>
      </c>
    </row>
    <row r="22" spans="1:26" x14ac:dyDescent="0.25">
      <c r="A22" s="132" t="s">
        <v>72</v>
      </c>
      <c r="B22" s="127">
        <f>base!E91</f>
        <v>9</v>
      </c>
      <c r="C22" s="127">
        <f>base!F91</f>
        <v>8</v>
      </c>
      <c r="D22" s="127">
        <f>base!G91</f>
        <v>5</v>
      </c>
      <c r="E22" s="127">
        <f>base!H91</f>
        <v>1</v>
      </c>
      <c r="F22" s="127">
        <f>base!I91</f>
        <v>4</v>
      </c>
      <c r="G22" s="127">
        <f>base!J91</f>
        <v>2</v>
      </c>
      <c r="H22" s="127">
        <f>base!K91</f>
        <v>10</v>
      </c>
      <c r="I22" s="127">
        <f>base!L91</f>
        <v>12</v>
      </c>
      <c r="J22" s="127">
        <f>base!M91</f>
        <v>13</v>
      </c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32">
        <v>21</v>
      </c>
      <c r="W22" s="132" t="s">
        <v>1</v>
      </c>
      <c r="X22" s="132">
        <v>0</v>
      </c>
      <c r="Y22" s="132" t="s">
        <v>368</v>
      </c>
      <c r="Z22" s="132">
        <v>1</v>
      </c>
    </row>
    <row r="23" spans="1:26" x14ac:dyDescent="0.25">
      <c r="A23" s="132" t="s">
        <v>72</v>
      </c>
      <c r="B23" s="127">
        <f>base!E92</f>
        <v>6</v>
      </c>
      <c r="C23" s="127">
        <f>base!F92</f>
        <v>2</v>
      </c>
      <c r="D23" s="127">
        <f>base!G92</f>
        <v>8</v>
      </c>
      <c r="E23" s="127">
        <f>base!H92</f>
        <v>9</v>
      </c>
      <c r="F23" s="127">
        <f>base!I92</f>
        <v>5</v>
      </c>
      <c r="G23" s="127">
        <f>base!J92</f>
        <v>15</v>
      </c>
      <c r="H23" s="127">
        <f>base!K92</f>
        <v>10</v>
      </c>
      <c r="I23" s="127">
        <f>base!L92</f>
        <v>4</v>
      </c>
      <c r="J23" s="127">
        <f>base!M92</f>
        <v>12</v>
      </c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32">
        <v>22</v>
      </c>
      <c r="W23" s="132" t="s">
        <v>1</v>
      </c>
      <c r="X23" s="132">
        <v>0</v>
      </c>
      <c r="Y23" s="132" t="s">
        <v>368</v>
      </c>
      <c r="Z23" s="132">
        <v>1</v>
      </c>
    </row>
    <row r="24" spans="1:26" x14ac:dyDescent="0.25">
      <c r="A24" s="132" t="s">
        <v>72</v>
      </c>
      <c r="B24" s="127">
        <f>base!E93</f>
        <v>9</v>
      </c>
      <c r="C24" s="127">
        <f>base!F93</f>
        <v>8</v>
      </c>
      <c r="D24" s="127">
        <f>base!G93</f>
        <v>5</v>
      </c>
      <c r="E24" s="127">
        <f>base!H93</f>
        <v>4</v>
      </c>
      <c r="F24" s="127">
        <f>base!I93</f>
        <v>1</v>
      </c>
      <c r="G24" s="127">
        <f>base!J93</f>
        <v>10</v>
      </c>
      <c r="H24" s="127">
        <f>base!K93</f>
        <v>12</v>
      </c>
      <c r="I24" s="127">
        <f>base!L93</f>
        <v>2</v>
      </c>
      <c r="J24" s="127">
        <f>base!M93</f>
        <v>13</v>
      </c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32">
        <v>23</v>
      </c>
      <c r="W24" s="132" t="s">
        <v>1</v>
      </c>
      <c r="X24" s="132">
        <v>0</v>
      </c>
      <c r="Y24" s="132" t="s">
        <v>368</v>
      </c>
      <c r="Z24" s="132">
        <v>1</v>
      </c>
    </row>
    <row r="25" spans="1:26" x14ac:dyDescent="0.25">
      <c r="A25" s="132" t="s">
        <v>72</v>
      </c>
      <c r="B25" s="127">
        <f>base!E94</f>
        <v>9</v>
      </c>
      <c r="C25" s="127">
        <f>base!F94</f>
        <v>8</v>
      </c>
      <c r="D25" s="127">
        <f>base!G94</f>
        <v>5</v>
      </c>
      <c r="E25" s="127">
        <f>base!H94</f>
        <v>1</v>
      </c>
      <c r="F25" s="127">
        <f>base!I94</f>
        <v>4</v>
      </c>
      <c r="G25" s="127">
        <f>base!J94</f>
        <v>2</v>
      </c>
      <c r="H25" s="127">
        <f>base!K94</f>
        <v>15</v>
      </c>
      <c r="I25" s="127">
        <f>base!L94</f>
        <v>17</v>
      </c>
      <c r="J25" s="127">
        <f>base!M94</f>
        <v>18</v>
      </c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32">
        <v>24</v>
      </c>
      <c r="W25" s="132" t="s">
        <v>1</v>
      </c>
      <c r="X25" s="132">
        <v>0</v>
      </c>
      <c r="Y25" s="132" t="s">
        <v>368</v>
      </c>
      <c r="Z25" s="132">
        <v>1</v>
      </c>
    </row>
    <row r="26" spans="1:26" x14ac:dyDescent="0.25">
      <c r="A26" s="132" t="s">
        <v>72</v>
      </c>
      <c r="B26" s="127">
        <f>base!E95</f>
        <v>9</v>
      </c>
      <c r="C26" s="127">
        <f>base!F95</f>
        <v>8</v>
      </c>
      <c r="D26" s="127">
        <f>base!G95</f>
        <v>6</v>
      </c>
      <c r="E26" s="127">
        <f>base!H95</f>
        <v>1</v>
      </c>
      <c r="F26" s="127">
        <f>base!I95</f>
        <v>4</v>
      </c>
      <c r="G26" s="127">
        <f>base!J95</f>
        <v>10</v>
      </c>
      <c r="H26" s="127">
        <f>base!K95</f>
        <v>15</v>
      </c>
      <c r="I26" s="127">
        <f>base!L95</f>
        <v>2</v>
      </c>
      <c r="J26" s="127">
        <f>base!M95</f>
        <v>17</v>
      </c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32">
        <v>25</v>
      </c>
      <c r="W26" s="132" t="s">
        <v>1</v>
      </c>
      <c r="X26" s="132">
        <v>0</v>
      </c>
      <c r="Y26" s="132" t="s">
        <v>368</v>
      </c>
      <c r="Z26" s="132">
        <v>1</v>
      </c>
    </row>
    <row r="27" spans="1:26" x14ac:dyDescent="0.25">
      <c r="A27" s="132" t="s">
        <v>72</v>
      </c>
      <c r="B27" s="127">
        <f>base!E96</f>
        <v>8</v>
      </c>
      <c r="C27" s="127">
        <f>base!F96</f>
        <v>9</v>
      </c>
      <c r="D27" s="127">
        <f>base!G96</f>
        <v>5</v>
      </c>
      <c r="E27" s="127">
        <f>base!H96</f>
        <v>2</v>
      </c>
      <c r="F27" s="127">
        <f>base!I96</f>
        <v>1</v>
      </c>
      <c r="G27" s="127">
        <f>base!J96</f>
        <v>12</v>
      </c>
      <c r="H27" s="127">
        <f>base!K96</f>
        <v>15</v>
      </c>
      <c r="I27" s="127">
        <f>base!L96</f>
        <v>17</v>
      </c>
      <c r="J27" s="127">
        <f>base!M96</f>
        <v>18</v>
      </c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32">
        <v>26</v>
      </c>
      <c r="W27" s="132" t="s">
        <v>1</v>
      </c>
      <c r="X27" s="132">
        <v>0</v>
      </c>
      <c r="Y27" s="132" t="s">
        <v>368</v>
      </c>
      <c r="Z27" s="132">
        <v>1</v>
      </c>
    </row>
    <row r="28" spans="1:26" x14ac:dyDescent="0.25">
      <c r="A28" s="132" t="s">
        <v>72</v>
      </c>
      <c r="B28" s="127">
        <f>base!E97</f>
        <v>5</v>
      </c>
      <c r="C28" s="127">
        <f>base!F97</f>
        <v>9</v>
      </c>
      <c r="D28" s="127">
        <f>base!G97</f>
        <v>6</v>
      </c>
      <c r="E28" s="127">
        <f>base!H97</f>
        <v>1</v>
      </c>
      <c r="F28" s="127">
        <f>base!I97</f>
        <v>10</v>
      </c>
      <c r="G28" s="127">
        <f>base!J97</f>
        <v>4</v>
      </c>
      <c r="H28" s="127">
        <f>base!K97</f>
        <v>17</v>
      </c>
      <c r="I28" s="127">
        <f>base!L97</f>
        <v>7</v>
      </c>
      <c r="J28" s="127">
        <f>base!M97</f>
        <v>16</v>
      </c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32">
        <v>27</v>
      </c>
      <c r="W28" s="132" t="s">
        <v>1</v>
      </c>
      <c r="X28" s="132">
        <v>0</v>
      </c>
      <c r="Y28" s="132" t="s">
        <v>368</v>
      </c>
      <c r="Z28" s="132">
        <v>1</v>
      </c>
    </row>
    <row r="29" spans="1:26" x14ac:dyDescent="0.25">
      <c r="A29" s="132" t="s">
        <v>72</v>
      </c>
      <c r="B29" s="127">
        <f>base!E98</f>
        <v>6</v>
      </c>
      <c r="C29" s="127">
        <f>base!F98</f>
        <v>8</v>
      </c>
      <c r="D29" s="127">
        <f>base!G98</f>
        <v>5</v>
      </c>
      <c r="E29" s="127">
        <f>base!H98</f>
        <v>10</v>
      </c>
      <c r="F29" s="127">
        <f>base!I98</f>
        <v>12</v>
      </c>
      <c r="G29" s="127">
        <f>base!J98</f>
        <v>1</v>
      </c>
      <c r="H29" s="127">
        <f>base!K98</f>
        <v>17</v>
      </c>
      <c r="I29" s="127">
        <f>base!L98</f>
        <v>7</v>
      </c>
      <c r="J29" s="127">
        <f>base!M98</f>
        <v>16</v>
      </c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32">
        <v>28</v>
      </c>
      <c r="W29" s="132" t="s">
        <v>1</v>
      </c>
      <c r="X29" s="132">
        <v>0</v>
      </c>
      <c r="Y29" s="132" t="s">
        <v>368</v>
      </c>
      <c r="Z29" s="132">
        <v>1</v>
      </c>
    </row>
    <row r="30" spans="1:26" x14ac:dyDescent="0.25">
      <c r="A30" s="132" t="s">
        <v>72</v>
      </c>
      <c r="B30" s="127">
        <f>base!E99</f>
        <v>8</v>
      </c>
      <c r="C30" s="127">
        <f>base!F99</f>
        <v>6</v>
      </c>
      <c r="D30" s="127">
        <f>base!G99</f>
        <v>5</v>
      </c>
      <c r="E30" s="127">
        <f>base!H99</f>
        <v>1</v>
      </c>
      <c r="F30" s="127">
        <f>base!I99</f>
        <v>12</v>
      </c>
      <c r="G30" s="127">
        <f>base!J99</f>
        <v>14</v>
      </c>
      <c r="H30" s="127">
        <f>base!K99</f>
        <v>17</v>
      </c>
      <c r="I30" s="127">
        <f>base!L99</f>
        <v>7</v>
      </c>
      <c r="J30" s="127">
        <f>base!M99</f>
        <v>16</v>
      </c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32">
        <v>29</v>
      </c>
      <c r="W30" s="132" t="s">
        <v>1</v>
      </c>
      <c r="X30" s="132">
        <v>0</v>
      </c>
      <c r="Y30" s="132" t="s">
        <v>368</v>
      </c>
      <c r="Z30" s="132">
        <v>1</v>
      </c>
    </row>
    <row r="31" spans="1:26" x14ac:dyDescent="0.25">
      <c r="A31" s="132" t="s">
        <v>72</v>
      </c>
      <c r="B31" s="127">
        <f>base!E100</f>
        <v>6</v>
      </c>
      <c r="C31" s="127">
        <f>base!F100</f>
        <v>8</v>
      </c>
      <c r="D31" s="127">
        <f>base!G100</f>
        <v>9</v>
      </c>
      <c r="E31" s="127">
        <f>base!H100</f>
        <v>1</v>
      </c>
      <c r="F31" s="127">
        <f>base!I100</f>
        <v>12</v>
      </c>
      <c r="G31" s="127">
        <f>base!J100</f>
        <v>10</v>
      </c>
      <c r="H31" s="127">
        <f>base!K100</f>
        <v>2</v>
      </c>
      <c r="I31" s="127">
        <f>base!L100</f>
        <v>4</v>
      </c>
      <c r="J31" s="127">
        <f>base!M100</f>
        <v>17</v>
      </c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32">
        <v>30</v>
      </c>
      <c r="W31" s="132" t="s">
        <v>1</v>
      </c>
      <c r="X31" s="132">
        <v>0</v>
      </c>
      <c r="Y31" s="132" t="s">
        <v>368</v>
      </c>
      <c r="Z31" s="132">
        <v>1</v>
      </c>
    </row>
    <row r="32" spans="1:26" x14ac:dyDescent="0.25">
      <c r="A32" s="132" t="s">
        <v>72</v>
      </c>
      <c r="B32" s="127">
        <f>base!E101</f>
        <v>6</v>
      </c>
      <c r="C32" s="127">
        <f>base!F101</f>
        <v>9</v>
      </c>
      <c r="D32" s="127">
        <f>base!G101</f>
        <v>5</v>
      </c>
      <c r="E32" s="127">
        <f>base!H101</f>
        <v>1</v>
      </c>
      <c r="F32" s="127">
        <f>base!I101</f>
        <v>10</v>
      </c>
      <c r="G32" s="127">
        <f>base!J101</f>
        <v>4</v>
      </c>
      <c r="H32" s="127">
        <f>base!K101</f>
        <v>2</v>
      </c>
      <c r="I32" s="127">
        <f>base!L101</f>
        <v>12</v>
      </c>
      <c r="J32" s="127">
        <f>base!M101</f>
        <v>17</v>
      </c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32">
        <v>31</v>
      </c>
      <c r="W32" s="132" t="s">
        <v>1</v>
      </c>
      <c r="X32" s="132">
        <v>0</v>
      </c>
      <c r="Y32" s="132" t="s">
        <v>368</v>
      </c>
      <c r="Z32" s="132">
        <v>1</v>
      </c>
    </row>
    <row r="33" spans="1:26" x14ac:dyDescent="0.25">
      <c r="A33" s="132" t="s">
        <v>72</v>
      </c>
      <c r="B33" s="127">
        <f>base!E102</f>
        <v>8</v>
      </c>
      <c r="C33" s="127">
        <f>base!F102</f>
        <v>9</v>
      </c>
      <c r="D33" s="127">
        <f>base!G102</f>
        <v>5</v>
      </c>
      <c r="E33" s="127">
        <f>base!H102</f>
        <v>1</v>
      </c>
      <c r="F33" s="127">
        <f>base!I102</f>
        <v>2</v>
      </c>
      <c r="G33" s="127">
        <f>base!J102</f>
        <v>12</v>
      </c>
      <c r="H33" s="127">
        <f>base!K102</f>
        <v>10</v>
      </c>
      <c r="I33" s="127">
        <f>base!L102</f>
        <v>4</v>
      </c>
      <c r="J33" s="127">
        <f>base!M102</f>
        <v>17</v>
      </c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32">
        <v>32</v>
      </c>
      <c r="W33" s="132" t="s">
        <v>1</v>
      </c>
      <c r="X33" s="132">
        <v>0</v>
      </c>
      <c r="Y33" s="132" t="s">
        <v>368</v>
      </c>
      <c r="Z33" s="132">
        <v>1</v>
      </c>
    </row>
    <row r="34" spans="1:26" x14ac:dyDescent="0.25">
      <c r="A34" s="132" t="s">
        <v>72</v>
      </c>
      <c r="B34" s="127">
        <f>base!E103</f>
        <v>8</v>
      </c>
      <c r="C34" s="127">
        <f>base!F103</f>
        <v>9</v>
      </c>
      <c r="D34" s="127">
        <f>base!G103</f>
        <v>5</v>
      </c>
      <c r="E34" s="127">
        <f>base!H103</f>
        <v>4</v>
      </c>
      <c r="F34" s="127">
        <f>base!I103</f>
        <v>1</v>
      </c>
      <c r="G34" s="127">
        <f>base!J103</f>
        <v>10</v>
      </c>
      <c r="H34" s="127">
        <f>base!K103</f>
        <v>12</v>
      </c>
      <c r="I34" s="127">
        <f>base!L103</f>
        <v>2</v>
      </c>
      <c r="J34" s="127">
        <f>base!M103</f>
        <v>13</v>
      </c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32">
        <v>33</v>
      </c>
      <c r="W34" s="132" t="s">
        <v>1</v>
      </c>
      <c r="X34" s="132">
        <v>0</v>
      </c>
      <c r="Y34" s="132" t="s">
        <v>368</v>
      </c>
      <c r="Z34" s="132">
        <v>1</v>
      </c>
    </row>
    <row r="35" spans="1:26" x14ac:dyDescent="0.25">
      <c r="A35" s="132" t="s">
        <v>72</v>
      </c>
      <c r="B35" s="127">
        <f>base!E104</f>
        <v>9</v>
      </c>
      <c r="C35" s="127">
        <f>base!F104</f>
        <v>8</v>
      </c>
      <c r="D35" s="127">
        <f>base!G104</f>
        <v>5</v>
      </c>
      <c r="E35" s="127">
        <f>base!H104</f>
        <v>10</v>
      </c>
      <c r="F35" s="127">
        <f>base!I104</f>
        <v>1</v>
      </c>
      <c r="G35" s="127">
        <f>base!J104</f>
        <v>2</v>
      </c>
      <c r="H35" s="127">
        <f>base!K104</f>
        <v>4</v>
      </c>
      <c r="I35" s="127">
        <f>base!L104</f>
        <v>12</v>
      </c>
      <c r="J35" s="127">
        <f>base!M104</f>
        <v>13</v>
      </c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32">
        <v>34</v>
      </c>
      <c r="W35" s="132" t="s">
        <v>1</v>
      </c>
      <c r="X35" s="132">
        <v>0</v>
      </c>
      <c r="Y35" s="132" t="s">
        <v>368</v>
      </c>
      <c r="Z35" s="132">
        <v>1</v>
      </c>
    </row>
    <row r="36" spans="1:26" x14ac:dyDescent="0.25">
      <c r="A36" s="132" t="s">
        <v>72</v>
      </c>
      <c r="B36" s="127">
        <f>base!E105</f>
        <v>6</v>
      </c>
      <c r="C36" s="127">
        <f>base!F105</f>
        <v>9</v>
      </c>
      <c r="D36" s="127">
        <f>base!G105</f>
        <v>8</v>
      </c>
      <c r="E36" s="127">
        <f>base!H105</f>
        <v>4</v>
      </c>
      <c r="F36" s="127">
        <f>base!I105</f>
        <v>12</v>
      </c>
      <c r="G36" s="127">
        <f>base!J105</f>
        <v>2</v>
      </c>
      <c r="H36" s="127">
        <f>base!K105</f>
        <v>10</v>
      </c>
      <c r="I36" s="127">
        <f>base!L105</f>
        <v>1</v>
      </c>
      <c r="J36" s="127">
        <f>base!M105</f>
        <v>13</v>
      </c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32">
        <v>35</v>
      </c>
      <c r="W36" s="132" t="s">
        <v>1</v>
      </c>
      <c r="X36" s="132">
        <v>0</v>
      </c>
      <c r="Y36" s="132" t="s">
        <v>368</v>
      </c>
      <c r="Z36" s="132">
        <v>1</v>
      </c>
    </row>
    <row r="37" spans="1:26" x14ac:dyDescent="0.25">
      <c r="A37" s="132" t="s">
        <v>72</v>
      </c>
      <c r="B37" s="127">
        <f>base!E106</f>
        <v>8</v>
      </c>
      <c r="C37" s="127">
        <f>base!F106</f>
        <v>9</v>
      </c>
      <c r="D37" s="127">
        <f>base!G106</f>
        <v>5</v>
      </c>
      <c r="E37" s="127">
        <f>base!H106</f>
        <v>1</v>
      </c>
      <c r="F37" s="127">
        <f>base!I106</f>
        <v>4</v>
      </c>
      <c r="G37" s="127">
        <f>base!J106</f>
        <v>12</v>
      </c>
      <c r="H37" s="127">
        <f>base!K106</f>
        <v>15</v>
      </c>
      <c r="I37" s="127">
        <f>base!L106</f>
        <v>10</v>
      </c>
      <c r="J37" s="127">
        <f>base!M106</f>
        <v>11</v>
      </c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32">
        <v>36</v>
      </c>
      <c r="W37" s="132" t="s">
        <v>1</v>
      </c>
      <c r="X37" s="132">
        <v>0</v>
      </c>
      <c r="Y37" s="132" t="s">
        <v>368</v>
      </c>
      <c r="Z37" s="132">
        <v>1</v>
      </c>
    </row>
    <row r="38" spans="1:26" x14ac:dyDescent="0.25">
      <c r="A38" s="132" t="s">
        <v>72</v>
      </c>
      <c r="B38" s="127">
        <f>base!E107</f>
        <v>6</v>
      </c>
      <c r="C38" s="127">
        <f>base!F107</f>
        <v>10</v>
      </c>
      <c r="D38" s="127">
        <f>base!G107</f>
        <v>8</v>
      </c>
      <c r="E38" s="127">
        <f>base!H107</f>
        <v>5</v>
      </c>
      <c r="F38" s="127">
        <f>base!I107</f>
        <v>2</v>
      </c>
      <c r="G38" s="127">
        <f>base!J107</f>
        <v>4</v>
      </c>
      <c r="H38" s="127">
        <f>base!K107</f>
        <v>15</v>
      </c>
      <c r="I38" s="127">
        <f>base!L107</f>
        <v>11</v>
      </c>
      <c r="J38" s="127">
        <f>base!M107</f>
        <v>1</v>
      </c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32">
        <v>37</v>
      </c>
      <c r="W38" s="132" t="s">
        <v>1</v>
      </c>
      <c r="X38" s="132">
        <v>0</v>
      </c>
      <c r="Y38" s="132" t="s">
        <v>368</v>
      </c>
      <c r="Z38" s="132">
        <v>1</v>
      </c>
    </row>
    <row r="39" spans="1:26" x14ac:dyDescent="0.25">
      <c r="A39" s="132" t="s">
        <v>72</v>
      </c>
      <c r="B39" s="127">
        <f>base!E108</f>
        <v>8</v>
      </c>
      <c r="C39" s="127">
        <f>base!F108</f>
        <v>9</v>
      </c>
      <c r="D39" s="127">
        <f>base!G108</f>
        <v>5</v>
      </c>
      <c r="E39" s="127">
        <f>base!H108</f>
        <v>10</v>
      </c>
      <c r="F39" s="127">
        <f>base!I108</f>
        <v>12</v>
      </c>
      <c r="G39" s="127">
        <f>base!J108</f>
        <v>4</v>
      </c>
      <c r="H39" s="127">
        <f>base!K108</f>
        <v>15</v>
      </c>
      <c r="I39" s="127">
        <f>base!L108</f>
        <v>11</v>
      </c>
      <c r="J39" s="127">
        <f>base!M108</f>
        <v>1</v>
      </c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32">
        <v>38</v>
      </c>
      <c r="W39" s="132" t="s">
        <v>1</v>
      </c>
      <c r="X39" s="132">
        <v>0</v>
      </c>
      <c r="Y39" s="132" t="s">
        <v>368</v>
      </c>
      <c r="Z39" s="132">
        <v>1</v>
      </c>
    </row>
    <row r="40" spans="1:26" x14ac:dyDescent="0.25">
      <c r="A40" s="132" t="s">
        <v>72</v>
      </c>
      <c r="B40" s="127">
        <f>base!E109</f>
        <v>6</v>
      </c>
      <c r="C40" s="127">
        <f>base!F109</f>
        <v>9</v>
      </c>
      <c r="D40" s="127">
        <f>base!G109</f>
        <v>5</v>
      </c>
      <c r="E40" s="127">
        <f>base!H109</f>
        <v>10</v>
      </c>
      <c r="F40" s="127">
        <f>base!I109</f>
        <v>4</v>
      </c>
      <c r="G40" s="127">
        <f>base!J109</f>
        <v>1</v>
      </c>
      <c r="H40" s="127">
        <f>base!K109</f>
        <v>7</v>
      </c>
      <c r="I40" s="127">
        <f>base!L109</f>
        <v>14</v>
      </c>
      <c r="J40" s="127">
        <f>base!M109</f>
        <v>13</v>
      </c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32">
        <v>39</v>
      </c>
      <c r="W40" s="132" t="s">
        <v>1</v>
      </c>
      <c r="X40" s="132">
        <v>0</v>
      </c>
      <c r="Y40" s="132" t="s">
        <v>368</v>
      </c>
      <c r="Z40" s="132">
        <v>1</v>
      </c>
    </row>
    <row r="41" spans="1:26" x14ac:dyDescent="0.25">
      <c r="A41" s="132" t="s">
        <v>72</v>
      </c>
      <c r="B41" s="127">
        <f>base!E110</f>
        <v>1</v>
      </c>
      <c r="C41" s="127">
        <f>base!F110</f>
        <v>8</v>
      </c>
      <c r="D41" s="127">
        <f>base!G110</f>
        <v>9</v>
      </c>
      <c r="E41" s="127">
        <f>base!H110</f>
        <v>5</v>
      </c>
      <c r="F41" s="127">
        <f>base!I110</f>
        <v>2</v>
      </c>
      <c r="G41" s="127">
        <f>base!J110</f>
        <v>12</v>
      </c>
      <c r="H41" s="127">
        <f>base!K110</f>
        <v>4</v>
      </c>
      <c r="I41" s="127">
        <f>base!L110</f>
        <v>7</v>
      </c>
      <c r="J41" s="127">
        <f>base!M110</f>
        <v>14</v>
      </c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32">
        <v>40</v>
      </c>
      <c r="W41" s="132" t="s">
        <v>1</v>
      </c>
      <c r="X41" s="132">
        <v>0</v>
      </c>
      <c r="Y41" s="132" t="s">
        <v>368</v>
      </c>
      <c r="Z41" s="132">
        <v>1</v>
      </c>
    </row>
    <row r="42" spans="1:26" x14ac:dyDescent="0.25">
      <c r="A42" s="132" t="s">
        <v>72</v>
      </c>
      <c r="B42" s="127">
        <f>base!E111</f>
        <v>8</v>
      </c>
      <c r="C42" s="127">
        <f>base!F111</f>
        <v>5</v>
      </c>
      <c r="D42" s="127">
        <f>base!G111</f>
        <v>9</v>
      </c>
      <c r="E42" s="127">
        <f>base!H111</f>
        <v>4</v>
      </c>
      <c r="F42" s="127">
        <f>base!I111</f>
        <v>1</v>
      </c>
      <c r="G42" s="127">
        <f>base!J111</f>
        <v>12</v>
      </c>
      <c r="H42" s="127">
        <f>base!K111</f>
        <v>7</v>
      </c>
      <c r="I42" s="127">
        <f>base!L111</f>
        <v>14</v>
      </c>
      <c r="J42" s="127">
        <f>base!M111</f>
        <v>13</v>
      </c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32">
        <v>41</v>
      </c>
      <c r="W42" s="132" t="s">
        <v>1</v>
      </c>
      <c r="X42" s="132">
        <v>0</v>
      </c>
      <c r="Y42" s="132" t="s">
        <v>368</v>
      </c>
      <c r="Z42" s="132">
        <v>1</v>
      </c>
    </row>
    <row r="43" spans="1:26" x14ac:dyDescent="0.25">
      <c r="A43" s="132" t="s">
        <v>72</v>
      </c>
      <c r="B43" s="127">
        <f>base!E112</f>
        <v>9</v>
      </c>
      <c r="C43" s="127">
        <f>base!F112</f>
        <v>5</v>
      </c>
      <c r="D43" s="127">
        <f>base!G112</f>
        <v>8</v>
      </c>
      <c r="E43" s="127">
        <f>base!H112</f>
        <v>4</v>
      </c>
      <c r="F43" s="127">
        <f>base!I112</f>
        <v>10</v>
      </c>
      <c r="G43" s="127">
        <f>base!J112</f>
        <v>12</v>
      </c>
      <c r="H43" s="127">
        <f>base!K112</f>
        <v>13</v>
      </c>
      <c r="I43" s="127">
        <f>base!L112</f>
        <v>1</v>
      </c>
      <c r="J43" s="127">
        <f>base!M112</f>
        <v>7</v>
      </c>
      <c r="K43" s="127"/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32">
        <v>42</v>
      </c>
      <c r="W43" s="132" t="s">
        <v>1</v>
      </c>
      <c r="X43" s="132">
        <v>0</v>
      </c>
      <c r="Y43" s="132" t="s">
        <v>368</v>
      </c>
      <c r="Z43" s="132">
        <v>1</v>
      </c>
    </row>
    <row r="44" spans="1:26" x14ac:dyDescent="0.25">
      <c r="A44" s="132" t="s">
        <v>72</v>
      </c>
      <c r="B44" s="127">
        <f>base!E113</f>
        <v>9</v>
      </c>
      <c r="C44" s="127">
        <f>base!F113</f>
        <v>6</v>
      </c>
      <c r="D44" s="127">
        <f>base!G113</f>
        <v>8</v>
      </c>
      <c r="E44" s="127">
        <f>base!H113</f>
        <v>5</v>
      </c>
      <c r="F44" s="127">
        <f>base!I113</f>
        <v>12</v>
      </c>
      <c r="G44" s="127">
        <f>base!J113</f>
        <v>1</v>
      </c>
      <c r="H44" s="127">
        <f>base!K113</f>
        <v>10</v>
      </c>
      <c r="I44" s="127">
        <f>base!L113</f>
        <v>13</v>
      </c>
      <c r="J44" s="127">
        <f>base!M113</f>
        <v>7</v>
      </c>
      <c r="K44" s="127"/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32">
        <v>43</v>
      </c>
      <c r="W44" s="132" t="s">
        <v>1</v>
      </c>
      <c r="X44" s="132">
        <v>0</v>
      </c>
      <c r="Y44" s="132" t="s">
        <v>368</v>
      </c>
      <c r="Z44" s="132">
        <v>1</v>
      </c>
    </row>
    <row r="45" spans="1:26" x14ac:dyDescent="0.25">
      <c r="A45" s="132" t="s">
        <v>72</v>
      </c>
      <c r="B45" s="127">
        <f>base!E114</f>
        <v>9</v>
      </c>
      <c r="C45" s="127">
        <f>base!F114</f>
        <v>8</v>
      </c>
      <c r="D45" s="127">
        <f>base!G114</f>
        <v>5</v>
      </c>
      <c r="E45" s="127">
        <f>base!H114</f>
        <v>1</v>
      </c>
      <c r="F45" s="127">
        <f>base!I114</f>
        <v>10</v>
      </c>
      <c r="G45" s="127">
        <f>base!J114</f>
        <v>12</v>
      </c>
      <c r="H45" s="127">
        <f>base!K114</f>
        <v>4</v>
      </c>
      <c r="I45" s="127">
        <f>base!L114</f>
        <v>13</v>
      </c>
      <c r="J45" s="127">
        <f>base!M114</f>
        <v>7</v>
      </c>
      <c r="K45" s="127"/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32">
        <v>44</v>
      </c>
      <c r="W45" s="132" t="s">
        <v>1</v>
      </c>
      <c r="X45" s="132">
        <v>0</v>
      </c>
      <c r="Y45" s="132" t="s">
        <v>368</v>
      </c>
      <c r="Z45" s="132">
        <v>1</v>
      </c>
    </row>
    <row r="46" spans="1:26" x14ac:dyDescent="0.25">
      <c r="A46" s="132" t="s">
        <v>72</v>
      </c>
      <c r="B46" s="127">
        <f>base!E115</f>
        <v>8</v>
      </c>
      <c r="C46" s="127">
        <f>base!F115</f>
        <v>9</v>
      </c>
      <c r="D46" s="127">
        <f>base!G115</f>
        <v>5</v>
      </c>
      <c r="E46" s="127">
        <f>base!H115</f>
        <v>10</v>
      </c>
      <c r="F46" s="127">
        <f>base!I115</f>
        <v>12</v>
      </c>
      <c r="G46" s="127">
        <f>base!J115</f>
        <v>4</v>
      </c>
      <c r="H46" s="127">
        <f>base!K115</f>
        <v>7</v>
      </c>
      <c r="I46" s="127">
        <f>base!L115</f>
        <v>14</v>
      </c>
      <c r="J46" s="127">
        <f>base!M115</f>
        <v>11</v>
      </c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32">
        <v>45</v>
      </c>
      <c r="W46" s="132" t="s">
        <v>1</v>
      </c>
      <c r="X46" s="132">
        <v>0</v>
      </c>
      <c r="Y46" s="132" t="s">
        <v>368</v>
      </c>
      <c r="Z46" s="132">
        <v>1</v>
      </c>
    </row>
    <row r="47" spans="1:26" x14ac:dyDescent="0.25">
      <c r="A47" s="132" t="s">
        <v>72</v>
      </c>
      <c r="B47" s="127">
        <f>base!E116</f>
        <v>6</v>
      </c>
      <c r="C47" s="127">
        <f>base!F116</f>
        <v>5</v>
      </c>
      <c r="D47" s="127">
        <f>base!G116</f>
        <v>8</v>
      </c>
      <c r="E47" s="127">
        <f>base!H116</f>
        <v>4</v>
      </c>
      <c r="F47" s="127">
        <f>base!I116</f>
        <v>1</v>
      </c>
      <c r="G47" s="127">
        <f>base!J116</f>
        <v>10</v>
      </c>
      <c r="H47" s="127">
        <f>base!K116</f>
        <v>7</v>
      </c>
      <c r="I47" s="127">
        <f>base!L116</f>
        <v>14</v>
      </c>
      <c r="J47" s="127">
        <f>base!M116</f>
        <v>11</v>
      </c>
      <c r="K47" s="127"/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32">
        <v>46</v>
      </c>
      <c r="W47" s="132" t="s">
        <v>1</v>
      </c>
      <c r="X47" s="132">
        <v>0</v>
      </c>
      <c r="Y47" s="132" t="s">
        <v>368</v>
      </c>
      <c r="Z47" s="132">
        <v>1</v>
      </c>
    </row>
    <row r="48" spans="1:26" x14ac:dyDescent="0.25">
      <c r="A48" s="132" t="s">
        <v>72</v>
      </c>
      <c r="B48" s="127">
        <f>base!E117</f>
        <v>6</v>
      </c>
      <c r="C48" s="127">
        <f>base!F117</f>
        <v>9</v>
      </c>
      <c r="D48" s="127">
        <f>base!G117</f>
        <v>5</v>
      </c>
      <c r="E48" s="127">
        <f>base!H117</f>
        <v>10</v>
      </c>
      <c r="F48" s="127">
        <f>base!I117</f>
        <v>12</v>
      </c>
      <c r="G48" s="127">
        <f>base!J117</f>
        <v>1</v>
      </c>
      <c r="H48" s="127">
        <f>base!K117</f>
        <v>7</v>
      </c>
      <c r="I48" s="127">
        <f>base!L117</f>
        <v>4</v>
      </c>
      <c r="J48" s="127">
        <f>base!M117</f>
        <v>14</v>
      </c>
      <c r="K48" s="127"/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32">
        <v>47</v>
      </c>
      <c r="W48" s="132" t="s">
        <v>1</v>
      </c>
      <c r="X48" s="132">
        <v>0</v>
      </c>
      <c r="Y48" s="132" t="s">
        <v>368</v>
      </c>
      <c r="Z48" s="132">
        <v>1</v>
      </c>
    </row>
    <row r="49" spans="1:26" x14ac:dyDescent="0.25">
      <c r="A49" s="132" t="s">
        <v>72</v>
      </c>
      <c r="B49" s="127">
        <f>base!E118</f>
        <v>6</v>
      </c>
      <c r="C49" s="127">
        <f>base!F118</f>
        <v>9</v>
      </c>
      <c r="D49" s="127">
        <f>base!G118</f>
        <v>8</v>
      </c>
      <c r="E49" s="127">
        <f>base!H118</f>
        <v>1</v>
      </c>
      <c r="F49" s="127">
        <f>base!I118</f>
        <v>4</v>
      </c>
      <c r="G49" s="127">
        <f>base!J118</f>
        <v>10</v>
      </c>
      <c r="H49" s="127">
        <f>base!K118</f>
        <v>15</v>
      </c>
      <c r="I49" s="127">
        <f>base!L118</f>
        <v>11</v>
      </c>
      <c r="J49" s="127">
        <f>base!M118</f>
        <v>12</v>
      </c>
      <c r="K49" s="127"/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32">
        <v>48</v>
      </c>
      <c r="W49" s="132" t="s">
        <v>1</v>
      </c>
      <c r="X49" s="132">
        <v>0</v>
      </c>
      <c r="Y49" s="132" t="s">
        <v>368</v>
      </c>
      <c r="Z49" s="132">
        <v>1</v>
      </c>
    </row>
    <row r="50" spans="1:26" x14ac:dyDescent="0.25">
      <c r="A50" s="132" t="s">
        <v>72</v>
      </c>
      <c r="B50" s="127">
        <f>base!E119</f>
        <v>3</v>
      </c>
      <c r="C50" s="127">
        <f>base!F119</f>
        <v>2</v>
      </c>
      <c r="D50" s="127">
        <f>base!G119</f>
        <v>12</v>
      </c>
      <c r="E50" s="127">
        <f>base!H119</f>
        <v>5</v>
      </c>
      <c r="F50" s="127">
        <f>base!I119</f>
        <v>1</v>
      </c>
      <c r="G50" s="127">
        <f>base!J119</f>
        <v>9</v>
      </c>
      <c r="H50" s="127">
        <f>base!K119</f>
        <v>15</v>
      </c>
      <c r="I50" s="127">
        <f>base!L119</f>
        <v>11</v>
      </c>
      <c r="J50" s="127">
        <f>base!M119</f>
        <v>14</v>
      </c>
      <c r="K50" s="127"/>
      <c r="L50" s="127"/>
      <c r="M50" s="127"/>
      <c r="N50" s="127"/>
      <c r="O50" s="127"/>
      <c r="P50" s="127"/>
      <c r="Q50" s="127"/>
      <c r="R50" s="127"/>
      <c r="S50" s="127"/>
      <c r="T50" s="127"/>
      <c r="U50" s="127"/>
      <c r="V50" s="132">
        <v>49</v>
      </c>
      <c r="W50" s="132" t="s">
        <v>1</v>
      </c>
      <c r="X50" s="132">
        <v>0</v>
      </c>
      <c r="Y50" s="132" t="s">
        <v>368</v>
      </c>
      <c r="Z50" s="132">
        <v>1</v>
      </c>
    </row>
    <row r="51" spans="1:26" x14ac:dyDescent="0.25">
      <c r="A51" s="132" t="s">
        <v>72</v>
      </c>
      <c r="B51" s="127">
        <f>base!E120</f>
        <v>8</v>
      </c>
      <c r="C51" s="127">
        <f>base!F120</f>
        <v>9</v>
      </c>
      <c r="D51" s="127">
        <f>base!G120</f>
        <v>5</v>
      </c>
      <c r="E51" s="127">
        <f>base!H120</f>
        <v>1</v>
      </c>
      <c r="F51" s="127">
        <f>base!I120</f>
        <v>2</v>
      </c>
      <c r="G51" s="127">
        <f>base!J120</f>
        <v>12</v>
      </c>
      <c r="H51" s="127">
        <f>base!K120</f>
        <v>15</v>
      </c>
      <c r="I51" s="127">
        <f>base!L120</f>
        <v>11</v>
      </c>
      <c r="J51" s="127">
        <f>base!M120</f>
        <v>14</v>
      </c>
      <c r="K51" s="127"/>
      <c r="L51" s="127"/>
      <c r="M51" s="127"/>
      <c r="N51" s="127"/>
      <c r="O51" s="127"/>
      <c r="P51" s="127"/>
      <c r="Q51" s="127"/>
      <c r="R51" s="127"/>
      <c r="S51" s="127"/>
      <c r="T51" s="127"/>
      <c r="U51" s="127"/>
      <c r="V51" s="132">
        <v>50</v>
      </c>
      <c r="W51" s="132" t="s">
        <v>1</v>
      </c>
      <c r="X51" s="132">
        <v>0</v>
      </c>
      <c r="Y51" s="132" t="s">
        <v>368</v>
      </c>
      <c r="Z51" s="132">
        <v>1</v>
      </c>
    </row>
  </sheetData>
  <conditionalFormatting sqref="B2:U51">
    <cfRule type="cellIs" dxfId="969" priority="11" operator="equal">
      <formula>$AE$5</formula>
    </cfRule>
    <cfRule type="cellIs" dxfId="968" priority="12" operator="equal">
      <formula>$AD$5</formula>
    </cfRule>
    <cfRule type="cellIs" dxfId="967" priority="13" operator="equal">
      <formula>$AC$5</formula>
    </cfRule>
    <cfRule type="cellIs" dxfId="966" priority="14" operator="equal">
      <formula>$AB$5</formula>
    </cfRule>
    <cfRule type="cellIs" dxfId="965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4F13A625-5089-4FEF-BC83-9015E14B0C4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A48719F3-8DD0-48B0-869E-E412AB32A66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C6D77183-80C3-4953-B015-2CAD7DD5A1C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1F654044-9199-443D-B1D4-978D7E456E9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C7BFC163-5754-4B1E-A22A-A3D73323A05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58E30591-7F32-4D4F-B4B0-59E2CDFA179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444ECAF6-0935-4A3C-9A13-3721A88AD53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DDADAE3E-4B7F-4270-A4D7-8FCC0A47DD7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9A9C8A72-C15C-4565-968B-022B82A7DBA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74B63C18-00F5-4E88-B70E-20C4CC85A42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90F6B542-2E0F-4B64-ABF5-E63A10B052A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9C42AFE3-DF46-45D9-AA67-D29C634D9D8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9AA1CAC6-EE4C-452F-9508-B8AB3B3F9F4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25FC5CE7-C8DE-48D4-BEF5-27286AD2E1A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15F3FFDD-2CAB-4B1C-B944-6288D3AAD5D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02EAB225-9C60-4348-B731-DE0D8400064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A5845055-4C76-4DFF-AF48-2C6A3ADA9611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F6AED72F-CD2B-4FF0-8031-0BBB1786A1B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E25A2C4B-5042-4CAE-BD67-C0617704190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79EFC5E8-46AA-43BD-9DCE-072088940B8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6437AE2C-5A26-4BEE-ADBE-F0522BB5634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5BFF4478-6D16-4D28-A5CE-531B734C51A1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BB7A41D4-FF28-430D-8099-7381044C277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6033564-98A1-4603-863F-E6E78772483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718018D-E8AB-4087-95FA-2F46ABA2B95E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D28B541E-927B-4F30-8555-D2920B5BE8C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AA781201-ADA0-4A8C-BA4D-8AB8F8C61D3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A666B451-4D65-423A-9E67-3E2E58D330E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62B250F3-1F38-4C05-97E6-50CFF407FA1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2064ADC5-5CE6-4E5D-A3DB-3B1E61F5F773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85" zoomScaleNormal="85" workbookViewId="0">
      <selection activeCell="AE40" sqref="AE40"/>
    </sheetView>
  </sheetViews>
  <sheetFormatPr baseColWidth="10" defaultColWidth="4.28515625" defaultRowHeight="15" x14ac:dyDescent="0.25"/>
  <cols>
    <col min="1" max="1" width="6" style="108" bestFit="1" customWidth="1"/>
    <col min="2" max="6" width="5.140625" style="108" customWidth="1"/>
    <col min="7" max="7" width="4.28515625" style="108"/>
    <col min="8" max="9" width="5.28515625" style="108" bestFit="1" customWidth="1"/>
    <col min="10" max="20" width="4.28515625" style="108"/>
    <col min="21" max="21" width="5.28515625" style="108" bestFit="1" customWidth="1"/>
    <col min="22" max="22" width="8.28515625" style="108" bestFit="1" customWidth="1"/>
    <col min="23" max="23" width="11.42578125" style="108" bestFit="1" customWidth="1"/>
    <col min="24" max="24" width="7.85546875" style="108" bestFit="1" customWidth="1"/>
    <col min="25" max="25" width="22.85546875" style="108" customWidth="1"/>
    <col min="26" max="26" width="9.5703125" style="108" bestFit="1" customWidth="1"/>
    <col min="27" max="16384" width="4.28515625" style="108"/>
  </cols>
  <sheetData>
    <row r="1" spans="1:26" x14ac:dyDescent="0.25">
      <c r="A1" s="132" t="s">
        <v>8</v>
      </c>
      <c r="B1" s="132" t="s">
        <v>9</v>
      </c>
      <c r="C1" s="132" t="s">
        <v>10</v>
      </c>
      <c r="D1" s="132" t="s">
        <v>11</v>
      </c>
      <c r="E1" s="132" t="s">
        <v>12</v>
      </c>
      <c r="F1" s="132" t="s">
        <v>13</v>
      </c>
      <c r="G1" s="132" t="s">
        <v>14</v>
      </c>
      <c r="H1" s="132" t="s">
        <v>15</v>
      </c>
      <c r="I1" s="132" t="s">
        <v>16</v>
      </c>
      <c r="J1" s="132" t="s">
        <v>17</v>
      </c>
      <c r="K1" s="132" t="s">
        <v>18</v>
      </c>
      <c r="L1" s="132" t="s">
        <v>19</v>
      </c>
      <c r="M1" s="132" t="s">
        <v>20</v>
      </c>
      <c r="N1" s="132" t="s">
        <v>21</v>
      </c>
      <c r="O1" s="132" t="s">
        <v>22</v>
      </c>
      <c r="P1" s="132" t="s">
        <v>23</v>
      </c>
      <c r="Q1" s="132" t="s">
        <v>24</v>
      </c>
      <c r="R1" s="132" t="s">
        <v>25</v>
      </c>
      <c r="S1" s="132" t="s">
        <v>26</v>
      </c>
      <c r="T1" s="132" t="s">
        <v>27</v>
      </c>
      <c r="U1" s="132" t="s">
        <v>28</v>
      </c>
      <c r="V1" s="132" t="s">
        <v>29</v>
      </c>
      <c r="W1" s="132" t="s">
        <v>30</v>
      </c>
      <c r="X1" s="132" t="s">
        <v>31</v>
      </c>
      <c r="Y1" s="132" t="s">
        <v>32</v>
      </c>
      <c r="Z1" s="132" t="s">
        <v>189</v>
      </c>
    </row>
    <row r="2" spans="1:26" x14ac:dyDescent="0.25">
      <c r="A2" s="132" t="s">
        <v>72</v>
      </c>
      <c r="B2" s="127">
        <f>base!F71</f>
        <v>7</v>
      </c>
      <c r="C2" s="127">
        <f>base!G71</f>
        <v>14</v>
      </c>
      <c r="D2" s="127">
        <f>base!H71</f>
        <v>8</v>
      </c>
      <c r="E2" s="127">
        <f>base!I71</f>
        <v>13</v>
      </c>
      <c r="F2" s="127">
        <f>base!J71</f>
        <v>11</v>
      </c>
      <c r="G2" s="127">
        <f>base!K71</f>
        <v>12</v>
      </c>
      <c r="H2" s="127">
        <f>base!L71</f>
        <v>1</v>
      </c>
      <c r="I2" s="127">
        <f>base!M71</f>
        <v>6</v>
      </c>
      <c r="J2" s="127">
        <f>base!N71</f>
        <v>2</v>
      </c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32">
        <v>1</v>
      </c>
      <c r="W2" s="132" t="s">
        <v>1</v>
      </c>
      <c r="X2" s="132">
        <v>0</v>
      </c>
      <c r="Y2" s="132" t="s">
        <v>369</v>
      </c>
      <c r="Z2" s="132">
        <v>1</v>
      </c>
    </row>
    <row r="3" spans="1:26" x14ac:dyDescent="0.25">
      <c r="A3" s="132" t="s">
        <v>72</v>
      </c>
      <c r="B3" s="127">
        <f>base!F72</f>
        <v>4</v>
      </c>
      <c r="C3" s="127">
        <f>base!G72</f>
        <v>10</v>
      </c>
      <c r="D3" s="127">
        <f>base!H72</f>
        <v>8</v>
      </c>
      <c r="E3" s="127">
        <f>base!I72</f>
        <v>13</v>
      </c>
      <c r="F3" s="127">
        <f>base!J72</f>
        <v>5</v>
      </c>
      <c r="G3" s="127">
        <f>base!K72</f>
        <v>1</v>
      </c>
      <c r="H3" s="127">
        <f>base!L72</f>
        <v>7</v>
      </c>
      <c r="I3" s="127">
        <f>base!M72</f>
        <v>2</v>
      </c>
      <c r="J3" s="127">
        <f>base!N72</f>
        <v>14</v>
      </c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32">
        <v>2</v>
      </c>
      <c r="W3" s="132" t="s">
        <v>1</v>
      </c>
      <c r="X3" s="132">
        <v>0</v>
      </c>
      <c r="Y3" s="132" t="s">
        <v>369</v>
      </c>
      <c r="Z3" s="132">
        <v>1</v>
      </c>
    </row>
    <row r="4" spans="1:26" x14ac:dyDescent="0.25">
      <c r="A4" s="132" t="s">
        <v>72</v>
      </c>
      <c r="B4" s="127">
        <f>base!F73</f>
        <v>3</v>
      </c>
      <c r="C4" s="127">
        <f>base!G73</f>
        <v>6</v>
      </c>
      <c r="D4" s="127">
        <f>base!H73</f>
        <v>9</v>
      </c>
      <c r="E4" s="127">
        <f>base!I73</f>
        <v>14</v>
      </c>
      <c r="F4" s="127">
        <f>base!J73</f>
        <v>10</v>
      </c>
      <c r="G4" s="127">
        <f>base!K73</f>
        <v>11</v>
      </c>
      <c r="H4" s="127">
        <f>base!L73</f>
        <v>2</v>
      </c>
      <c r="I4" s="127">
        <f>base!M73</f>
        <v>13</v>
      </c>
      <c r="J4" s="127">
        <f>base!N73</f>
        <v>1</v>
      </c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32">
        <v>3</v>
      </c>
      <c r="W4" s="132" t="s">
        <v>1</v>
      </c>
      <c r="X4" s="132">
        <v>0</v>
      </c>
      <c r="Y4" s="132" t="s">
        <v>369</v>
      </c>
      <c r="Z4" s="132">
        <v>1</v>
      </c>
    </row>
    <row r="5" spans="1:26" x14ac:dyDescent="0.25">
      <c r="A5" s="132" t="s">
        <v>72</v>
      </c>
      <c r="B5" s="127">
        <f>base!F74</f>
        <v>15</v>
      </c>
      <c r="C5" s="127">
        <f>base!G74</f>
        <v>11</v>
      </c>
      <c r="D5" s="127">
        <f>base!H74</f>
        <v>1</v>
      </c>
      <c r="E5" s="127">
        <f>base!I74</f>
        <v>12</v>
      </c>
      <c r="F5" s="127">
        <f>base!J74</f>
        <v>14</v>
      </c>
      <c r="G5" s="127">
        <f>base!K74</f>
        <v>13</v>
      </c>
      <c r="H5" s="127">
        <f>base!L74</f>
        <v>18</v>
      </c>
      <c r="I5" s="127">
        <f>base!M74</f>
        <v>4</v>
      </c>
      <c r="J5" s="127">
        <f>base!N74</f>
        <v>10</v>
      </c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32">
        <v>4</v>
      </c>
      <c r="W5" s="132" t="s">
        <v>1</v>
      </c>
      <c r="X5" s="132">
        <v>0</v>
      </c>
      <c r="Y5" s="132" t="s">
        <v>369</v>
      </c>
      <c r="Z5" s="132">
        <v>1</v>
      </c>
    </row>
    <row r="6" spans="1:26" x14ac:dyDescent="0.25">
      <c r="A6" s="132" t="s">
        <v>72</v>
      </c>
      <c r="B6" s="127">
        <f>base!F75</f>
        <v>9</v>
      </c>
      <c r="C6" s="127">
        <f>base!G75</f>
        <v>2</v>
      </c>
      <c r="D6" s="127">
        <f>base!H75</f>
        <v>4</v>
      </c>
      <c r="E6" s="127">
        <f>base!I75</f>
        <v>1</v>
      </c>
      <c r="F6" s="127">
        <f>base!J75</f>
        <v>8</v>
      </c>
      <c r="G6" s="127">
        <f>base!K75</f>
        <v>11</v>
      </c>
      <c r="H6" s="127">
        <f>base!L75</f>
        <v>5</v>
      </c>
      <c r="I6" s="127">
        <f>base!M75</f>
        <v>10</v>
      </c>
      <c r="J6" s="127">
        <f>base!N75</f>
        <v>12</v>
      </c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32">
        <v>5</v>
      </c>
      <c r="W6" s="132" t="s">
        <v>1</v>
      </c>
      <c r="X6" s="132">
        <v>0</v>
      </c>
      <c r="Y6" s="132" t="s">
        <v>369</v>
      </c>
      <c r="Z6" s="132">
        <v>1</v>
      </c>
    </row>
    <row r="7" spans="1:26" x14ac:dyDescent="0.25">
      <c r="A7" s="132" t="s">
        <v>72</v>
      </c>
      <c r="B7" s="127">
        <f>base!F76</f>
        <v>7</v>
      </c>
      <c r="C7" s="127">
        <f>base!G76</f>
        <v>6</v>
      </c>
      <c r="D7" s="127">
        <f>base!H76</f>
        <v>3</v>
      </c>
      <c r="E7" s="127">
        <f>base!I76</f>
        <v>8</v>
      </c>
      <c r="F7" s="127">
        <f>base!J76</f>
        <v>14</v>
      </c>
      <c r="G7" s="127">
        <f>base!K76</f>
        <v>9</v>
      </c>
      <c r="H7" s="127">
        <f>base!L76</f>
        <v>12</v>
      </c>
      <c r="I7" s="127">
        <f>base!M76</f>
        <v>1</v>
      </c>
      <c r="J7" s="127">
        <f>base!N76</f>
        <v>10</v>
      </c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32">
        <v>6</v>
      </c>
      <c r="W7" s="132" t="s">
        <v>1</v>
      </c>
      <c r="X7" s="132">
        <v>0</v>
      </c>
      <c r="Y7" s="132" t="s">
        <v>369</v>
      </c>
      <c r="Z7" s="132">
        <v>1</v>
      </c>
    </row>
    <row r="8" spans="1:26" x14ac:dyDescent="0.25">
      <c r="A8" s="132" t="s">
        <v>72</v>
      </c>
      <c r="B8" s="127">
        <f>base!F77</f>
        <v>5</v>
      </c>
      <c r="C8" s="127">
        <f>base!G77</f>
        <v>9</v>
      </c>
      <c r="D8" s="127">
        <f>base!H77</f>
        <v>8</v>
      </c>
      <c r="E8" s="127">
        <f>base!I77</f>
        <v>2</v>
      </c>
      <c r="F8" s="127">
        <f>base!J77</f>
        <v>4</v>
      </c>
      <c r="G8" s="127">
        <f>base!K77</f>
        <v>10</v>
      </c>
      <c r="H8" s="127">
        <f>base!L77</f>
        <v>12</v>
      </c>
      <c r="I8" s="127">
        <f>base!M77</f>
        <v>7</v>
      </c>
      <c r="J8" s="127">
        <f>base!N77</f>
        <v>13</v>
      </c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32">
        <v>7</v>
      </c>
      <c r="W8" s="132" t="s">
        <v>1</v>
      </c>
      <c r="X8" s="132">
        <v>0</v>
      </c>
      <c r="Y8" s="132" t="s">
        <v>369</v>
      </c>
      <c r="Z8" s="132">
        <v>1</v>
      </c>
    </row>
    <row r="9" spans="1:26" x14ac:dyDescent="0.25">
      <c r="A9" s="132" t="s">
        <v>72</v>
      </c>
      <c r="B9" s="127">
        <f>base!F78</f>
        <v>9</v>
      </c>
      <c r="C9" s="127">
        <f>base!G78</f>
        <v>5</v>
      </c>
      <c r="D9" s="127">
        <f>base!H78</f>
        <v>1</v>
      </c>
      <c r="E9" s="127">
        <f>base!I78</f>
        <v>10</v>
      </c>
      <c r="F9" s="127">
        <f>base!J78</f>
        <v>2</v>
      </c>
      <c r="G9" s="127">
        <f>base!K78</f>
        <v>4</v>
      </c>
      <c r="H9" s="127">
        <f>base!L78</f>
        <v>12</v>
      </c>
      <c r="I9" s="127">
        <f>base!M78</f>
        <v>11</v>
      </c>
      <c r="J9" s="127">
        <f>base!N78</f>
        <v>13</v>
      </c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32">
        <v>8</v>
      </c>
      <c r="W9" s="132" t="s">
        <v>1</v>
      </c>
      <c r="X9" s="132">
        <v>0</v>
      </c>
      <c r="Y9" s="132" t="s">
        <v>369</v>
      </c>
      <c r="Z9" s="132">
        <v>1</v>
      </c>
    </row>
    <row r="10" spans="1:26" x14ac:dyDescent="0.25">
      <c r="A10" s="132" t="s">
        <v>72</v>
      </c>
      <c r="B10" s="127">
        <f>base!F79</f>
        <v>9</v>
      </c>
      <c r="C10" s="127">
        <f>base!G79</f>
        <v>8</v>
      </c>
      <c r="D10" s="127">
        <f>base!H79</f>
        <v>10</v>
      </c>
      <c r="E10" s="127">
        <f>base!I79</f>
        <v>1</v>
      </c>
      <c r="F10" s="127">
        <f>base!J79</f>
        <v>2</v>
      </c>
      <c r="G10" s="127">
        <f>base!K79</f>
        <v>4</v>
      </c>
      <c r="H10" s="127">
        <f>base!L79</f>
        <v>12</v>
      </c>
      <c r="I10" s="127">
        <f>base!M79</f>
        <v>11</v>
      </c>
      <c r="J10" s="127">
        <f>base!N79</f>
        <v>18</v>
      </c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32">
        <v>9</v>
      </c>
      <c r="W10" s="132" t="s">
        <v>1</v>
      </c>
      <c r="X10" s="132">
        <v>0</v>
      </c>
      <c r="Y10" s="132" t="s">
        <v>369</v>
      </c>
      <c r="Z10" s="132">
        <v>1</v>
      </c>
    </row>
    <row r="11" spans="1:26" x14ac:dyDescent="0.25">
      <c r="A11" s="132" t="s">
        <v>72</v>
      </c>
      <c r="B11" s="127">
        <f>base!F80</f>
        <v>7</v>
      </c>
      <c r="C11" s="127">
        <f>base!G80</f>
        <v>4</v>
      </c>
      <c r="D11" s="127">
        <f>base!H80</f>
        <v>1</v>
      </c>
      <c r="E11" s="127">
        <f>base!I80</f>
        <v>2</v>
      </c>
      <c r="F11" s="127">
        <f>base!J80</f>
        <v>11</v>
      </c>
      <c r="G11" s="127">
        <f>base!K80</f>
        <v>13</v>
      </c>
      <c r="H11" s="127">
        <f>base!L80</f>
        <v>10</v>
      </c>
      <c r="I11" s="127">
        <f>base!M80</f>
        <v>17</v>
      </c>
      <c r="J11" s="127">
        <f>base!N80</f>
        <v>12</v>
      </c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32">
        <v>10</v>
      </c>
      <c r="W11" s="132" t="s">
        <v>1</v>
      </c>
      <c r="X11" s="132">
        <v>0</v>
      </c>
      <c r="Y11" s="132" t="s">
        <v>369</v>
      </c>
      <c r="Z11" s="132">
        <v>1</v>
      </c>
    </row>
    <row r="12" spans="1:26" x14ac:dyDescent="0.25">
      <c r="A12" s="132" t="s">
        <v>72</v>
      </c>
      <c r="B12" s="127">
        <f>base!F81</f>
        <v>3</v>
      </c>
      <c r="C12" s="127">
        <f>base!G81</f>
        <v>17</v>
      </c>
      <c r="D12" s="127">
        <f>base!H81</f>
        <v>2</v>
      </c>
      <c r="E12" s="127">
        <f>base!I81</f>
        <v>16</v>
      </c>
      <c r="F12" s="127">
        <f>base!J81</f>
        <v>6</v>
      </c>
      <c r="G12" s="127">
        <f>base!K81</f>
        <v>8</v>
      </c>
      <c r="H12" s="127">
        <f>base!L81</f>
        <v>11</v>
      </c>
      <c r="I12" s="127">
        <f>base!M81</f>
        <v>13</v>
      </c>
      <c r="J12" s="127">
        <f>base!N81</f>
        <v>1</v>
      </c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32">
        <v>11</v>
      </c>
      <c r="W12" s="132" t="s">
        <v>1</v>
      </c>
      <c r="X12" s="132">
        <v>0</v>
      </c>
      <c r="Y12" s="132" t="s">
        <v>369</v>
      </c>
      <c r="Z12" s="132">
        <v>1</v>
      </c>
    </row>
    <row r="13" spans="1:26" x14ac:dyDescent="0.25">
      <c r="A13" s="132" t="s">
        <v>72</v>
      </c>
      <c r="B13" s="127">
        <f>base!F82</f>
        <v>8</v>
      </c>
      <c r="C13" s="127">
        <f>base!G82</f>
        <v>9</v>
      </c>
      <c r="D13" s="127">
        <f>base!H82</f>
        <v>5</v>
      </c>
      <c r="E13" s="127">
        <f>base!I82</f>
        <v>10</v>
      </c>
      <c r="F13" s="127">
        <f>base!J82</f>
        <v>1</v>
      </c>
      <c r="G13" s="127">
        <f>base!K82</f>
        <v>2</v>
      </c>
      <c r="H13" s="127">
        <f>base!L82</f>
        <v>4</v>
      </c>
      <c r="I13" s="127">
        <f>base!M82</f>
        <v>11</v>
      </c>
      <c r="J13" s="127">
        <f>base!N82</f>
        <v>12</v>
      </c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32">
        <v>12</v>
      </c>
      <c r="W13" s="132" t="s">
        <v>1</v>
      </c>
      <c r="X13" s="132">
        <v>0</v>
      </c>
      <c r="Y13" s="132" t="s">
        <v>369</v>
      </c>
      <c r="Z13" s="132">
        <v>1</v>
      </c>
    </row>
    <row r="14" spans="1:26" x14ac:dyDescent="0.25">
      <c r="A14" s="132" t="s">
        <v>72</v>
      </c>
      <c r="B14" s="127">
        <f>base!F83</f>
        <v>8</v>
      </c>
      <c r="C14" s="127">
        <f>base!G83</f>
        <v>5</v>
      </c>
      <c r="D14" s="127">
        <f>base!H83</f>
        <v>10</v>
      </c>
      <c r="E14" s="127">
        <f>base!I83</f>
        <v>1</v>
      </c>
      <c r="F14" s="127">
        <f>base!J83</f>
        <v>12</v>
      </c>
      <c r="G14" s="127">
        <f>base!K83</f>
        <v>2</v>
      </c>
      <c r="H14" s="127">
        <f>base!L83</f>
        <v>18</v>
      </c>
      <c r="I14" s="127">
        <f>base!M83</f>
        <v>4</v>
      </c>
      <c r="J14" s="127">
        <f>base!N83</f>
        <v>11</v>
      </c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32">
        <v>13</v>
      </c>
      <c r="W14" s="132" t="s">
        <v>1</v>
      </c>
      <c r="X14" s="132">
        <v>0</v>
      </c>
      <c r="Y14" s="132" t="s">
        <v>369</v>
      </c>
      <c r="Z14" s="132">
        <v>1</v>
      </c>
    </row>
    <row r="15" spans="1:26" x14ac:dyDescent="0.25">
      <c r="A15" s="132" t="s">
        <v>72</v>
      </c>
      <c r="B15" s="127">
        <f>base!F84</f>
        <v>8</v>
      </c>
      <c r="C15" s="127">
        <f>base!G84</f>
        <v>18</v>
      </c>
      <c r="D15" s="127">
        <f>base!H84</f>
        <v>5</v>
      </c>
      <c r="E15" s="127">
        <f>base!I84</f>
        <v>10</v>
      </c>
      <c r="F15" s="127">
        <f>base!J84</f>
        <v>1</v>
      </c>
      <c r="G15" s="127">
        <f>base!K84</f>
        <v>2</v>
      </c>
      <c r="H15" s="127">
        <f>base!L84</f>
        <v>4</v>
      </c>
      <c r="I15" s="127">
        <f>base!M84</f>
        <v>11</v>
      </c>
      <c r="J15" s="127">
        <f>base!N84</f>
        <v>12</v>
      </c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32">
        <v>14</v>
      </c>
      <c r="W15" s="132" t="s">
        <v>1</v>
      </c>
      <c r="X15" s="132">
        <v>0</v>
      </c>
      <c r="Y15" s="132" t="s">
        <v>369</v>
      </c>
      <c r="Z15" s="132">
        <v>1</v>
      </c>
    </row>
    <row r="16" spans="1:26" x14ac:dyDescent="0.25">
      <c r="A16" s="132" t="s">
        <v>72</v>
      </c>
      <c r="B16" s="127">
        <f>base!F85</f>
        <v>8</v>
      </c>
      <c r="C16" s="127">
        <f>base!G85</f>
        <v>5</v>
      </c>
      <c r="D16" s="127">
        <f>base!H85</f>
        <v>10</v>
      </c>
      <c r="E16" s="127">
        <f>base!I85</f>
        <v>1</v>
      </c>
      <c r="F16" s="127">
        <f>base!J85</f>
        <v>4</v>
      </c>
      <c r="G16" s="127">
        <f>base!K85</f>
        <v>12</v>
      </c>
      <c r="H16" s="127">
        <f>base!L85</f>
        <v>2</v>
      </c>
      <c r="I16" s="127">
        <f>base!M85</f>
        <v>13</v>
      </c>
      <c r="J16" s="127">
        <f>base!N85</f>
        <v>14</v>
      </c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32">
        <v>15</v>
      </c>
      <c r="W16" s="132" t="s">
        <v>1</v>
      </c>
      <c r="X16" s="132">
        <v>0</v>
      </c>
      <c r="Y16" s="132" t="s">
        <v>369</v>
      </c>
      <c r="Z16" s="132">
        <v>1</v>
      </c>
    </row>
    <row r="17" spans="1:26" x14ac:dyDescent="0.25">
      <c r="A17" s="132" t="s">
        <v>72</v>
      </c>
      <c r="B17" s="127">
        <f>base!F86</f>
        <v>2</v>
      </c>
      <c r="C17" s="127">
        <f>base!G86</f>
        <v>17</v>
      </c>
      <c r="D17" s="127">
        <f>base!H86</f>
        <v>9</v>
      </c>
      <c r="E17" s="127">
        <f>base!I86</f>
        <v>8</v>
      </c>
      <c r="F17" s="127">
        <f>base!J86</f>
        <v>18</v>
      </c>
      <c r="G17" s="127">
        <f>base!K86</f>
        <v>12</v>
      </c>
      <c r="H17" s="127">
        <f>base!L86</f>
        <v>10</v>
      </c>
      <c r="I17" s="127">
        <f>base!M86</f>
        <v>1</v>
      </c>
      <c r="J17" s="127">
        <f>base!N86</f>
        <v>13</v>
      </c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32">
        <v>16</v>
      </c>
      <c r="W17" s="132" t="s">
        <v>1</v>
      </c>
      <c r="X17" s="132">
        <v>0</v>
      </c>
      <c r="Y17" s="132" t="s">
        <v>369</v>
      </c>
      <c r="Z17" s="132">
        <v>1</v>
      </c>
    </row>
    <row r="18" spans="1:26" x14ac:dyDescent="0.25">
      <c r="A18" s="132" t="s">
        <v>72</v>
      </c>
      <c r="B18" s="127">
        <f>base!F87</f>
        <v>9</v>
      </c>
      <c r="C18" s="127">
        <f>base!G87</f>
        <v>8</v>
      </c>
      <c r="D18" s="127">
        <f>base!H87</f>
        <v>10</v>
      </c>
      <c r="E18" s="127">
        <f>base!I87</f>
        <v>11</v>
      </c>
      <c r="F18" s="127">
        <f>base!J87</f>
        <v>1</v>
      </c>
      <c r="G18" s="127">
        <f>base!K87</f>
        <v>4</v>
      </c>
      <c r="H18" s="127">
        <f>base!L87</f>
        <v>5</v>
      </c>
      <c r="I18" s="127">
        <f>base!M87</f>
        <v>7</v>
      </c>
      <c r="J18" s="127">
        <f>base!N87</f>
        <v>13</v>
      </c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32">
        <v>17</v>
      </c>
      <c r="W18" s="132" t="s">
        <v>1</v>
      </c>
      <c r="X18" s="132">
        <v>0</v>
      </c>
      <c r="Y18" s="132" t="s">
        <v>369</v>
      </c>
      <c r="Z18" s="132">
        <v>1</v>
      </c>
    </row>
    <row r="19" spans="1:26" x14ac:dyDescent="0.25">
      <c r="A19" s="132" t="s">
        <v>72</v>
      </c>
      <c r="B19" s="127">
        <f>base!F88</f>
        <v>8</v>
      </c>
      <c r="C19" s="127">
        <f>base!G88</f>
        <v>6</v>
      </c>
      <c r="D19" s="127">
        <f>base!H88</f>
        <v>17</v>
      </c>
      <c r="E19" s="127">
        <f>base!I88</f>
        <v>7</v>
      </c>
      <c r="F19" s="127">
        <f>base!J88</f>
        <v>16</v>
      </c>
      <c r="G19" s="127">
        <f>base!K88</f>
        <v>11</v>
      </c>
      <c r="H19" s="127">
        <f>base!L88</f>
        <v>12</v>
      </c>
      <c r="I19" s="127">
        <f>base!M88</f>
        <v>18</v>
      </c>
      <c r="J19" s="127">
        <f>base!N88</f>
        <v>4</v>
      </c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32">
        <v>18</v>
      </c>
      <c r="W19" s="132" t="s">
        <v>1</v>
      </c>
      <c r="X19" s="132">
        <v>0</v>
      </c>
      <c r="Y19" s="132" t="s">
        <v>369</v>
      </c>
      <c r="Z19" s="132">
        <v>1</v>
      </c>
    </row>
    <row r="20" spans="1:26" x14ac:dyDescent="0.25">
      <c r="A20" s="132" t="s">
        <v>72</v>
      </c>
      <c r="B20" s="127">
        <f>base!F89</f>
        <v>9</v>
      </c>
      <c r="C20" s="127">
        <f>base!G89</f>
        <v>5</v>
      </c>
      <c r="D20" s="127">
        <f>base!H89</f>
        <v>1</v>
      </c>
      <c r="E20" s="127">
        <f>base!I89</f>
        <v>10</v>
      </c>
      <c r="F20" s="127">
        <f>base!J89</f>
        <v>4</v>
      </c>
      <c r="G20" s="127">
        <f>base!K89</f>
        <v>12</v>
      </c>
      <c r="H20" s="127">
        <f>base!L89</f>
        <v>2</v>
      </c>
      <c r="I20" s="127">
        <f>base!M89</f>
        <v>13</v>
      </c>
      <c r="J20" s="127">
        <f>base!N89</f>
        <v>14</v>
      </c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32">
        <v>19</v>
      </c>
      <c r="W20" s="132" t="s">
        <v>1</v>
      </c>
      <c r="X20" s="132">
        <v>0</v>
      </c>
      <c r="Y20" s="132" t="s">
        <v>369</v>
      </c>
      <c r="Z20" s="132">
        <v>1</v>
      </c>
    </row>
    <row r="21" spans="1:26" x14ac:dyDescent="0.25">
      <c r="A21" s="132" t="s">
        <v>72</v>
      </c>
      <c r="B21" s="127">
        <f>base!F90</f>
        <v>8</v>
      </c>
      <c r="C21" s="127">
        <f>base!G90</f>
        <v>5</v>
      </c>
      <c r="D21" s="127">
        <f>base!H90</f>
        <v>1</v>
      </c>
      <c r="E21" s="127">
        <f>base!I90</f>
        <v>2</v>
      </c>
      <c r="F21" s="127">
        <f>base!J90</f>
        <v>12</v>
      </c>
      <c r="G21" s="127">
        <f>base!K90</f>
        <v>10</v>
      </c>
      <c r="H21" s="127">
        <f>base!L90</f>
        <v>4</v>
      </c>
      <c r="I21" s="127">
        <f>base!M90</f>
        <v>17</v>
      </c>
      <c r="J21" s="127">
        <f>base!N90</f>
        <v>11</v>
      </c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32">
        <v>20</v>
      </c>
      <c r="W21" s="132" t="s">
        <v>1</v>
      </c>
      <c r="X21" s="132">
        <v>0</v>
      </c>
      <c r="Y21" s="132" t="s">
        <v>369</v>
      </c>
      <c r="Z21" s="132">
        <v>1</v>
      </c>
    </row>
    <row r="22" spans="1:26" x14ac:dyDescent="0.25">
      <c r="A22" s="132" t="s">
        <v>72</v>
      </c>
      <c r="B22" s="127">
        <f>base!F91</f>
        <v>8</v>
      </c>
      <c r="C22" s="127">
        <f>base!G91</f>
        <v>5</v>
      </c>
      <c r="D22" s="127">
        <f>base!H91</f>
        <v>1</v>
      </c>
      <c r="E22" s="127">
        <f>base!I91</f>
        <v>4</v>
      </c>
      <c r="F22" s="127">
        <f>base!J91</f>
        <v>2</v>
      </c>
      <c r="G22" s="127">
        <f>base!K91</f>
        <v>10</v>
      </c>
      <c r="H22" s="127">
        <f>base!L91</f>
        <v>12</v>
      </c>
      <c r="I22" s="127">
        <f>base!M91</f>
        <v>13</v>
      </c>
      <c r="J22" s="127">
        <f>base!N91</f>
        <v>14</v>
      </c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32">
        <v>21</v>
      </c>
      <c r="W22" s="132" t="s">
        <v>1</v>
      </c>
      <c r="X22" s="132">
        <v>0</v>
      </c>
      <c r="Y22" s="132" t="s">
        <v>369</v>
      </c>
      <c r="Z22" s="132">
        <v>1</v>
      </c>
    </row>
    <row r="23" spans="1:26" x14ac:dyDescent="0.25">
      <c r="A23" s="132" t="s">
        <v>72</v>
      </c>
      <c r="B23" s="127">
        <f>base!F92</f>
        <v>2</v>
      </c>
      <c r="C23" s="127">
        <f>base!G92</f>
        <v>8</v>
      </c>
      <c r="D23" s="127">
        <f>base!H92</f>
        <v>9</v>
      </c>
      <c r="E23" s="127">
        <f>base!I92</f>
        <v>5</v>
      </c>
      <c r="F23" s="127">
        <f>base!J92</f>
        <v>15</v>
      </c>
      <c r="G23" s="127">
        <f>base!K92</f>
        <v>10</v>
      </c>
      <c r="H23" s="127">
        <f>base!L92</f>
        <v>4</v>
      </c>
      <c r="I23" s="127">
        <f>base!M92</f>
        <v>12</v>
      </c>
      <c r="J23" s="127">
        <f>base!N92</f>
        <v>13</v>
      </c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32">
        <v>22</v>
      </c>
      <c r="W23" s="132" t="s">
        <v>1</v>
      </c>
      <c r="X23" s="132">
        <v>0</v>
      </c>
      <c r="Y23" s="132" t="s">
        <v>369</v>
      </c>
      <c r="Z23" s="132">
        <v>1</v>
      </c>
    </row>
    <row r="24" spans="1:26" x14ac:dyDescent="0.25">
      <c r="A24" s="132" t="s">
        <v>72</v>
      </c>
      <c r="B24" s="127">
        <f>base!F93</f>
        <v>8</v>
      </c>
      <c r="C24" s="127">
        <f>base!G93</f>
        <v>5</v>
      </c>
      <c r="D24" s="127">
        <f>base!H93</f>
        <v>4</v>
      </c>
      <c r="E24" s="127">
        <f>base!I93</f>
        <v>1</v>
      </c>
      <c r="F24" s="127">
        <f>base!J93</f>
        <v>10</v>
      </c>
      <c r="G24" s="127">
        <f>base!K93</f>
        <v>12</v>
      </c>
      <c r="H24" s="127">
        <f>base!L93</f>
        <v>2</v>
      </c>
      <c r="I24" s="127">
        <f>base!M93</f>
        <v>13</v>
      </c>
      <c r="J24" s="127">
        <f>base!N93</f>
        <v>14</v>
      </c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32">
        <v>23</v>
      </c>
      <c r="W24" s="132" t="s">
        <v>1</v>
      </c>
      <c r="X24" s="132">
        <v>0</v>
      </c>
      <c r="Y24" s="132" t="s">
        <v>369</v>
      </c>
      <c r="Z24" s="132">
        <v>1</v>
      </c>
    </row>
    <row r="25" spans="1:26" x14ac:dyDescent="0.25">
      <c r="A25" s="132" t="s">
        <v>72</v>
      </c>
      <c r="B25" s="127">
        <f>base!F94</f>
        <v>8</v>
      </c>
      <c r="C25" s="127">
        <f>base!G94</f>
        <v>5</v>
      </c>
      <c r="D25" s="127">
        <f>base!H94</f>
        <v>1</v>
      </c>
      <c r="E25" s="127">
        <f>base!I94</f>
        <v>4</v>
      </c>
      <c r="F25" s="127">
        <f>base!J94</f>
        <v>2</v>
      </c>
      <c r="G25" s="127">
        <f>base!K94</f>
        <v>15</v>
      </c>
      <c r="H25" s="127">
        <f>base!L94</f>
        <v>17</v>
      </c>
      <c r="I25" s="127">
        <f>base!M94</f>
        <v>18</v>
      </c>
      <c r="J25" s="127">
        <f>base!N94</f>
        <v>12</v>
      </c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32">
        <v>24</v>
      </c>
      <c r="W25" s="132" t="s">
        <v>1</v>
      </c>
      <c r="X25" s="132">
        <v>0</v>
      </c>
      <c r="Y25" s="132" t="s">
        <v>369</v>
      </c>
      <c r="Z25" s="132">
        <v>1</v>
      </c>
    </row>
    <row r="26" spans="1:26" x14ac:dyDescent="0.25">
      <c r="A26" s="132" t="s">
        <v>72</v>
      </c>
      <c r="B26" s="127">
        <f>base!F95</f>
        <v>8</v>
      </c>
      <c r="C26" s="127">
        <f>base!G95</f>
        <v>6</v>
      </c>
      <c r="D26" s="127">
        <f>base!H95</f>
        <v>1</v>
      </c>
      <c r="E26" s="127">
        <f>base!I95</f>
        <v>4</v>
      </c>
      <c r="F26" s="127">
        <f>base!J95</f>
        <v>10</v>
      </c>
      <c r="G26" s="127">
        <f>base!K95</f>
        <v>15</v>
      </c>
      <c r="H26" s="127">
        <f>base!L95</f>
        <v>2</v>
      </c>
      <c r="I26" s="127">
        <f>base!M95</f>
        <v>17</v>
      </c>
      <c r="J26" s="127">
        <f>base!N95</f>
        <v>18</v>
      </c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32">
        <v>25</v>
      </c>
      <c r="W26" s="132" t="s">
        <v>1</v>
      </c>
      <c r="X26" s="132">
        <v>0</v>
      </c>
      <c r="Y26" s="132" t="s">
        <v>369</v>
      </c>
      <c r="Z26" s="132">
        <v>1</v>
      </c>
    </row>
    <row r="27" spans="1:26" x14ac:dyDescent="0.25">
      <c r="A27" s="132" t="s">
        <v>72</v>
      </c>
      <c r="B27" s="127">
        <f>base!F96</f>
        <v>9</v>
      </c>
      <c r="C27" s="127">
        <f>base!G96</f>
        <v>5</v>
      </c>
      <c r="D27" s="127">
        <f>base!H96</f>
        <v>2</v>
      </c>
      <c r="E27" s="127">
        <f>base!I96</f>
        <v>1</v>
      </c>
      <c r="F27" s="127">
        <f>base!J96</f>
        <v>12</v>
      </c>
      <c r="G27" s="127">
        <f>base!K96</f>
        <v>15</v>
      </c>
      <c r="H27" s="127">
        <f>base!L96</f>
        <v>17</v>
      </c>
      <c r="I27" s="127">
        <f>base!M96</f>
        <v>18</v>
      </c>
      <c r="J27" s="127">
        <f>base!N96</f>
        <v>10</v>
      </c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32">
        <v>26</v>
      </c>
      <c r="W27" s="132" t="s">
        <v>1</v>
      </c>
      <c r="X27" s="132">
        <v>0</v>
      </c>
      <c r="Y27" s="132" t="s">
        <v>369</v>
      </c>
      <c r="Z27" s="132">
        <v>1</v>
      </c>
    </row>
    <row r="28" spans="1:26" x14ac:dyDescent="0.25">
      <c r="A28" s="132" t="s">
        <v>72</v>
      </c>
      <c r="B28" s="127">
        <f>base!F97</f>
        <v>9</v>
      </c>
      <c r="C28" s="127">
        <f>base!G97</f>
        <v>6</v>
      </c>
      <c r="D28" s="127">
        <f>base!H97</f>
        <v>1</v>
      </c>
      <c r="E28" s="127">
        <f>base!I97</f>
        <v>10</v>
      </c>
      <c r="F28" s="127">
        <f>base!J97</f>
        <v>4</v>
      </c>
      <c r="G28" s="127">
        <f>base!K97</f>
        <v>17</v>
      </c>
      <c r="H28" s="127">
        <f>base!L97</f>
        <v>7</v>
      </c>
      <c r="I28" s="127">
        <f>base!M97</f>
        <v>16</v>
      </c>
      <c r="J28" s="127">
        <f>base!N97</f>
        <v>11</v>
      </c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32">
        <v>27</v>
      </c>
      <c r="W28" s="132" t="s">
        <v>1</v>
      </c>
      <c r="X28" s="132">
        <v>0</v>
      </c>
      <c r="Y28" s="132" t="s">
        <v>369</v>
      </c>
      <c r="Z28" s="132">
        <v>1</v>
      </c>
    </row>
    <row r="29" spans="1:26" x14ac:dyDescent="0.25">
      <c r="A29" s="132" t="s">
        <v>72</v>
      </c>
      <c r="B29" s="127">
        <f>base!F98</f>
        <v>8</v>
      </c>
      <c r="C29" s="127">
        <f>base!G98</f>
        <v>5</v>
      </c>
      <c r="D29" s="127">
        <f>base!H98</f>
        <v>10</v>
      </c>
      <c r="E29" s="127">
        <f>base!I98</f>
        <v>12</v>
      </c>
      <c r="F29" s="127">
        <f>base!J98</f>
        <v>1</v>
      </c>
      <c r="G29" s="127">
        <f>base!K98</f>
        <v>17</v>
      </c>
      <c r="H29" s="127">
        <f>base!L98</f>
        <v>7</v>
      </c>
      <c r="I29" s="127">
        <f>base!M98</f>
        <v>16</v>
      </c>
      <c r="J29" s="127">
        <f>base!N98</f>
        <v>11</v>
      </c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32">
        <v>28</v>
      </c>
      <c r="W29" s="132" t="s">
        <v>1</v>
      </c>
      <c r="X29" s="132">
        <v>0</v>
      </c>
      <c r="Y29" s="132" t="s">
        <v>369</v>
      </c>
      <c r="Z29" s="132">
        <v>1</v>
      </c>
    </row>
    <row r="30" spans="1:26" x14ac:dyDescent="0.25">
      <c r="A30" s="132" t="s">
        <v>72</v>
      </c>
      <c r="B30" s="127">
        <f>base!F99</f>
        <v>6</v>
      </c>
      <c r="C30" s="127">
        <f>base!G99</f>
        <v>5</v>
      </c>
      <c r="D30" s="127">
        <f>base!H99</f>
        <v>1</v>
      </c>
      <c r="E30" s="127">
        <f>base!I99</f>
        <v>12</v>
      </c>
      <c r="F30" s="127">
        <f>base!J99</f>
        <v>14</v>
      </c>
      <c r="G30" s="127">
        <f>base!K99</f>
        <v>17</v>
      </c>
      <c r="H30" s="127">
        <f>base!L99</f>
        <v>7</v>
      </c>
      <c r="I30" s="127">
        <f>base!M99</f>
        <v>16</v>
      </c>
      <c r="J30" s="127">
        <f>base!N99</f>
        <v>11</v>
      </c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32">
        <v>29</v>
      </c>
      <c r="W30" s="132" t="s">
        <v>1</v>
      </c>
      <c r="X30" s="132">
        <v>0</v>
      </c>
      <c r="Y30" s="132" t="s">
        <v>369</v>
      </c>
      <c r="Z30" s="132">
        <v>1</v>
      </c>
    </row>
    <row r="31" spans="1:26" x14ac:dyDescent="0.25">
      <c r="A31" s="132" t="s">
        <v>72</v>
      </c>
      <c r="B31" s="127">
        <f>base!F100</f>
        <v>8</v>
      </c>
      <c r="C31" s="127">
        <f>base!G100</f>
        <v>9</v>
      </c>
      <c r="D31" s="127">
        <f>base!H100</f>
        <v>1</v>
      </c>
      <c r="E31" s="127">
        <f>base!I100</f>
        <v>12</v>
      </c>
      <c r="F31" s="127">
        <f>base!J100</f>
        <v>10</v>
      </c>
      <c r="G31" s="127">
        <f>base!K100</f>
        <v>2</v>
      </c>
      <c r="H31" s="127">
        <f>base!L100</f>
        <v>4</v>
      </c>
      <c r="I31" s="127">
        <f>base!M100</f>
        <v>17</v>
      </c>
      <c r="J31" s="127">
        <f>base!N100</f>
        <v>11</v>
      </c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32">
        <v>30</v>
      </c>
      <c r="W31" s="132" t="s">
        <v>1</v>
      </c>
      <c r="X31" s="132">
        <v>0</v>
      </c>
      <c r="Y31" s="132" t="s">
        <v>369</v>
      </c>
      <c r="Z31" s="132">
        <v>1</v>
      </c>
    </row>
    <row r="32" spans="1:26" x14ac:dyDescent="0.25">
      <c r="A32" s="132" t="s">
        <v>72</v>
      </c>
      <c r="B32" s="127">
        <f>base!F101</f>
        <v>9</v>
      </c>
      <c r="C32" s="127">
        <f>base!G101</f>
        <v>5</v>
      </c>
      <c r="D32" s="127">
        <f>base!H101</f>
        <v>1</v>
      </c>
      <c r="E32" s="127">
        <f>base!I101</f>
        <v>10</v>
      </c>
      <c r="F32" s="127">
        <f>base!J101</f>
        <v>4</v>
      </c>
      <c r="G32" s="127">
        <f>base!K101</f>
        <v>2</v>
      </c>
      <c r="H32" s="127">
        <f>base!L101</f>
        <v>12</v>
      </c>
      <c r="I32" s="127">
        <f>base!M101</f>
        <v>17</v>
      </c>
      <c r="J32" s="127">
        <f>base!N101</f>
        <v>11</v>
      </c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32">
        <v>31</v>
      </c>
      <c r="W32" s="132" t="s">
        <v>1</v>
      </c>
      <c r="X32" s="132">
        <v>0</v>
      </c>
      <c r="Y32" s="132" t="s">
        <v>369</v>
      </c>
      <c r="Z32" s="132">
        <v>1</v>
      </c>
    </row>
    <row r="33" spans="1:26" x14ac:dyDescent="0.25">
      <c r="A33" s="132" t="s">
        <v>72</v>
      </c>
      <c r="B33" s="127">
        <f>base!F102</f>
        <v>9</v>
      </c>
      <c r="C33" s="127">
        <f>base!G102</f>
        <v>5</v>
      </c>
      <c r="D33" s="127">
        <f>base!H102</f>
        <v>1</v>
      </c>
      <c r="E33" s="127">
        <f>base!I102</f>
        <v>2</v>
      </c>
      <c r="F33" s="127">
        <f>base!J102</f>
        <v>12</v>
      </c>
      <c r="G33" s="127">
        <f>base!K102</f>
        <v>10</v>
      </c>
      <c r="H33" s="127">
        <f>base!L102</f>
        <v>4</v>
      </c>
      <c r="I33" s="127">
        <f>base!M102</f>
        <v>17</v>
      </c>
      <c r="J33" s="127">
        <f>base!N102</f>
        <v>11</v>
      </c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32">
        <v>32</v>
      </c>
      <c r="W33" s="132" t="s">
        <v>1</v>
      </c>
      <c r="X33" s="132">
        <v>0</v>
      </c>
      <c r="Y33" s="132" t="s">
        <v>369</v>
      </c>
      <c r="Z33" s="132">
        <v>1</v>
      </c>
    </row>
    <row r="34" spans="1:26" x14ac:dyDescent="0.25">
      <c r="A34" s="132" t="s">
        <v>72</v>
      </c>
      <c r="B34" s="127">
        <f>base!F103</f>
        <v>9</v>
      </c>
      <c r="C34" s="127">
        <f>base!G103</f>
        <v>5</v>
      </c>
      <c r="D34" s="127">
        <f>base!H103</f>
        <v>4</v>
      </c>
      <c r="E34" s="127">
        <f>base!I103</f>
        <v>1</v>
      </c>
      <c r="F34" s="127">
        <f>base!J103</f>
        <v>10</v>
      </c>
      <c r="G34" s="127">
        <f>base!K103</f>
        <v>12</v>
      </c>
      <c r="H34" s="127">
        <f>base!L103</f>
        <v>2</v>
      </c>
      <c r="I34" s="127">
        <f>base!M103</f>
        <v>13</v>
      </c>
      <c r="J34" s="127">
        <f>base!N103</f>
        <v>14</v>
      </c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32">
        <v>33</v>
      </c>
      <c r="W34" s="132" t="s">
        <v>1</v>
      </c>
      <c r="X34" s="132">
        <v>0</v>
      </c>
      <c r="Y34" s="132" t="s">
        <v>369</v>
      </c>
      <c r="Z34" s="132">
        <v>1</v>
      </c>
    </row>
    <row r="35" spans="1:26" x14ac:dyDescent="0.25">
      <c r="A35" s="132" t="s">
        <v>72</v>
      </c>
      <c r="B35" s="127">
        <f>base!F104</f>
        <v>8</v>
      </c>
      <c r="C35" s="127">
        <f>base!G104</f>
        <v>5</v>
      </c>
      <c r="D35" s="127">
        <f>base!H104</f>
        <v>10</v>
      </c>
      <c r="E35" s="127">
        <f>base!I104</f>
        <v>1</v>
      </c>
      <c r="F35" s="127">
        <f>base!J104</f>
        <v>2</v>
      </c>
      <c r="G35" s="127">
        <f>base!K104</f>
        <v>4</v>
      </c>
      <c r="H35" s="127">
        <f>base!L104</f>
        <v>12</v>
      </c>
      <c r="I35" s="127">
        <f>base!M104</f>
        <v>13</v>
      </c>
      <c r="J35" s="127">
        <f>base!N104</f>
        <v>14</v>
      </c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32">
        <v>34</v>
      </c>
      <c r="W35" s="132" t="s">
        <v>1</v>
      </c>
      <c r="X35" s="132">
        <v>0</v>
      </c>
      <c r="Y35" s="132" t="s">
        <v>369</v>
      </c>
      <c r="Z35" s="132">
        <v>1</v>
      </c>
    </row>
    <row r="36" spans="1:26" x14ac:dyDescent="0.25">
      <c r="A36" s="132" t="s">
        <v>72</v>
      </c>
      <c r="B36" s="127">
        <f>base!F105</f>
        <v>9</v>
      </c>
      <c r="C36" s="127">
        <f>base!G105</f>
        <v>8</v>
      </c>
      <c r="D36" s="127">
        <f>base!H105</f>
        <v>4</v>
      </c>
      <c r="E36" s="127">
        <f>base!I105</f>
        <v>12</v>
      </c>
      <c r="F36" s="127">
        <f>base!J105</f>
        <v>2</v>
      </c>
      <c r="G36" s="127">
        <f>base!K105</f>
        <v>10</v>
      </c>
      <c r="H36" s="127">
        <f>base!L105</f>
        <v>1</v>
      </c>
      <c r="I36" s="127">
        <f>base!M105</f>
        <v>13</v>
      </c>
      <c r="J36" s="127">
        <f>base!N105</f>
        <v>14</v>
      </c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32">
        <v>35</v>
      </c>
      <c r="W36" s="132" t="s">
        <v>1</v>
      </c>
      <c r="X36" s="132">
        <v>0</v>
      </c>
      <c r="Y36" s="132" t="s">
        <v>369</v>
      </c>
      <c r="Z36" s="132">
        <v>1</v>
      </c>
    </row>
    <row r="37" spans="1:26" x14ac:dyDescent="0.25">
      <c r="A37" s="132" t="s">
        <v>72</v>
      </c>
      <c r="B37" s="127">
        <f>base!F106</f>
        <v>9</v>
      </c>
      <c r="C37" s="127">
        <f>base!G106</f>
        <v>5</v>
      </c>
      <c r="D37" s="127">
        <f>base!H106</f>
        <v>1</v>
      </c>
      <c r="E37" s="127">
        <f>base!I106</f>
        <v>4</v>
      </c>
      <c r="F37" s="127">
        <f>base!J106</f>
        <v>12</v>
      </c>
      <c r="G37" s="127">
        <f>base!K106</f>
        <v>15</v>
      </c>
      <c r="H37" s="127">
        <f>base!L106</f>
        <v>10</v>
      </c>
      <c r="I37" s="127">
        <f>base!M106</f>
        <v>11</v>
      </c>
      <c r="J37" s="127">
        <f>base!N106</f>
        <v>7</v>
      </c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32">
        <v>36</v>
      </c>
      <c r="W37" s="132" t="s">
        <v>1</v>
      </c>
      <c r="X37" s="132">
        <v>0</v>
      </c>
      <c r="Y37" s="132" t="s">
        <v>369</v>
      </c>
      <c r="Z37" s="132">
        <v>1</v>
      </c>
    </row>
    <row r="38" spans="1:26" x14ac:dyDescent="0.25">
      <c r="A38" s="132" t="s">
        <v>72</v>
      </c>
      <c r="B38" s="127">
        <f>base!F107</f>
        <v>10</v>
      </c>
      <c r="C38" s="127">
        <f>base!G107</f>
        <v>8</v>
      </c>
      <c r="D38" s="127">
        <f>base!H107</f>
        <v>5</v>
      </c>
      <c r="E38" s="127">
        <f>base!I107</f>
        <v>2</v>
      </c>
      <c r="F38" s="127">
        <f>base!J107</f>
        <v>4</v>
      </c>
      <c r="G38" s="127">
        <f>base!K107</f>
        <v>15</v>
      </c>
      <c r="H38" s="127">
        <f>base!L107</f>
        <v>11</v>
      </c>
      <c r="I38" s="127">
        <f>base!M107</f>
        <v>1</v>
      </c>
      <c r="J38" s="127">
        <f>base!N107</f>
        <v>7</v>
      </c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32">
        <v>37</v>
      </c>
      <c r="W38" s="132" t="s">
        <v>1</v>
      </c>
      <c r="X38" s="132">
        <v>0</v>
      </c>
      <c r="Y38" s="132" t="s">
        <v>369</v>
      </c>
      <c r="Z38" s="132">
        <v>1</v>
      </c>
    </row>
    <row r="39" spans="1:26" x14ac:dyDescent="0.25">
      <c r="A39" s="132" t="s">
        <v>72</v>
      </c>
      <c r="B39" s="127">
        <f>base!F108</f>
        <v>9</v>
      </c>
      <c r="C39" s="127">
        <f>base!G108</f>
        <v>5</v>
      </c>
      <c r="D39" s="127">
        <f>base!H108</f>
        <v>10</v>
      </c>
      <c r="E39" s="127">
        <f>base!I108</f>
        <v>12</v>
      </c>
      <c r="F39" s="127">
        <f>base!J108</f>
        <v>4</v>
      </c>
      <c r="G39" s="127">
        <f>base!K108</f>
        <v>15</v>
      </c>
      <c r="H39" s="127">
        <f>base!L108</f>
        <v>11</v>
      </c>
      <c r="I39" s="127">
        <f>base!M108</f>
        <v>1</v>
      </c>
      <c r="J39" s="127">
        <f>base!N108</f>
        <v>7</v>
      </c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32">
        <v>38</v>
      </c>
      <c r="W39" s="132" t="s">
        <v>1</v>
      </c>
      <c r="X39" s="132">
        <v>0</v>
      </c>
      <c r="Y39" s="132" t="s">
        <v>369</v>
      </c>
      <c r="Z39" s="132">
        <v>1</v>
      </c>
    </row>
    <row r="40" spans="1:26" x14ac:dyDescent="0.25">
      <c r="A40" s="132" t="s">
        <v>72</v>
      </c>
      <c r="B40" s="127">
        <f>base!F109</f>
        <v>9</v>
      </c>
      <c r="C40" s="127">
        <f>base!G109</f>
        <v>5</v>
      </c>
      <c r="D40" s="127">
        <f>base!H109</f>
        <v>10</v>
      </c>
      <c r="E40" s="127">
        <f>base!I109</f>
        <v>4</v>
      </c>
      <c r="F40" s="127">
        <f>base!J109</f>
        <v>1</v>
      </c>
      <c r="G40" s="127">
        <f>base!K109</f>
        <v>7</v>
      </c>
      <c r="H40" s="127">
        <f>base!L109</f>
        <v>14</v>
      </c>
      <c r="I40" s="127">
        <f>base!M109</f>
        <v>13</v>
      </c>
      <c r="J40" s="127">
        <f>base!N109</f>
        <v>11</v>
      </c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32">
        <v>39</v>
      </c>
      <c r="W40" s="132" t="s">
        <v>1</v>
      </c>
      <c r="X40" s="132">
        <v>0</v>
      </c>
      <c r="Y40" s="132" t="s">
        <v>369</v>
      </c>
      <c r="Z40" s="132">
        <v>1</v>
      </c>
    </row>
    <row r="41" spans="1:26" x14ac:dyDescent="0.25">
      <c r="A41" s="132" t="s">
        <v>72</v>
      </c>
      <c r="B41" s="127">
        <f>base!F110</f>
        <v>8</v>
      </c>
      <c r="C41" s="127">
        <f>base!G110</f>
        <v>9</v>
      </c>
      <c r="D41" s="127">
        <f>base!H110</f>
        <v>5</v>
      </c>
      <c r="E41" s="127">
        <f>base!I110</f>
        <v>2</v>
      </c>
      <c r="F41" s="127">
        <f>base!J110</f>
        <v>12</v>
      </c>
      <c r="G41" s="127">
        <f>base!K110</f>
        <v>4</v>
      </c>
      <c r="H41" s="127">
        <f>base!L110</f>
        <v>7</v>
      </c>
      <c r="I41" s="127">
        <f>base!M110</f>
        <v>14</v>
      </c>
      <c r="J41" s="127">
        <f>base!N110</f>
        <v>13</v>
      </c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32">
        <v>40</v>
      </c>
      <c r="W41" s="132" t="s">
        <v>1</v>
      </c>
      <c r="X41" s="132">
        <v>0</v>
      </c>
      <c r="Y41" s="132" t="s">
        <v>369</v>
      </c>
      <c r="Z41" s="132">
        <v>1</v>
      </c>
    </row>
    <row r="42" spans="1:26" x14ac:dyDescent="0.25">
      <c r="A42" s="132" t="s">
        <v>72</v>
      </c>
      <c r="B42" s="127">
        <f>base!F111</f>
        <v>5</v>
      </c>
      <c r="C42" s="127">
        <f>base!G111</f>
        <v>9</v>
      </c>
      <c r="D42" s="127">
        <f>base!H111</f>
        <v>4</v>
      </c>
      <c r="E42" s="127">
        <f>base!I111</f>
        <v>1</v>
      </c>
      <c r="F42" s="127">
        <f>base!J111</f>
        <v>12</v>
      </c>
      <c r="G42" s="127">
        <f>base!K111</f>
        <v>7</v>
      </c>
      <c r="H42" s="127">
        <f>base!L111</f>
        <v>14</v>
      </c>
      <c r="I42" s="127">
        <f>base!M111</f>
        <v>13</v>
      </c>
      <c r="J42" s="127">
        <f>base!N111</f>
        <v>11</v>
      </c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32">
        <v>41</v>
      </c>
      <c r="W42" s="132" t="s">
        <v>1</v>
      </c>
      <c r="X42" s="132">
        <v>0</v>
      </c>
      <c r="Y42" s="132" t="s">
        <v>369</v>
      </c>
      <c r="Z42" s="132">
        <v>1</v>
      </c>
    </row>
    <row r="43" spans="1:26" x14ac:dyDescent="0.25">
      <c r="A43" s="132" t="s">
        <v>72</v>
      </c>
      <c r="B43" s="127">
        <f>base!F112</f>
        <v>5</v>
      </c>
      <c r="C43" s="127">
        <f>base!G112</f>
        <v>8</v>
      </c>
      <c r="D43" s="127">
        <f>base!H112</f>
        <v>4</v>
      </c>
      <c r="E43" s="127">
        <f>base!I112</f>
        <v>10</v>
      </c>
      <c r="F43" s="127">
        <f>base!J112</f>
        <v>12</v>
      </c>
      <c r="G43" s="127">
        <f>base!K112</f>
        <v>13</v>
      </c>
      <c r="H43" s="127">
        <f>base!L112</f>
        <v>1</v>
      </c>
      <c r="I43" s="127">
        <f>base!M112</f>
        <v>7</v>
      </c>
      <c r="J43" s="127">
        <f>base!N112</f>
        <v>2</v>
      </c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32">
        <v>42</v>
      </c>
      <c r="W43" s="132" t="s">
        <v>1</v>
      </c>
      <c r="X43" s="132">
        <v>0</v>
      </c>
      <c r="Y43" s="132" t="s">
        <v>369</v>
      </c>
      <c r="Z43" s="132">
        <v>1</v>
      </c>
    </row>
    <row r="44" spans="1:26" x14ac:dyDescent="0.25">
      <c r="A44" s="132" t="s">
        <v>72</v>
      </c>
      <c r="B44" s="127">
        <f>base!F113</f>
        <v>6</v>
      </c>
      <c r="C44" s="127">
        <f>base!G113</f>
        <v>8</v>
      </c>
      <c r="D44" s="127">
        <f>base!H113</f>
        <v>5</v>
      </c>
      <c r="E44" s="127">
        <f>base!I113</f>
        <v>12</v>
      </c>
      <c r="F44" s="127">
        <f>base!J113</f>
        <v>1</v>
      </c>
      <c r="G44" s="127">
        <f>base!K113</f>
        <v>10</v>
      </c>
      <c r="H44" s="127">
        <f>base!L113</f>
        <v>13</v>
      </c>
      <c r="I44" s="127">
        <f>base!M113</f>
        <v>7</v>
      </c>
      <c r="J44" s="127">
        <f>base!N113</f>
        <v>2</v>
      </c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32">
        <v>43</v>
      </c>
      <c r="W44" s="132" t="s">
        <v>1</v>
      </c>
      <c r="X44" s="132">
        <v>0</v>
      </c>
      <c r="Y44" s="132" t="s">
        <v>369</v>
      </c>
      <c r="Z44" s="132">
        <v>1</v>
      </c>
    </row>
    <row r="45" spans="1:26" x14ac:dyDescent="0.25">
      <c r="A45" s="132" t="s">
        <v>72</v>
      </c>
      <c r="B45" s="127">
        <f>base!F114</f>
        <v>8</v>
      </c>
      <c r="C45" s="127">
        <f>base!G114</f>
        <v>5</v>
      </c>
      <c r="D45" s="127">
        <f>base!H114</f>
        <v>1</v>
      </c>
      <c r="E45" s="127">
        <f>base!I114</f>
        <v>10</v>
      </c>
      <c r="F45" s="127">
        <f>base!J114</f>
        <v>12</v>
      </c>
      <c r="G45" s="127">
        <f>base!K114</f>
        <v>4</v>
      </c>
      <c r="H45" s="127">
        <f>base!L114</f>
        <v>13</v>
      </c>
      <c r="I45" s="127">
        <f>base!M114</f>
        <v>7</v>
      </c>
      <c r="J45" s="127">
        <f>base!N114</f>
        <v>2</v>
      </c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32">
        <v>44</v>
      </c>
      <c r="W45" s="132" t="s">
        <v>1</v>
      </c>
      <c r="X45" s="132">
        <v>0</v>
      </c>
      <c r="Y45" s="132" t="s">
        <v>369</v>
      </c>
      <c r="Z45" s="132">
        <v>1</v>
      </c>
    </row>
    <row r="46" spans="1:26" x14ac:dyDescent="0.25">
      <c r="A46" s="132" t="s">
        <v>72</v>
      </c>
      <c r="B46" s="127">
        <f>base!F115</f>
        <v>9</v>
      </c>
      <c r="C46" s="127">
        <f>base!G115</f>
        <v>5</v>
      </c>
      <c r="D46" s="127">
        <f>base!H115</f>
        <v>10</v>
      </c>
      <c r="E46" s="127">
        <f>base!I115</f>
        <v>12</v>
      </c>
      <c r="F46" s="127">
        <f>base!J115</f>
        <v>4</v>
      </c>
      <c r="G46" s="127">
        <f>base!K115</f>
        <v>7</v>
      </c>
      <c r="H46" s="127">
        <f>base!L115</f>
        <v>14</v>
      </c>
      <c r="I46" s="127">
        <f>base!M115</f>
        <v>11</v>
      </c>
      <c r="J46" s="127">
        <f>base!N115</f>
        <v>2</v>
      </c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32">
        <v>45</v>
      </c>
      <c r="W46" s="132" t="s">
        <v>1</v>
      </c>
      <c r="X46" s="132">
        <v>0</v>
      </c>
      <c r="Y46" s="132" t="s">
        <v>369</v>
      </c>
      <c r="Z46" s="132">
        <v>1</v>
      </c>
    </row>
    <row r="47" spans="1:26" x14ac:dyDescent="0.25">
      <c r="A47" s="132" t="s">
        <v>72</v>
      </c>
      <c r="B47" s="127">
        <f>base!F116</f>
        <v>5</v>
      </c>
      <c r="C47" s="127">
        <f>base!G116</f>
        <v>8</v>
      </c>
      <c r="D47" s="127">
        <f>base!H116</f>
        <v>4</v>
      </c>
      <c r="E47" s="127">
        <f>base!I116</f>
        <v>1</v>
      </c>
      <c r="F47" s="127">
        <f>base!J116</f>
        <v>10</v>
      </c>
      <c r="G47" s="127">
        <f>base!K116</f>
        <v>7</v>
      </c>
      <c r="H47" s="127">
        <f>base!L116</f>
        <v>14</v>
      </c>
      <c r="I47" s="127">
        <f>base!M116</f>
        <v>11</v>
      </c>
      <c r="J47" s="127">
        <f>base!N116</f>
        <v>2</v>
      </c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32">
        <v>46</v>
      </c>
      <c r="W47" s="132" t="s">
        <v>1</v>
      </c>
      <c r="X47" s="132">
        <v>0</v>
      </c>
      <c r="Y47" s="132" t="s">
        <v>369</v>
      </c>
      <c r="Z47" s="132">
        <v>1</v>
      </c>
    </row>
    <row r="48" spans="1:26" x14ac:dyDescent="0.25">
      <c r="A48" s="132" t="s">
        <v>72</v>
      </c>
      <c r="B48" s="127">
        <f>base!F117</f>
        <v>9</v>
      </c>
      <c r="C48" s="127">
        <f>base!G117</f>
        <v>5</v>
      </c>
      <c r="D48" s="127">
        <f>base!H117</f>
        <v>10</v>
      </c>
      <c r="E48" s="127">
        <f>base!I117</f>
        <v>12</v>
      </c>
      <c r="F48" s="127">
        <f>base!J117</f>
        <v>1</v>
      </c>
      <c r="G48" s="127">
        <f>base!K117</f>
        <v>7</v>
      </c>
      <c r="H48" s="127">
        <f>base!L117</f>
        <v>4</v>
      </c>
      <c r="I48" s="127">
        <f>base!M117</f>
        <v>14</v>
      </c>
      <c r="J48" s="127">
        <f>base!N117</f>
        <v>11</v>
      </c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32">
        <v>47</v>
      </c>
      <c r="W48" s="132" t="s">
        <v>1</v>
      </c>
      <c r="X48" s="132">
        <v>0</v>
      </c>
      <c r="Y48" s="132" t="s">
        <v>369</v>
      </c>
      <c r="Z48" s="132">
        <v>1</v>
      </c>
    </row>
    <row r="49" spans="1:26" x14ac:dyDescent="0.25">
      <c r="A49" s="132" t="s">
        <v>72</v>
      </c>
      <c r="B49" s="127">
        <f>base!F118</f>
        <v>9</v>
      </c>
      <c r="C49" s="127">
        <f>base!G118</f>
        <v>8</v>
      </c>
      <c r="D49" s="127">
        <f>base!H118</f>
        <v>1</v>
      </c>
      <c r="E49" s="127">
        <f>base!I118</f>
        <v>4</v>
      </c>
      <c r="F49" s="127">
        <f>base!J118</f>
        <v>10</v>
      </c>
      <c r="G49" s="127">
        <f>base!K118</f>
        <v>15</v>
      </c>
      <c r="H49" s="127">
        <f>base!L118</f>
        <v>11</v>
      </c>
      <c r="I49" s="127">
        <f>base!M118</f>
        <v>12</v>
      </c>
      <c r="J49" s="127">
        <f>base!N118</f>
        <v>14</v>
      </c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32">
        <v>48</v>
      </c>
      <c r="W49" s="132" t="s">
        <v>1</v>
      </c>
      <c r="X49" s="132">
        <v>0</v>
      </c>
      <c r="Y49" s="132" t="s">
        <v>369</v>
      </c>
      <c r="Z49" s="132">
        <v>1</v>
      </c>
    </row>
    <row r="50" spans="1:26" x14ac:dyDescent="0.25">
      <c r="A50" s="132" t="s">
        <v>72</v>
      </c>
      <c r="B50" s="127">
        <f>base!F119</f>
        <v>2</v>
      </c>
      <c r="C50" s="127">
        <f>base!G119</f>
        <v>12</v>
      </c>
      <c r="D50" s="127">
        <f>base!H119</f>
        <v>5</v>
      </c>
      <c r="E50" s="127">
        <f>base!I119</f>
        <v>1</v>
      </c>
      <c r="F50" s="127">
        <f>base!J119</f>
        <v>9</v>
      </c>
      <c r="G50" s="127">
        <f>base!K119</f>
        <v>15</v>
      </c>
      <c r="H50" s="127">
        <f>base!L119</f>
        <v>11</v>
      </c>
      <c r="I50" s="127">
        <f>base!M119</f>
        <v>14</v>
      </c>
      <c r="J50" s="127">
        <f>base!N119</f>
        <v>13</v>
      </c>
      <c r="L50" s="127"/>
      <c r="M50" s="127"/>
      <c r="N50" s="127"/>
      <c r="O50" s="127"/>
      <c r="P50" s="127"/>
      <c r="Q50" s="127"/>
      <c r="R50" s="127"/>
      <c r="S50" s="127"/>
      <c r="T50" s="127"/>
      <c r="U50" s="127"/>
      <c r="V50" s="132">
        <v>49</v>
      </c>
      <c r="W50" s="132" t="s">
        <v>1</v>
      </c>
      <c r="X50" s="132">
        <v>0</v>
      </c>
      <c r="Y50" s="132" t="s">
        <v>369</v>
      </c>
      <c r="Z50" s="132">
        <v>1</v>
      </c>
    </row>
    <row r="51" spans="1:26" x14ac:dyDescent="0.25">
      <c r="A51" s="132" t="s">
        <v>72</v>
      </c>
      <c r="B51" s="127">
        <f>base!F120</f>
        <v>9</v>
      </c>
      <c r="C51" s="127">
        <f>base!G120</f>
        <v>5</v>
      </c>
      <c r="D51" s="127">
        <f>base!H120</f>
        <v>1</v>
      </c>
      <c r="E51" s="127">
        <f>base!I120</f>
        <v>2</v>
      </c>
      <c r="F51" s="127">
        <f>base!J120</f>
        <v>12</v>
      </c>
      <c r="G51" s="127">
        <f>base!K120</f>
        <v>15</v>
      </c>
      <c r="H51" s="127">
        <f>base!L120</f>
        <v>11</v>
      </c>
      <c r="I51" s="127">
        <f>base!M120</f>
        <v>14</v>
      </c>
      <c r="J51" s="127">
        <f>base!N120</f>
        <v>13</v>
      </c>
      <c r="L51" s="127"/>
      <c r="M51" s="127"/>
      <c r="N51" s="127"/>
      <c r="O51" s="127"/>
      <c r="P51" s="127"/>
      <c r="Q51" s="127"/>
      <c r="R51" s="127"/>
      <c r="S51" s="127"/>
      <c r="T51" s="127"/>
      <c r="U51" s="127"/>
      <c r="V51" s="132">
        <v>50</v>
      </c>
      <c r="W51" s="132" t="s">
        <v>1</v>
      </c>
      <c r="X51" s="132">
        <v>0</v>
      </c>
      <c r="Y51" s="132" t="s">
        <v>369</v>
      </c>
      <c r="Z51" s="132">
        <v>1</v>
      </c>
    </row>
  </sheetData>
  <conditionalFormatting sqref="L2:U51 B2:J51">
    <cfRule type="cellIs" dxfId="934" priority="11" operator="equal">
      <formula>$AE$5</formula>
    </cfRule>
    <cfRule type="cellIs" dxfId="933" priority="12" operator="equal">
      <formula>$AD$5</formula>
    </cfRule>
    <cfRule type="cellIs" dxfId="932" priority="13" operator="equal">
      <formula>$AC$5</formula>
    </cfRule>
    <cfRule type="cellIs" dxfId="931" priority="14" operator="equal">
      <formula>$AB$5</formula>
    </cfRule>
    <cfRule type="cellIs" dxfId="93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0DC8723A-AE55-44B3-826B-FF490147886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4B8D44A9-2A65-41C3-B82C-6F4662591D2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DE413F4D-1ABA-41CF-B9AB-C0600990C75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495787E6-A063-4963-A748-DC44FEE6E32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97253F88-5F02-4B6F-BEEA-733818B62F1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1BAE4F80-49C2-4F12-8A18-106394B3EC1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76DA0FC9-C9F7-44B8-8823-EB954B080834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D74EB301-971C-489D-8D54-379F1790A27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AD57A021-BE67-4372-9272-7CC94AD1427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E0A8931A-359E-438A-A411-61F41C8EBC2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6FD476BC-8E29-4A68-A1B1-CE70C5A7C43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206CA708-09B1-4706-8A04-CD27B29DD71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7C0EFEDF-5FC0-4C4B-B04D-A005706CFA3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E56F0499-05D8-437D-9971-3D7385BB357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F79D961B-E229-4069-B178-554373D044B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231D8D45-6F22-48FC-8A1A-95E2F66FC81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68EF81C6-5E74-415F-9F00-39CE9AAA7CD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5FAEBAF8-73CF-4729-A408-56EA8CE03F1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9411A949-C5D5-4804-983F-BF09E02B196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F2AB0CEC-4412-49FF-A202-4F2E5FEB1AC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6FAF9725-6246-4BE2-A9D6-630B68150E2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96316202-CACF-4B3D-9E4F-E775725945AF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86FDD19-7E1C-4E80-91F0-E146392B19F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414AD175-2ADE-40A5-92EE-389B13F3437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399AD5B5-290A-48F9-96F6-5BA492832DD3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L2:U51 B2:J51</xm:sqref>
        </x14:conditionalFormatting>
        <x14:conditionalFormatting xmlns:xm="http://schemas.microsoft.com/office/excel/2006/main">
          <x14:cfRule type="cellIs" priority="6" operator="equal" id="{E04BBC2B-D7A4-4E97-BFEF-23128898A55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1FF17C40-E2D7-471B-96D9-8C7F0557CD4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4E40A879-FFD0-4420-B4D4-408C94AC579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1AAA3F68-A0A4-4204-8340-69929A4BBA1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C225D22F-3D50-45E2-BC55-454FE46011A1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L2:U51 B2:J51</xm:sqref>
        </x14:conditionalFormatting>
      </x14:conditionalFormatting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85" zoomScaleNormal="85" workbookViewId="0">
      <selection activeCell="AH46" sqref="AH46"/>
    </sheetView>
  </sheetViews>
  <sheetFormatPr baseColWidth="10" defaultColWidth="4.28515625" defaultRowHeight="15" x14ac:dyDescent="0.25"/>
  <cols>
    <col min="1" max="1" width="6" style="108" bestFit="1" customWidth="1"/>
    <col min="2" max="6" width="5.140625" style="108" customWidth="1"/>
    <col min="7" max="7" width="4.28515625" style="108"/>
    <col min="8" max="9" width="5.28515625" style="108" bestFit="1" customWidth="1"/>
    <col min="10" max="20" width="4.28515625" style="108"/>
    <col min="21" max="21" width="5.28515625" style="108" bestFit="1" customWidth="1"/>
    <col min="22" max="22" width="8.28515625" style="108" bestFit="1" customWidth="1"/>
    <col min="23" max="23" width="11.42578125" style="108" bestFit="1" customWidth="1"/>
    <col min="24" max="24" width="7.85546875" style="108" bestFit="1" customWidth="1"/>
    <col min="25" max="25" width="22.85546875" style="108" customWidth="1"/>
    <col min="26" max="26" width="9.5703125" style="108" bestFit="1" customWidth="1"/>
    <col min="27" max="16384" width="4.28515625" style="108"/>
  </cols>
  <sheetData>
    <row r="1" spans="1:26" x14ac:dyDescent="0.25">
      <c r="A1" s="132" t="s">
        <v>8</v>
      </c>
      <c r="B1" s="132" t="s">
        <v>9</v>
      </c>
      <c r="C1" s="132" t="s">
        <v>10</v>
      </c>
      <c r="D1" s="132" t="s">
        <v>11</v>
      </c>
      <c r="E1" s="132" t="s">
        <v>12</v>
      </c>
      <c r="F1" s="132" t="s">
        <v>13</v>
      </c>
      <c r="G1" s="132" t="s">
        <v>14</v>
      </c>
      <c r="H1" s="132" t="s">
        <v>15</v>
      </c>
      <c r="I1" s="132" t="s">
        <v>16</v>
      </c>
      <c r="J1" s="132" t="s">
        <v>17</v>
      </c>
      <c r="K1" s="132" t="s">
        <v>18</v>
      </c>
      <c r="L1" s="132" t="s">
        <v>19</v>
      </c>
      <c r="M1" s="132" t="s">
        <v>20</v>
      </c>
      <c r="N1" s="132" t="s">
        <v>21</v>
      </c>
      <c r="O1" s="132" t="s">
        <v>22</v>
      </c>
      <c r="P1" s="132" t="s">
        <v>23</v>
      </c>
      <c r="Q1" s="132" t="s">
        <v>24</v>
      </c>
      <c r="R1" s="132" t="s">
        <v>25</v>
      </c>
      <c r="S1" s="132" t="s">
        <v>26</v>
      </c>
      <c r="T1" s="132" t="s">
        <v>27</v>
      </c>
      <c r="U1" s="132" t="s">
        <v>28</v>
      </c>
      <c r="V1" s="132" t="s">
        <v>29</v>
      </c>
      <c r="W1" s="132" t="s">
        <v>30</v>
      </c>
      <c r="X1" s="132" t="s">
        <v>31</v>
      </c>
      <c r="Y1" s="132" t="s">
        <v>32</v>
      </c>
      <c r="Z1" s="132" t="s">
        <v>189</v>
      </c>
    </row>
    <row r="2" spans="1:26" x14ac:dyDescent="0.25">
      <c r="A2" s="132" t="s">
        <v>72</v>
      </c>
      <c r="B2" s="127">
        <f>base!C71</f>
        <v>3</v>
      </c>
      <c r="C2" s="127">
        <f>base!D71</f>
        <v>4</v>
      </c>
      <c r="D2" s="127">
        <f>base!E71</f>
        <v>5</v>
      </c>
      <c r="E2" s="127">
        <f>base!F71</f>
        <v>7</v>
      </c>
      <c r="F2" s="127">
        <f>base!G71</f>
        <v>14</v>
      </c>
      <c r="G2" s="127">
        <f>base!H71</f>
        <v>8</v>
      </c>
      <c r="H2" s="127">
        <f>base!I71</f>
        <v>13</v>
      </c>
      <c r="I2" s="127">
        <f>base!J71</f>
        <v>11</v>
      </c>
      <c r="J2" s="127">
        <f>base!K71</f>
        <v>12</v>
      </c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32">
        <v>1</v>
      </c>
      <c r="W2" s="132" t="s">
        <v>1</v>
      </c>
      <c r="X2" s="132">
        <v>0</v>
      </c>
      <c r="Y2" s="132" t="s">
        <v>370</v>
      </c>
      <c r="Z2" s="132">
        <v>1</v>
      </c>
    </row>
    <row r="3" spans="1:26" x14ac:dyDescent="0.25">
      <c r="A3" s="132" t="s">
        <v>72</v>
      </c>
      <c r="B3" s="127">
        <f>base!C72</f>
        <v>6</v>
      </c>
      <c r="C3" s="127">
        <f>base!D72</f>
        <v>9</v>
      </c>
      <c r="D3" s="127">
        <f>base!E72</f>
        <v>3</v>
      </c>
      <c r="E3" s="127">
        <f>base!F72</f>
        <v>4</v>
      </c>
      <c r="F3" s="127">
        <f>base!G72</f>
        <v>10</v>
      </c>
      <c r="G3" s="127">
        <f>base!H72</f>
        <v>8</v>
      </c>
      <c r="H3" s="127">
        <f>base!I72</f>
        <v>13</v>
      </c>
      <c r="I3" s="127">
        <f>base!J72</f>
        <v>5</v>
      </c>
      <c r="J3" s="127">
        <f>base!K72</f>
        <v>1</v>
      </c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32">
        <v>2</v>
      </c>
      <c r="W3" s="132" t="s">
        <v>1</v>
      </c>
      <c r="X3" s="132">
        <v>0</v>
      </c>
      <c r="Y3" s="132" t="s">
        <v>370</v>
      </c>
      <c r="Z3" s="132">
        <v>1</v>
      </c>
    </row>
    <row r="4" spans="1:26" x14ac:dyDescent="0.25">
      <c r="A4" s="132" t="s">
        <v>72</v>
      </c>
      <c r="B4" s="127">
        <f>base!C73</f>
        <v>7</v>
      </c>
      <c r="C4" s="127">
        <f>base!D73</f>
        <v>4</v>
      </c>
      <c r="D4" s="127">
        <f>base!E73</f>
        <v>5</v>
      </c>
      <c r="E4" s="127">
        <f>base!F73</f>
        <v>3</v>
      </c>
      <c r="F4" s="127">
        <f>base!G73</f>
        <v>6</v>
      </c>
      <c r="G4" s="127">
        <f>base!H73</f>
        <v>9</v>
      </c>
      <c r="H4" s="127">
        <f>base!I73</f>
        <v>14</v>
      </c>
      <c r="I4" s="127">
        <f>base!J73</f>
        <v>10</v>
      </c>
      <c r="J4" s="127">
        <f>base!K73</f>
        <v>11</v>
      </c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32">
        <v>3</v>
      </c>
      <c r="W4" s="132" t="s">
        <v>1</v>
      </c>
      <c r="X4" s="132">
        <v>0</v>
      </c>
      <c r="Y4" s="132" t="s">
        <v>370</v>
      </c>
      <c r="Z4" s="132">
        <v>1</v>
      </c>
    </row>
    <row r="5" spans="1:26" x14ac:dyDescent="0.25">
      <c r="A5" s="132" t="s">
        <v>72</v>
      </c>
      <c r="B5" s="127">
        <f>base!C74</f>
        <v>3</v>
      </c>
      <c r="C5" s="127">
        <f>base!D74</f>
        <v>5</v>
      </c>
      <c r="D5" s="127">
        <f>base!E74</f>
        <v>8</v>
      </c>
      <c r="E5" s="127">
        <f>base!F74</f>
        <v>15</v>
      </c>
      <c r="F5" s="127">
        <f>base!G74</f>
        <v>11</v>
      </c>
      <c r="G5" s="127">
        <f>base!H74</f>
        <v>1</v>
      </c>
      <c r="H5" s="127">
        <f>base!I74</f>
        <v>12</v>
      </c>
      <c r="I5" s="127">
        <f>base!J74</f>
        <v>14</v>
      </c>
      <c r="J5" s="127">
        <f>base!K74</f>
        <v>13</v>
      </c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32">
        <v>4</v>
      </c>
      <c r="W5" s="132" t="s">
        <v>1</v>
      </c>
      <c r="X5" s="132">
        <v>0</v>
      </c>
      <c r="Y5" s="132" t="s">
        <v>370</v>
      </c>
      <c r="Z5" s="132">
        <v>1</v>
      </c>
    </row>
    <row r="6" spans="1:26" x14ac:dyDescent="0.25">
      <c r="A6" s="132" t="s">
        <v>72</v>
      </c>
      <c r="B6" s="127">
        <f>base!C75</f>
        <v>6</v>
      </c>
      <c r="C6" s="127">
        <f>base!D75</f>
        <v>3</v>
      </c>
      <c r="D6" s="127">
        <f>base!E75</f>
        <v>7</v>
      </c>
      <c r="E6" s="127">
        <f>base!F75</f>
        <v>9</v>
      </c>
      <c r="F6" s="127">
        <f>base!G75</f>
        <v>2</v>
      </c>
      <c r="G6" s="127">
        <f>base!H75</f>
        <v>4</v>
      </c>
      <c r="H6" s="127">
        <f>base!I75</f>
        <v>1</v>
      </c>
      <c r="I6" s="127">
        <f>base!J75</f>
        <v>8</v>
      </c>
      <c r="J6" s="127">
        <f>base!K75</f>
        <v>11</v>
      </c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32">
        <v>5</v>
      </c>
      <c r="W6" s="132" t="s">
        <v>1</v>
      </c>
      <c r="X6" s="132">
        <v>0</v>
      </c>
      <c r="Y6" s="132" t="s">
        <v>370</v>
      </c>
      <c r="Z6" s="132">
        <v>1</v>
      </c>
    </row>
    <row r="7" spans="1:26" x14ac:dyDescent="0.25">
      <c r="A7" s="132" t="s">
        <v>72</v>
      </c>
      <c r="B7" s="127">
        <f>base!C76</f>
        <v>5</v>
      </c>
      <c r="C7" s="127">
        <f>base!D76</f>
        <v>2</v>
      </c>
      <c r="D7" s="127">
        <f>base!E76</f>
        <v>4</v>
      </c>
      <c r="E7" s="127">
        <f>base!F76</f>
        <v>7</v>
      </c>
      <c r="F7" s="127">
        <f>base!G76</f>
        <v>6</v>
      </c>
      <c r="G7" s="127">
        <f>base!H76</f>
        <v>3</v>
      </c>
      <c r="H7" s="127">
        <f>base!I76</f>
        <v>8</v>
      </c>
      <c r="I7" s="127">
        <f>base!J76</f>
        <v>14</v>
      </c>
      <c r="J7" s="127">
        <f>base!K76</f>
        <v>9</v>
      </c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32">
        <v>6</v>
      </c>
      <c r="W7" s="132" t="s">
        <v>1</v>
      </c>
      <c r="X7" s="132">
        <v>0</v>
      </c>
      <c r="Y7" s="132" t="s">
        <v>370</v>
      </c>
      <c r="Z7" s="132">
        <v>1</v>
      </c>
    </row>
    <row r="8" spans="1:26" x14ac:dyDescent="0.25">
      <c r="A8" s="132" t="s">
        <v>72</v>
      </c>
      <c r="B8" s="127">
        <f>base!C77</f>
        <v>3</v>
      </c>
      <c r="C8" s="127">
        <f>base!D77</f>
        <v>6</v>
      </c>
      <c r="D8" s="127">
        <f>base!E77</f>
        <v>1</v>
      </c>
      <c r="E8" s="127">
        <f>base!F77</f>
        <v>5</v>
      </c>
      <c r="F8" s="127">
        <f>base!G77</f>
        <v>9</v>
      </c>
      <c r="G8" s="127">
        <f>base!H77</f>
        <v>8</v>
      </c>
      <c r="H8" s="127">
        <f>base!I77</f>
        <v>2</v>
      </c>
      <c r="I8" s="127">
        <f>base!J77</f>
        <v>4</v>
      </c>
      <c r="J8" s="127">
        <f>base!K77</f>
        <v>10</v>
      </c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32">
        <v>7</v>
      </c>
      <c r="W8" s="132" t="s">
        <v>1</v>
      </c>
      <c r="X8" s="132">
        <v>0</v>
      </c>
      <c r="Y8" s="132" t="s">
        <v>370</v>
      </c>
      <c r="Z8" s="132">
        <v>1</v>
      </c>
    </row>
    <row r="9" spans="1:26" x14ac:dyDescent="0.25">
      <c r="A9" s="132" t="s">
        <v>72</v>
      </c>
      <c r="B9" s="127">
        <f>base!C78</f>
        <v>3</v>
      </c>
      <c r="C9" s="127">
        <f>base!D78</f>
        <v>6</v>
      </c>
      <c r="D9" s="127">
        <f>base!E78</f>
        <v>8</v>
      </c>
      <c r="E9" s="127">
        <f>base!F78</f>
        <v>9</v>
      </c>
      <c r="F9" s="127">
        <f>base!G78</f>
        <v>5</v>
      </c>
      <c r="G9" s="127">
        <f>base!H78</f>
        <v>1</v>
      </c>
      <c r="H9" s="127">
        <f>base!I78</f>
        <v>10</v>
      </c>
      <c r="I9" s="127">
        <f>base!J78</f>
        <v>2</v>
      </c>
      <c r="J9" s="127">
        <f>base!K78</f>
        <v>4</v>
      </c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32">
        <v>8</v>
      </c>
      <c r="W9" s="132" t="s">
        <v>1</v>
      </c>
      <c r="X9" s="132">
        <v>0</v>
      </c>
      <c r="Y9" s="132" t="s">
        <v>370</v>
      </c>
      <c r="Z9" s="132">
        <v>1</v>
      </c>
    </row>
    <row r="10" spans="1:26" x14ac:dyDescent="0.25">
      <c r="A10" s="132" t="s">
        <v>72</v>
      </c>
      <c r="B10" s="127">
        <f>base!C79</f>
        <v>3</v>
      </c>
      <c r="C10" s="127">
        <f>base!D79</f>
        <v>6</v>
      </c>
      <c r="D10" s="127">
        <f>base!E79</f>
        <v>5</v>
      </c>
      <c r="E10" s="127">
        <f>base!F79</f>
        <v>9</v>
      </c>
      <c r="F10" s="127">
        <f>base!G79</f>
        <v>8</v>
      </c>
      <c r="G10" s="127">
        <f>base!H79</f>
        <v>10</v>
      </c>
      <c r="H10" s="127">
        <f>base!I79</f>
        <v>1</v>
      </c>
      <c r="I10" s="127">
        <f>base!J79</f>
        <v>2</v>
      </c>
      <c r="J10" s="127">
        <f>base!K79</f>
        <v>4</v>
      </c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32">
        <v>9</v>
      </c>
      <c r="W10" s="132" t="s">
        <v>1</v>
      </c>
      <c r="X10" s="132">
        <v>0</v>
      </c>
      <c r="Y10" s="132" t="s">
        <v>370</v>
      </c>
      <c r="Z10" s="132">
        <v>1</v>
      </c>
    </row>
    <row r="11" spans="1:26" x14ac:dyDescent="0.25">
      <c r="A11" s="132" t="s">
        <v>72</v>
      </c>
      <c r="B11" s="127">
        <f>base!C80</f>
        <v>9</v>
      </c>
      <c r="C11" s="127">
        <f>base!D80</f>
        <v>8</v>
      </c>
      <c r="D11" s="127">
        <f>base!E80</f>
        <v>6</v>
      </c>
      <c r="E11" s="127">
        <f>base!F80</f>
        <v>7</v>
      </c>
      <c r="F11" s="127">
        <f>base!G80</f>
        <v>4</v>
      </c>
      <c r="G11" s="127">
        <f>base!H80</f>
        <v>1</v>
      </c>
      <c r="H11" s="127">
        <f>base!I80</f>
        <v>2</v>
      </c>
      <c r="I11" s="127">
        <f>base!J80</f>
        <v>11</v>
      </c>
      <c r="J11" s="127">
        <f>base!K80</f>
        <v>13</v>
      </c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32">
        <v>10</v>
      </c>
      <c r="W11" s="132" t="s">
        <v>1</v>
      </c>
      <c r="X11" s="132">
        <v>0</v>
      </c>
      <c r="Y11" s="132" t="s">
        <v>370</v>
      </c>
      <c r="Z11" s="132">
        <v>1</v>
      </c>
    </row>
    <row r="12" spans="1:26" x14ac:dyDescent="0.25">
      <c r="A12" s="132" t="s">
        <v>72</v>
      </c>
      <c r="B12" s="127">
        <f>base!C81</f>
        <v>4</v>
      </c>
      <c r="C12" s="127">
        <f>base!D81</f>
        <v>7</v>
      </c>
      <c r="D12" s="127">
        <f>base!E81</f>
        <v>14</v>
      </c>
      <c r="E12" s="127">
        <f>base!F81</f>
        <v>3</v>
      </c>
      <c r="F12" s="127">
        <f>base!G81</f>
        <v>17</v>
      </c>
      <c r="G12" s="127">
        <f>base!H81</f>
        <v>2</v>
      </c>
      <c r="H12" s="127">
        <f>base!I81</f>
        <v>16</v>
      </c>
      <c r="I12" s="127">
        <f>base!J81</f>
        <v>6</v>
      </c>
      <c r="J12" s="127">
        <f>base!K81</f>
        <v>8</v>
      </c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32">
        <v>11</v>
      </c>
      <c r="W12" s="132" t="s">
        <v>1</v>
      </c>
      <c r="X12" s="132">
        <v>0</v>
      </c>
      <c r="Y12" s="132" t="s">
        <v>370</v>
      </c>
      <c r="Z12" s="132">
        <v>1</v>
      </c>
    </row>
    <row r="13" spans="1:26" x14ac:dyDescent="0.25">
      <c r="A13" s="132" t="s">
        <v>72</v>
      </c>
      <c r="B13" s="127">
        <f>base!C82</f>
        <v>3</v>
      </c>
      <c r="C13" s="127">
        <f>base!D82</f>
        <v>6</v>
      </c>
      <c r="D13" s="127">
        <f>base!E82</f>
        <v>18</v>
      </c>
      <c r="E13" s="127">
        <f>base!F82</f>
        <v>8</v>
      </c>
      <c r="F13" s="127">
        <f>base!G82</f>
        <v>9</v>
      </c>
      <c r="G13" s="127">
        <f>base!H82</f>
        <v>5</v>
      </c>
      <c r="H13" s="127">
        <f>base!I82</f>
        <v>10</v>
      </c>
      <c r="I13" s="127">
        <f>base!J82</f>
        <v>1</v>
      </c>
      <c r="J13" s="127">
        <f>base!K82</f>
        <v>2</v>
      </c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32">
        <v>12</v>
      </c>
      <c r="W13" s="132" t="s">
        <v>1</v>
      </c>
      <c r="X13" s="132">
        <v>0</v>
      </c>
      <c r="Y13" s="132" t="s">
        <v>370</v>
      </c>
      <c r="Z13" s="132">
        <v>1</v>
      </c>
    </row>
    <row r="14" spans="1:26" x14ac:dyDescent="0.25">
      <c r="A14" s="132" t="s">
        <v>72</v>
      </c>
      <c r="B14" s="127">
        <f>base!C83</f>
        <v>3</v>
      </c>
      <c r="C14" s="127">
        <f>base!D83</f>
        <v>6</v>
      </c>
      <c r="D14" s="127">
        <f>base!E83</f>
        <v>9</v>
      </c>
      <c r="E14" s="127">
        <f>base!F83</f>
        <v>8</v>
      </c>
      <c r="F14" s="127">
        <f>base!G83</f>
        <v>5</v>
      </c>
      <c r="G14" s="127">
        <f>base!H83</f>
        <v>10</v>
      </c>
      <c r="H14" s="127">
        <f>base!I83</f>
        <v>1</v>
      </c>
      <c r="I14" s="127">
        <f>base!J83</f>
        <v>12</v>
      </c>
      <c r="J14" s="127">
        <f>base!K83</f>
        <v>2</v>
      </c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32">
        <v>13</v>
      </c>
      <c r="W14" s="132" t="s">
        <v>1</v>
      </c>
      <c r="X14" s="132">
        <v>0</v>
      </c>
      <c r="Y14" s="132" t="s">
        <v>370</v>
      </c>
      <c r="Z14" s="132">
        <v>1</v>
      </c>
    </row>
    <row r="15" spans="1:26" x14ac:dyDescent="0.25">
      <c r="A15" s="132" t="s">
        <v>72</v>
      </c>
      <c r="B15" s="127">
        <f>base!C84</f>
        <v>9</v>
      </c>
      <c r="C15" s="127">
        <f>base!D84</f>
        <v>3</v>
      </c>
      <c r="D15" s="127">
        <f>base!E84</f>
        <v>6</v>
      </c>
      <c r="E15" s="127">
        <f>base!F84</f>
        <v>8</v>
      </c>
      <c r="F15" s="127">
        <f>base!G84</f>
        <v>18</v>
      </c>
      <c r="G15" s="127">
        <f>base!H84</f>
        <v>5</v>
      </c>
      <c r="H15" s="127">
        <f>base!I84</f>
        <v>10</v>
      </c>
      <c r="I15" s="127">
        <f>base!J84</f>
        <v>1</v>
      </c>
      <c r="J15" s="127">
        <f>base!K84</f>
        <v>2</v>
      </c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32">
        <v>14</v>
      </c>
      <c r="W15" s="132" t="s">
        <v>1</v>
      </c>
      <c r="X15" s="132">
        <v>0</v>
      </c>
      <c r="Y15" s="132" t="s">
        <v>370</v>
      </c>
      <c r="Z15" s="132">
        <v>1</v>
      </c>
    </row>
    <row r="16" spans="1:26" x14ac:dyDescent="0.25">
      <c r="A16" s="132" t="s">
        <v>72</v>
      </c>
      <c r="B16" s="127">
        <f>base!C85</f>
        <v>3</v>
      </c>
      <c r="C16" s="127">
        <f>base!D85</f>
        <v>6</v>
      </c>
      <c r="D16" s="127">
        <f>base!E85</f>
        <v>9</v>
      </c>
      <c r="E16" s="127">
        <f>base!F85</f>
        <v>8</v>
      </c>
      <c r="F16" s="127">
        <f>base!G85</f>
        <v>5</v>
      </c>
      <c r="G16" s="127">
        <f>base!H85</f>
        <v>10</v>
      </c>
      <c r="H16" s="127">
        <f>base!I85</f>
        <v>1</v>
      </c>
      <c r="I16" s="127">
        <f>base!J85</f>
        <v>4</v>
      </c>
      <c r="J16" s="127">
        <f>base!K85</f>
        <v>12</v>
      </c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32">
        <v>15</v>
      </c>
      <c r="W16" s="132" t="s">
        <v>1</v>
      </c>
      <c r="X16" s="132">
        <v>0</v>
      </c>
      <c r="Y16" s="132" t="s">
        <v>370</v>
      </c>
      <c r="Z16" s="132">
        <v>1</v>
      </c>
    </row>
    <row r="17" spans="1:26" x14ac:dyDescent="0.25">
      <c r="A17" s="132" t="s">
        <v>72</v>
      </c>
      <c r="B17" s="127">
        <f>base!C86</f>
        <v>3</v>
      </c>
      <c r="C17" s="127">
        <f>base!D86</f>
        <v>15</v>
      </c>
      <c r="D17" s="127">
        <f>base!E86</f>
        <v>6</v>
      </c>
      <c r="E17" s="127">
        <f>base!F86</f>
        <v>2</v>
      </c>
      <c r="F17" s="127">
        <f>base!G86</f>
        <v>17</v>
      </c>
      <c r="G17" s="127">
        <f>base!H86</f>
        <v>9</v>
      </c>
      <c r="H17" s="127">
        <f>base!I86</f>
        <v>8</v>
      </c>
      <c r="I17" s="127">
        <f>base!J86</f>
        <v>18</v>
      </c>
      <c r="J17" s="127">
        <f>base!K86</f>
        <v>12</v>
      </c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32">
        <v>16</v>
      </c>
      <c r="W17" s="132" t="s">
        <v>1</v>
      </c>
      <c r="X17" s="132">
        <v>0</v>
      </c>
      <c r="Y17" s="132" t="s">
        <v>370</v>
      </c>
      <c r="Z17" s="132">
        <v>1</v>
      </c>
    </row>
    <row r="18" spans="1:26" x14ac:dyDescent="0.25">
      <c r="A18" s="132" t="s">
        <v>72</v>
      </c>
      <c r="B18" s="127">
        <f>base!C87</f>
        <v>15</v>
      </c>
      <c r="C18" s="127">
        <f>base!D87</f>
        <v>3</v>
      </c>
      <c r="D18" s="127">
        <f>base!E87</f>
        <v>6</v>
      </c>
      <c r="E18" s="127">
        <f>base!F87</f>
        <v>9</v>
      </c>
      <c r="F18" s="127">
        <f>base!G87</f>
        <v>8</v>
      </c>
      <c r="G18" s="127">
        <f>base!H87</f>
        <v>10</v>
      </c>
      <c r="H18" s="127">
        <f>base!I87</f>
        <v>11</v>
      </c>
      <c r="I18" s="127">
        <f>base!J87</f>
        <v>1</v>
      </c>
      <c r="J18" s="127">
        <f>base!K87</f>
        <v>4</v>
      </c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32">
        <v>17</v>
      </c>
      <c r="W18" s="132" t="s">
        <v>1</v>
      </c>
      <c r="X18" s="132">
        <v>0</v>
      </c>
      <c r="Y18" s="132" t="s">
        <v>370</v>
      </c>
      <c r="Z18" s="132">
        <v>1</v>
      </c>
    </row>
    <row r="19" spans="1:26" x14ac:dyDescent="0.25">
      <c r="A19" s="132" t="s">
        <v>72</v>
      </c>
      <c r="B19" s="127">
        <f>base!C88</f>
        <v>3</v>
      </c>
      <c r="C19" s="127">
        <f>base!D88</f>
        <v>9</v>
      </c>
      <c r="D19" s="127">
        <f>base!E88</f>
        <v>5</v>
      </c>
      <c r="E19" s="127">
        <f>base!F88</f>
        <v>8</v>
      </c>
      <c r="F19" s="127">
        <f>base!G88</f>
        <v>6</v>
      </c>
      <c r="G19" s="127">
        <f>base!H88</f>
        <v>17</v>
      </c>
      <c r="H19" s="127">
        <f>base!I88</f>
        <v>7</v>
      </c>
      <c r="I19" s="127">
        <f>base!J88</f>
        <v>16</v>
      </c>
      <c r="J19" s="127">
        <f>base!K88</f>
        <v>11</v>
      </c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32">
        <v>18</v>
      </c>
      <c r="W19" s="132" t="s">
        <v>1</v>
      </c>
      <c r="X19" s="132">
        <v>0</v>
      </c>
      <c r="Y19" s="132" t="s">
        <v>370</v>
      </c>
      <c r="Z19" s="132">
        <v>1</v>
      </c>
    </row>
    <row r="20" spans="1:26" x14ac:dyDescent="0.25">
      <c r="A20" s="132" t="s">
        <v>72</v>
      </c>
      <c r="B20" s="127">
        <f>base!C89</f>
        <v>6</v>
      </c>
      <c r="C20" s="127">
        <f>base!D89</f>
        <v>3</v>
      </c>
      <c r="D20" s="127">
        <f>base!E89</f>
        <v>8</v>
      </c>
      <c r="E20" s="127">
        <f>base!F89</f>
        <v>9</v>
      </c>
      <c r="F20" s="127">
        <f>base!G89</f>
        <v>5</v>
      </c>
      <c r="G20" s="127">
        <f>base!H89</f>
        <v>1</v>
      </c>
      <c r="H20" s="127">
        <f>base!I89</f>
        <v>10</v>
      </c>
      <c r="I20" s="127">
        <f>base!J89</f>
        <v>4</v>
      </c>
      <c r="J20" s="127">
        <f>base!K89</f>
        <v>12</v>
      </c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32">
        <v>19</v>
      </c>
      <c r="W20" s="132" t="s">
        <v>1</v>
      </c>
      <c r="X20" s="132">
        <v>0</v>
      </c>
      <c r="Y20" s="132" t="s">
        <v>370</v>
      </c>
      <c r="Z20" s="132">
        <v>1</v>
      </c>
    </row>
    <row r="21" spans="1:26" x14ac:dyDescent="0.25">
      <c r="A21" s="132" t="s">
        <v>72</v>
      </c>
      <c r="B21" s="127">
        <f>base!C90</f>
        <v>3</v>
      </c>
      <c r="C21" s="127">
        <f>base!D90</f>
        <v>6</v>
      </c>
      <c r="D21" s="127">
        <f>base!E90</f>
        <v>9</v>
      </c>
      <c r="E21" s="127">
        <f>base!F90</f>
        <v>8</v>
      </c>
      <c r="F21" s="127">
        <f>base!G90</f>
        <v>5</v>
      </c>
      <c r="G21" s="127">
        <f>base!H90</f>
        <v>1</v>
      </c>
      <c r="H21" s="127">
        <f>base!I90</f>
        <v>2</v>
      </c>
      <c r="I21" s="127">
        <f>base!J90</f>
        <v>12</v>
      </c>
      <c r="J21" s="127">
        <f>base!K90</f>
        <v>10</v>
      </c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32">
        <v>20</v>
      </c>
      <c r="W21" s="132" t="s">
        <v>1</v>
      </c>
      <c r="X21" s="132">
        <v>0</v>
      </c>
      <c r="Y21" s="132" t="s">
        <v>370</v>
      </c>
      <c r="Z21" s="132">
        <v>1</v>
      </c>
    </row>
    <row r="22" spans="1:26" x14ac:dyDescent="0.25">
      <c r="A22" s="132" t="s">
        <v>72</v>
      </c>
      <c r="B22" s="127">
        <f>base!C91</f>
        <v>3</v>
      </c>
      <c r="C22" s="127">
        <f>base!D91</f>
        <v>6</v>
      </c>
      <c r="D22" s="127">
        <f>base!E91</f>
        <v>9</v>
      </c>
      <c r="E22" s="127">
        <f>base!F91</f>
        <v>8</v>
      </c>
      <c r="F22" s="127">
        <f>base!G91</f>
        <v>5</v>
      </c>
      <c r="G22" s="127">
        <f>base!H91</f>
        <v>1</v>
      </c>
      <c r="H22" s="127">
        <f>base!I91</f>
        <v>4</v>
      </c>
      <c r="I22" s="127">
        <f>base!J91</f>
        <v>2</v>
      </c>
      <c r="J22" s="127">
        <f>base!K91</f>
        <v>10</v>
      </c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32">
        <v>21</v>
      </c>
      <c r="W22" s="132" t="s">
        <v>1</v>
      </c>
      <c r="X22" s="132">
        <v>0</v>
      </c>
      <c r="Y22" s="132" t="s">
        <v>370</v>
      </c>
      <c r="Z22" s="132">
        <v>1</v>
      </c>
    </row>
    <row r="23" spans="1:26" x14ac:dyDescent="0.25">
      <c r="A23" s="132" t="s">
        <v>72</v>
      </c>
      <c r="B23" s="127">
        <f>base!C92</f>
        <v>3</v>
      </c>
      <c r="C23" s="127">
        <f>base!D92</f>
        <v>1</v>
      </c>
      <c r="D23" s="127">
        <f>base!E92</f>
        <v>6</v>
      </c>
      <c r="E23" s="127">
        <f>base!F92</f>
        <v>2</v>
      </c>
      <c r="F23" s="127">
        <f>base!G92</f>
        <v>8</v>
      </c>
      <c r="G23" s="127">
        <f>base!H92</f>
        <v>9</v>
      </c>
      <c r="H23" s="127">
        <f>base!I92</f>
        <v>5</v>
      </c>
      <c r="I23" s="127">
        <f>base!J92</f>
        <v>15</v>
      </c>
      <c r="J23" s="127">
        <f>base!K92</f>
        <v>10</v>
      </c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32">
        <v>22</v>
      </c>
      <c r="W23" s="132" t="s">
        <v>1</v>
      </c>
      <c r="X23" s="132">
        <v>0</v>
      </c>
      <c r="Y23" s="132" t="s">
        <v>370</v>
      </c>
      <c r="Z23" s="132">
        <v>1</v>
      </c>
    </row>
    <row r="24" spans="1:26" x14ac:dyDescent="0.25">
      <c r="A24" s="132" t="s">
        <v>72</v>
      </c>
      <c r="B24" s="127">
        <f>base!C93</f>
        <v>3</v>
      </c>
      <c r="C24" s="127">
        <f>base!D93</f>
        <v>6</v>
      </c>
      <c r="D24" s="127">
        <f>base!E93</f>
        <v>9</v>
      </c>
      <c r="E24" s="127">
        <f>base!F93</f>
        <v>8</v>
      </c>
      <c r="F24" s="127">
        <f>base!G93</f>
        <v>5</v>
      </c>
      <c r="G24" s="127">
        <f>base!H93</f>
        <v>4</v>
      </c>
      <c r="H24" s="127">
        <f>base!I93</f>
        <v>1</v>
      </c>
      <c r="I24" s="127">
        <f>base!J93</f>
        <v>10</v>
      </c>
      <c r="J24" s="127">
        <f>base!K93</f>
        <v>12</v>
      </c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32">
        <v>23</v>
      </c>
      <c r="W24" s="132" t="s">
        <v>1</v>
      </c>
      <c r="X24" s="132">
        <v>0</v>
      </c>
      <c r="Y24" s="132" t="s">
        <v>370</v>
      </c>
      <c r="Z24" s="132">
        <v>1</v>
      </c>
    </row>
    <row r="25" spans="1:26" x14ac:dyDescent="0.25">
      <c r="A25" s="132" t="s">
        <v>72</v>
      </c>
      <c r="B25" s="127">
        <f>base!C94</f>
        <v>3</v>
      </c>
      <c r="C25" s="127">
        <f>base!D94</f>
        <v>6</v>
      </c>
      <c r="D25" s="127">
        <f>base!E94</f>
        <v>9</v>
      </c>
      <c r="E25" s="127">
        <f>base!F94</f>
        <v>8</v>
      </c>
      <c r="F25" s="127">
        <f>base!G94</f>
        <v>5</v>
      </c>
      <c r="G25" s="127">
        <f>base!H94</f>
        <v>1</v>
      </c>
      <c r="H25" s="127">
        <f>base!I94</f>
        <v>4</v>
      </c>
      <c r="I25" s="127">
        <f>base!J94</f>
        <v>2</v>
      </c>
      <c r="J25" s="127">
        <f>base!K94</f>
        <v>15</v>
      </c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32">
        <v>24</v>
      </c>
      <c r="W25" s="132" t="s">
        <v>1</v>
      </c>
      <c r="X25" s="132">
        <v>0</v>
      </c>
      <c r="Y25" s="132" t="s">
        <v>370</v>
      </c>
      <c r="Z25" s="132">
        <v>1</v>
      </c>
    </row>
    <row r="26" spans="1:26" x14ac:dyDescent="0.25">
      <c r="A26" s="132" t="s">
        <v>72</v>
      </c>
      <c r="B26" s="127">
        <f>base!C95</f>
        <v>3</v>
      </c>
      <c r="C26" s="127">
        <f>base!D95</f>
        <v>5</v>
      </c>
      <c r="D26" s="127">
        <f>base!E95</f>
        <v>9</v>
      </c>
      <c r="E26" s="127">
        <f>base!F95</f>
        <v>8</v>
      </c>
      <c r="F26" s="127">
        <f>base!G95</f>
        <v>6</v>
      </c>
      <c r="G26" s="127">
        <f>base!H95</f>
        <v>1</v>
      </c>
      <c r="H26" s="127">
        <f>base!I95</f>
        <v>4</v>
      </c>
      <c r="I26" s="127">
        <f>base!J95</f>
        <v>10</v>
      </c>
      <c r="J26" s="127">
        <f>base!K95</f>
        <v>15</v>
      </c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32">
        <v>25</v>
      </c>
      <c r="W26" s="132" t="s">
        <v>1</v>
      </c>
      <c r="X26" s="132">
        <v>0</v>
      </c>
      <c r="Y26" s="132" t="s">
        <v>370</v>
      </c>
      <c r="Z26" s="132">
        <v>1</v>
      </c>
    </row>
    <row r="27" spans="1:26" x14ac:dyDescent="0.25">
      <c r="A27" s="132" t="s">
        <v>72</v>
      </c>
      <c r="B27" s="127">
        <f>base!C96</f>
        <v>3</v>
      </c>
      <c r="C27" s="127">
        <f>base!D96</f>
        <v>6</v>
      </c>
      <c r="D27" s="127">
        <f>base!E96</f>
        <v>8</v>
      </c>
      <c r="E27" s="127">
        <f>base!F96</f>
        <v>9</v>
      </c>
      <c r="F27" s="127">
        <f>base!G96</f>
        <v>5</v>
      </c>
      <c r="G27" s="127">
        <f>base!H96</f>
        <v>2</v>
      </c>
      <c r="H27" s="127">
        <f>base!I96</f>
        <v>1</v>
      </c>
      <c r="I27" s="127">
        <f>base!J96</f>
        <v>12</v>
      </c>
      <c r="J27" s="127">
        <f>base!K96</f>
        <v>15</v>
      </c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32">
        <v>26</v>
      </c>
      <c r="W27" s="132" t="s">
        <v>1</v>
      </c>
      <c r="X27" s="132">
        <v>0</v>
      </c>
      <c r="Y27" s="132" t="s">
        <v>370</v>
      </c>
      <c r="Z27" s="132">
        <v>1</v>
      </c>
    </row>
    <row r="28" spans="1:26" x14ac:dyDescent="0.25">
      <c r="A28" s="132" t="s">
        <v>72</v>
      </c>
      <c r="B28" s="127">
        <f>base!C97</f>
        <v>3</v>
      </c>
      <c r="C28" s="127">
        <f>base!D97</f>
        <v>8</v>
      </c>
      <c r="D28" s="127">
        <f>base!E97</f>
        <v>5</v>
      </c>
      <c r="E28" s="127">
        <f>base!F97</f>
        <v>9</v>
      </c>
      <c r="F28" s="127">
        <f>base!G97</f>
        <v>6</v>
      </c>
      <c r="G28" s="127">
        <f>base!H97</f>
        <v>1</v>
      </c>
      <c r="H28" s="127">
        <f>base!I97</f>
        <v>10</v>
      </c>
      <c r="I28" s="127">
        <f>base!J97</f>
        <v>4</v>
      </c>
      <c r="J28" s="127">
        <f>base!K97</f>
        <v>17</v>
      </c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32">
        <v>27</v>
      </c>
      <c r="W28" s="132" t="s">
        <v>1</v>
      </c>
      <c r="X28" s="132">
        <v>0</v>
      </c>
      <c r="Y28" s="132" t="s">
        <v>370</v>
      </c>
      <c r="Z28" s="132">
        <v>1</v>
      </c>
    </row>
    <row r="29" spans="1:26" x14ac:dyDescent="0.25">
      <c r="A29" s="132" t="s">
        <v>72</v>
      </c>
      <c r="B29" s="127">
        <f>base!C98</f>
        <v>3</v>
      </c>
      <c r="C29" s="127">
        <f>base!D98</f>
        <v>9</v>
      </c>
      <c r="D29" s="127">
        <f>base!E98</f>
        <v>6</v>
      </c>
      <c r="E29" s="127">
        <f>base!F98</f>
        <v>8</v>
      </c>
      <c r="F29" s="127">
        <f>base!G98</f>
        <v>5</v>
      </c>
      <c r="G29" s="127">
        <f>base!H98</f>
        <v>10</v>
      </c>
      <c r="H29" s="127">
        <f>base!I98</f>
        <v>12</v>
      </c>
      <c r="I29" s="127">
        <f>base!J98</f>
        <v>1</v>
      </c>
      <c r="J29" s="127">
        <f>base!K98</f>
        <v>17</v>
      </c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32">
        <v>28</v>
      </c>
      <c r="W29" s="132" t="s">
        <v>1</v>
      </c>
      <c r="X29" s="132">
        <v>0</v>
      </c>
      <c r="Y29" s="132" t="s">
        <v>370</v>
      </c>
      <c r="Z29" s="132">
        <v>1</v>
      </c>
    </row>
    <row r="30" spans="1:26" x14ac:dyDescent="0.25">
      <c r="A30" s="132" t="s">
        <v>72</v>
      </c>
      <c r="B30" s="127">
        <f>base!C99</f>
        <v>3</v>
      </c>
      <c r="C30" s="127">
        <f>base!D99</f>
        <v>9</v>
      </c>
      <c r="D30" s="127">
        <f>base!E99</f>
        <v>8</v>
      </c>
      <c r="E30" s="127">
        <f>base!F99</f>
        <v>6</v>
      </c>
      <c r="F30" s="127">
        <f>base!G99</f>
        <v>5</v>
      </c>
      <c r="G30" s="127">
        <f>base!H99</f>
        <v>1</v>
      </c>
      <c r="H30" s="127">
        <f>base!I99</f>
        <v>12</v>
      </c>
      <c r="I30" s="127">
        <f>base!J99</f>
        <v>14</v>
      </c>
      <c r="J30" s="127">
        <f>base!K99</f>
        <v>17</v>
      </c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32">
        <v>29</v>
      </c>
      <c r="W30" s="132" t="s">
        <v>1</v>
      </c>
      <c r="X30" s="132">
        <v>0</v>
      </c>
      <c r="Y30" s="132" t="s">
        <v>370</v>
      </c>
      <c r="Z30" s="132">
        <v>1</v>
      </c>
    </row>
    <row r="31" spans="1:26" x14ac:dyDescent="0.25">
      <c r="A31" s="132" t="s">
        <v>72</v>
      </c>
      <c r="B31" s="127">
        <f>base!C100</f>
        <v>3</v>
      </c>
      <c r="C31" s="127">
        <f>base!D100</f>
        <v>5</v>
      </c>
      <c r="D31" s="127">
        <f>base!E100</f>
        <v>6</v>
      </c>
      <c r="E31" s="127">
        <f>base!F100</f>
        <v>8</v>
      </c>
      <c r="F31" s="127">
        <f>base!G100</f>
        <v>9</v>
      </c>
      <c r="G31" s="127">
        <f>base!H100</f>
        <v>1</v>
      </c>
      <c r="H31" s="127">
        <f>base!I100</f>
        <v>12</v>
      </c>
      <c r="I31" s="127">
        <f>base!J100</f>
        <v>10</v>
      </c>
      <c r="J31" s="127">
        <f>base!K100</f>
        <v>2</v>
      </c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32">
        <v>30</v>
      </c>
      <c r="W31" s="132" t="s">
        <v>1</v>
      </c>
      <c r="X31" s="132">
        <v>0</v>
      </c>
      <c r="Y31" s="132" t="s">
        <v>370</v>
      </c>
      <c r="Z31" s="132">
        <v>1</v>
      </c>
    </row>
    <row r="32" spans="1:26" x14ac:dyDescent="0.25">
      <c r="A32" s="132" t="s">
        <v>72</v>
      </c>
      <c r="B32" s="127">
        <f>base!C101</f>
        <v>3</v>
      </c>
      <c r="C32" s="127">
        <f>base!D101</f>
        <v>8</v>
      </c>
      <c r="D32" s="127">
        <f>base!E101</f>
        <v>6</v>
      </c>
      <c r="E32" s="127">
        <f>base!F101</f>
        <v>9</v>
      </c>
      <c r="F32" s="127">
        <f>base!G101</f>
        <v>5</v>
      </c>
      <c r="G32" s="127">
        <f>base!H101</f>
        <v>1</v>
      </c>
      <c r="H32" s="127">
        <f>base!I101</f>
        <v>10</v>
      </c>
      <c r="I32" s="127">
        <f>base!J101</f>
        <v>4</v>
      </c>
      <c r="J32" s="127">
        <f>base!K101</f>
        <v>2</v>
      </c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32">
        <v>31</v>
      </c>
      <c r="W32" s="132" t="s">
        <v>1</v>
      </c>
      <c r="X32" s="132">
        <v>0</v>
      </c>
      <c r="Y32" s="132" t="s">
        <v>370</v>
      </c>
      <c r="Z32" s="132">
        <v>1</v>
      </c>
    </row>
    <row r="33" spans="1:26" x14ac:dyDescent="0.25">
      <c r="A33" s="132" t="s">
        <v>72</v>
      </c>
      <c r="B33" s="127">
        <f>base!C102</f>
        <v>3</v>
      </c>
      <c r="C33" s="127">
        <f>base!D102</f>
        <v>6</v>
      </c>
      <c r="D33" s="127">
        <f>base!E102</f>
        <v>8</v>
      </c>
      <c r="E33" s="127">
        <f>base!F102</f>
        <v>9</v>
      </c>
      <c r="F33" s="127">
        <f>base!G102</f>
        <v>5</v>
      </c>
      <c r="G33" s="127">
        <f>base!H102</f>
        <v>1</v>
      </c>
      <c r="H33" s="127">
        <f>base!I102</f>
        <v>2</v>
      </c>
      <c r="I33" s="127">
        <f>base!J102</f>
        <v>12</v>
      </c>
      <c r="J33" s="127">
        <f>base!K102</f>
        <v>10</v>
      </c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32">
        <v>32</v>
      </c>
      <c r="W33" s="132" t="s">
        <v>1</v>
      </c>
      <c r="X33" s="132">
        <v>0</v>
      </c>
      <c r="Y33" s="132" t="s">
        <v>370</v>
      </c>
      <c r="Z33" s="132">
        <v>1</v>
      </c>
    </row>
    <row r="34" spans="1:26" x14ac:dyDescent="0.25">
      <c r="A34" s="132" t="s">
        <v>72</v>
      </c>
      <c r="B34" s="127">
        <f>base!C103</f>
        <v>3</v>
      </c>
      <c r="C34" s="127">
        <f>base!D103</f>
        <v>6</v>
      </c>
      <c r="D34" s="127">
        <f>base!E103</f>
        <v>8</v>
      </c>
      <c r="E34" s="127">
        <f>base!F103</f>
        <v>9</v>
      </c>
      <c r="F34" s="127">
        <f>base!G103</f>
        <v>5</v>
      </c>
      <c r="G34" s="127">
        <f>base!H103</f>
        <v>4</v>
      </c>
      <c r="H34" s="127">
        <f>base!I103</f>
        <v>1</v>
      </c>
      <c r="I34" s="127">
        <f>base!J103</f>
        <v>10</v>
      </c>
      <c r="J34" s="127">
        <f>base!K103</f>
        <v>12</v>
      </c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32">
        <v>33</v>
      </c>
      <c r="W34" s="132" t="s">
        <v>1</v>
      </c>
      <c r="X34" s="132">
        <v>0</v>
      </c>
      <c r="Y34" s="132" t="s">
        <v>370</v>
      </c>
      <c r="Z34" s="132">
        <v>1</v>
      </c>
    </row>
    <row r="35" spans="1:26" x14ac:dyDescent="0.25">
      <c r="A35" s="132" t="s">
        <v>72</v>
      </c>
      <c r="B35" s="127">
        <f>base!C104</f>
        <v>3</v>
      </c>
      <c r="C35" s="127">
        <f>base!D104</f>
        <v>6</v>
      </c>
      <c r="D35" s="127">
        <f>base!E104</f>
        <v>9</v>
      </c>
      <c r="E35" s="127">
        <f>base!F104</f>
        <v>8</v>
      </c>
      <c r="F35" s="127">
        <f>base!G104</f>
        <v>5</v>
      </c>
      <c r="G35" s="127">
        <f>base!H104</f>
        <v>10</v>
      </c>
      <c r="H35" s="127">
        <f>base!I104</f>
        <v>1</v>
      </c>
      <c r="I35" s="127">
        <f>base!J104</f>
        <v>2</v>
      </c>
      <c r="J35" s="127">
        <f>base!K104</f>
        <v>4</v>
      </c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32">
        <v>34</v>
      </c>
      <c r="W35" s="132" t="s">
        <v>1</v>
      </c>
      <c r="X35" s="132">
        <v>0</v>
      </c>
      <c r="Y35" s="132" t="s">
        <v>370</v>
      </c>
      <c r="Z35" s="132">
        <v>1</v>
      </c>
    </row>
    <row r="36" spans="1:26" x14ac:dyDescent="0.25">
      <c r="A36" s="132" t="s">
        <v>72</v>
      </c>
      <c r="B36" s="127">
        <f>base!C105</f>
        <v>3</v>
      </c>
      <c r="C36" s="127">
        <f>base!D105</f>
        <v>5</v>
      </c>
      <c r="D36" s="127">
        <f>base!E105</f>
        <v>6</v>
      </c>
      <c r="E36" s="127">
        <f>base!F105</f>
        <v>9</v>
      </c>
      <c r="F36" s="127">
        <f>base!G105</f>
        <v>8</v>
      </c>
      <c r="G36" s="127">
        <f>base!H105</f>
        <v>4</v>
      </c>
      <c r="H36" s="127">
        <f>base!I105</f>
        <v>12</v>
      </c>
      <c r="I36" s="127">
        <f>base!J105</f>
        <v>2</v>
      </c>
      <c r="J36" s="127">
        <f>base!K105</f>
        <v>10</v>
      </c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32">
        <v>35</v>
      </c>
      <c r="W36" s="132" t="s">
        <v>1</v>
      </c>
      <c r="X36" s="132">
        <v>0</v>
      </c>
      <c r="Y36" s="132" t="s">
        <v>370</v>
      </c>
      <c r="Z36" s="132">
        <v>1</v>
      </c>
    </row>
    <row r="37" spans="1:26" x14ac:dyDescent="0.25">
      <c r="A37" s="132" t="s">
        <v>72</v>
      </c>
      <c r="B37" s="127">
        <f>base!C106</f>
        <v>3</v>
      </c>
      <c r="C37" s="127">
        <f>base!D106</f>
        <v>6</v>
      </c>
      <c r="D37" s="127">
        <f>base!E106</f>
        <v>8</v>
      </c>
      <c r="E37" s="127">
        <f>base!F106</f>
        <v>9</v>
      </c>
      <c r="F37" s="127">
        <f>base!G106</f>
        <v>5</v>
      </c>
      <c r="G37" s="127">
        <f>base!H106</f>
        <v>1</v>
      </c>
      <c r="H37" s="127">
        <f>base!I106</f>
        <v>4</v>
      </c>
      <c r="I37" s="127">
        <f>base!J106</f>
        <v>12</v>
      </c>
      <c r="J37" s="127">
        <f>base!K106</f>
        <v>15</v>
      </c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32">
        <v>36</v>
      </c>
      <c r="W37" s="132" t="s">
        <v>1</v>
      </c>
      <c r="X37" s="132">
        <v>0</v>
      </c>
      <c r="Y37" s="132" t="s">
        <v>370</v>
      </c>
      <c r="Z37" s="132">
        <v>1</v>
      </c>
    </row>
    <row r="38" spans="1:26" x14ac:dyDescent="0.25">
      <c r="A38" s="132" t="s">
        <v>72</v>
      </c>
      <c r="B38" s="127">
        <f>base!C107</f>
        <v>3</v>
      </c>
      <c r="C38" s="127">
        <f>base!D107</f>
        <v>9</v>
      </c>
      <c r="D38" s="127">
        <f>base!E107</f>
        <v>6</v>
      </c>
      <c r="E38" s="127">
        <f>base!F107</f>
        <v>10</v>
      </c>
      <c r="F38" s="127">
        <f>base!G107</f>
        <v>8</v>
      </c>
      <c r="G38" s="127">
        <f>base!H107</f>
        <v>5</v>
      </c>
      <c r="H38" s="127">
        <f>base!I107</f>
        <v>2</v>
      </c>
      <c r="I38" s="127">
        <f>base!J107</f>
        <v>4</v>
      </c>
      <c r="J38" s="127">
        <f>base!K107</f>
        <v>15</v>
      </c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32">
        <v>37</v>
      </c>
      <c r="W38" s="132" t="s">
        <v>1</v>
      </c>
      <c r="X38" s="132">
        <v>0</v>
      </c>
      <c r="Y38" s="132" t="s">
        <v>370</v>
      </c>
      <c r="Z38" s="132">
        <v>1</v>
      </c>
    </row>
    <row r="39" spans="1:26" x14ac:dyDescent="0.25">
      <c r="A39" s="132" t="s">
        <v>72</v>
      </c>
      <c r="B39" s="127">
        <f>base!C108</f>
        <v>6</v>
      </c>
      <c r="C39" s="127">
        <f>base!D108</f>
        <v>3</v>
      </c>
      <c r="D39" s="127">
        <f>base!E108</f>
        <v>8</v>
      </c>
      <c r="E39" s="127">
        <f>base!F108</f>
        <v>9</v>
      </c>
      <c r="F39" s="127">
        <f>base!G108</f>
        <v>5</v>
      </c>
      <c r="G39" s="127">
        <f>base!H108</f>
        <v>10</v>
      </c>
      <c r="H39" s="127">
        <f>base!I108</f>
        <v>12</v>
      </c>
      <c r="I39" s="127">
        <f>base!J108</f>
        <v>4</v>
      </c>
      <c r="J39" s="127">
        <f>base!K108</f>
        <v>15</v>
      </c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32">
        <v>38</v>
      </c>
      <c r="W39" s="132" t="s">
        <v>1</v>
      </c>
      <c r="X39" s="132">
        <v>0</v>
      </c>
      <c r="Y39" s="132" t="s">
        <v>370</v>
      </c>
      <c r="Z39" s="132">
        <v>1</v>
      </c>
    </row>
    <row r="40" spans="1:26" x14ac:dyDescent="0.25">
      <c r="A40" s="132" t="s">
        <v>72</v>
      </c>
      <c r="B40" s="127">
        <f>base!C109</f>
        <v>3</v>
      </c>
      <c r="C40" s="127">
        <f>base!D109</f>
        <v>8</v>
      </c>
      <c r="D40" s="127">
        <f>base!E109</f>
        <v>6</v>
      </c>
      <c r="E40" s="127">
        <f>base!F109</f>
        <v>9</v>
      </c>
      <c r="F40" s="127">
        <f>base!G109</f>
        <v>5</v>
      </c>
      <c r="G40" s="127">
        <f>base!H109</f>
        <v>10</v>
      </c>
      <c r="H40" s="127">
        <f>base!I109</f>
        <v>4</v>
      </c>
      <c r="I40" s="127">
        <f>base!J109</f>
        <v>1</v>
      </c>
      <c r="J40" s="127">
        <f>base!K109</f>
        <v>7</v>
      </c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32">
        <v>39</v>
      </c>
      <c r="W40" s="132" t="s">
        <v>1</v>
      </c>
      <c r="X40" s="132">
        <v>0</v>
      </c>
      <c r="Y40" s="132" t="s">
        <v>370</v>
      </c>
      <c r="Z40" s="132">
        <v>1</v>
      </c>
    </row>
    <row r="41" spans="1:26" x14ac:dyDescent="0.25">
      <c r="A41" s="132" t="s">
        <v>72</v>
      </c>
      <c r="B41" s="127">
        <f>base!C110</f>
        <v>3</v>
      </c>
      <c r="C41" s="127">
        <f>base!D110</f>
        <v>6</v>
      </c>
      <c r="D41" s="127">
        <f>base!E110</f>
        <v>1</v>
      </c>
      <c r="E41" s="127">
        <f>base!F110</f>
        <v>8</v>
      </c>
      <c r="F41" s="127">
        <f>base!G110</f>
        <v>9</v>
      </c>
      <c r="G41" s="127">
        <f>base!H110</f>
        <v>5</v>
      </c>
      <c r="H41" s="127">
        <f>base!I110</f>
        <v>2</v>
      </c>
      <c r="I41" s="127">
        <f>base!J110</f>
        <v>12</v>
      </c>
      <c r="J41" s="127">
        <f>base!K110</f>
        <v>4</v>
      </c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32">
        <v>40</v>
      </c>
      <c r="W41" s="132" t="s">
        <v>1</v>
      </c>
      <c r="X41" s="132">
        <v>0</v>
      </c>
      <c r="Y41" s="132" t="s">
        <v>370</v>
      </c>
      <c r="Z41" s="132">
        <v>1</v>
      </c>
    </row>
    <row r="42" spans="1:26" x14ac:dyDescent="0.25">
      <c r="A42" s="132" t="s">
        <v>72</v>
      </c>
      <c r="B42" s="127">
        <f>base!C111</f>
        <v>6</v>
      </c>
      <c r="C42" s="127">
        <f>base!D111</f>
        <v>3</v>
      </c>
      <c r="D42" s="127">
        <f>base!E111</f>
        <v>8</v>
      </c>
      <c r="E42" s="127">
        <f>base!F111</f>
        <v>5</v>
      </c>
      <c r="F42" s="127">
        <f>base!G111</f>
        <v>9</v>
      </c>
      <c r="G42" s="127">
        <f>base!H111</f>
        <v>4</v>
      </c>
      <c r="H42" s="127">
        <f>base!I111</f>
        <v>1</v>
      </c>
      <c r="I42" s="127">
        <f>base!J111</f>
        <v>12</v>
      </c>
      <c r="J42" s="127">
        <f>base!K111</f>
        <v>7</v>
      </c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32">
        <v>41</v>
      </c>
      <c r="W42" s="132" t="s">
        <v>1</v>
      </c>
      <c r="X42" s="132">
        <v>0</v>
      </c>
      <c r="Y42" s="132" t="s">
        <v>370</v>
      </c>
      <c r="Z42" s="132">
        <v>1</v>
      </c>
    </row>
    <row r="43" spans="1:26" x14ac:dyDescent="0.25">
      <c r="A43" s="132" t="s">
        <v>72</v>
      </c>
      <c r="B43" s="127">
        <f>base!C112</f>
        <v>3</v>
      </c>
      <c r="C43" s="127">
        <f>base!D112</f>
        <v>6</v>
      </c>
      <c r="D43" s="127">
        <f>base!E112</f>
        <v>9</v>
      </c>
      <c r="E43" s="127">
        <f>base!F112</f>
        <v>5</v>
      </c>
      <c r="F43" s="127">
        <f>base!G112</f>
        <v>8</v>
      </c>
      <c r="G43" s="127">
        <f>base!H112</f>
        <v>4</v>
      </c>
      <c r="H43" s="127">
        <f>base!I112</f>
        <v>10</v>
      </c>
      <c r="I43" s="127">
        <f>base!J112</f>
        <v>12</v>
      </c>
      <c r="J43" s="127">
        <f>base!K112</f>
        <v>13</v>
      </c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32">
        <v>42</v>
      </c>
      <c r="W43" s="132" t="s">
        <v>1</v>
      </c>
      <c r="X43" s="132">
        <v>0</v>
      </c>
      <c r="Y43" s="132" t="s">
        <v>370</v>
      </c>
      <c r="Z43" s="132">
        <v>1</v>
      </c>
    </row>
    <row r="44" spans="1:26" x14ac:dyDescent="0.25">
      <c r="A44" s="132" t="s">
        <v>72</v>
      </c>
      <c r="B44" s="127">
        <f>base!C113</f>
        <v>3</v>
      </c>
      <c r="C44" s="127">
        <f>base!D113</f>
        <v>4</v>
      </c>
      <c r="D44" s="127">
        <f>base!E113</f>
        <v>9</v>
      </c>
      <c r="E44" s="127">
        <f>base!F113</f>
        <v>6</v>
      </c>
      <c r="F44" s="127">
        <f>base!G113</f>
        <v>8</v>
      </c>
      <c r="G44" s="127">
        <f>base!H113</f>
        <v>5</v>
      </c>
      <c r="H44" s="127">
        <f>base!I113</f>
        <v>12</v>
      </c>
      <c r="I44" s="127">
        <f>base!J113</f>
        <v>1</v>
      </c>
      <c r="J44" s="127">
        <f>base!K113</f>
        <v>10</v>
      </c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32">
        <v>43</v>
      </c>
      <c r="W44" s="132" t="s">
        <v>1</v>
      </c>
      <c r="X44" s="132">
        <v>0</v>
      </c>
      <c r="Y44" s="132" t="s">
        <v>370</v>
      </c>
      <c r="Z44" s="132">
        <v>1</v>
      </c>
    </row>
    <row r="45" spans="1:26" x14ac:dyDescent="0.25">
      <c r="A45" s="132" t="s">
        <v>72</v>
      </c>
      <c r="B45" s="127">
        <f>base!C114</f>
        <v>3</v>
      </c>
      <c r="C45" s="127">
        <f>base!D114</f>
        <v>6</v>
      </c>
      <c r="D45" s="127">
        <f>base!E114</f>
        <v>9</v>
      </c>
      <c r="E45" s="127">
        <f>base!F114</f>
        <v>8</v>
      </c>
      <c r="F45" s="127">
        <f>base!G114</f>
        <v>5</v>
      </c>
      <c r="G45" s="127">
        <f>base!H114</f>
        <v>1</v>
      </c>
      <c r="H45" s="127">
        <f>base!I114</f>
        <v>10</v>
      </c>
      <c r="I45" s="127">
        <f>base!J114</f>
        <v>12</v>
      </c>
      <c r="J45" s="127">
        <f>base!K114</f>
        <v>4</v>
      </c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32">
        <v>44</v>
      </c>
      <c r="W45" s="132" t="s">
        <v>1</v>
      </c>
      <c r="X45" s="132">
        <v>0</v>
      </c>
      <c r="Y45" s="132" t="s">
        <v>370</v>
      </c>
      <c r="Z45" s="132">
        <v>1</v>
      </c>
    </row>
    <row r="46" spans="1:26" x14ac:dyDescent="0.25">
      <c r="A46" s="132" t="s">
        <v>72</v>
      </c>
      <c r="B46" s="127">
        <f>base!C115</f>
        <v>6</v>
      </c>
      <c r="C46" s="127">
        <f>base!D115</f>
        <v>3</v>
      </c>
      <c r="D46" s="127">
        <f>base!E115</f>
        <v>8</v>
      </c>
      <c r="E46" s="127">
        <f>base!F115</f>
        <v>9</v>
      </c>
      <c r="F46" s="127">
        <f>base!G115</f>
        <v>5</v>
      </c>
      <c r="G46" s="127">
        <f>base!H115</f>
        <v>10</v>
      </c>
      <c r="H46" s="127">
        <f>base!I115</f>
        <v>12</v>
      </c>
      <c r="I46" s="127">
        <f>base!J115</f>
        <v>4</v>
      </c>
      <c r="J46" s="127">
        <f>base!K115</f>
        <v>7</v>
      </c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32">
        <v>45</v>
      </c>
      <c r="W46" s="132" t="s">
        <v>1</v>
      </c>
      <c r="X46" s="132">
        <v>0</v>
      </c>
      <c r="Y46" s="132" t="s">
        <v>370</v>
      </c>
      <c r="Z46" s="132">
        <v>1</v>
      </c>
    </row>
    <row r="47" spans="1:26" x14ac:dyDescent="0.25">
      <c r="A47" s="132" t="s">
        <v>72</v>
      </c>
      <c r="B47" s="127">
        <f>base!C116</f>
        <v>3</v>
      </c>
      <c r="C47" s="127">
        <f>base!D116</f>
        <v>9</v>
      </c>
      <c r="D47" s="127">
        <f>base!E116</f>
        <v>6</v>
      </c>
      <c r="E47" s="127">
        <f>base!F116</f>
        <v>5</v>
      </c>
      <c r="F47" s="127">
        <f>base!G116</f>
        <v>8</v>
      </c>
      <c r="G47" s="127">
        <f>base!H116</f>
        <v>4</v>
      </c>
      <c r="H47" s="127">
        <f>base!I116</f>
        <v>1</v>
      </c>
      <c r="I47" s="127">
        <f>base!J116</f>
        <v>10</v>
      </c>
      <c r="J47" s="127">
        <f>base!K116</f>
        <v>7</v>
      </c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32">
        <v>46</v>
      </c>
      <c r="W47" s="132" t="s">
        <v>1</v>
      </c>
      <c r="X47" s="132">
        <v>0</v>
      </c>
      <c r="Y47" s="132" t="s">
        <v>370</v>
      </c>
      <c r="Z47" s="132">
        <v>1</v>
      </c>
    </row>
    <row r="48" spans="1:26" x14ac:dyDescent="0.25">
      <c r="A48" s="132" t="s">
        <v>72</v>
      </c>
      <c r="B48" s="127">
        <f>base!C117</f>
        <v>3</v>
      </c>
      <c r="C48" s="127">
        <f>base!D117</f>
        <v>8</v>
      </c>
      <c r="D48" s="127">
        <f>base!E117</f>
        <v>6</v>
      </c>
      <c r="E48" s="127">
        <f>base!F117</f>
        <v>9</v>
      </c>
      <c r="F48" s="127">
        <f>base!G117</f>
        <v>5</v>
      </c>
      <c r="G48" s="127">
        <f>base!H117</f>
        <v>10</v>
      </c>
      <c r="H48" s="127">
        <f>base!I117</f>
        <v>12</v>
      </c>
      <c r="I48" s="127">
        <f>base!J117</f>
        <v>1</v>
      </c>
      <c r="J48" s="127">
        <f>base!K117</f>
        <v>7</v>
      </c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32">
        <v>47</v>
      </c>
      <c r="W48" s="132" t="s">
        <v>1</v>
      </c>
      <c r="X48" s="132">
        <v>0</v>
      </c>
      <c r="Y48" s="132" t="s">
        <v>370</v>
      </c>
      <c r="Z48" s="132">
        <v>1</v>
      </c>
    </row>
    <row r="49" spans="1:26" x14ac:dyDescent="0.25">
      <c r="A49" s="132" t="s">
        <v>72</v>
      </c>
      <c r="B49" s="127">
        <f>base!C118</f>
        <v>3</v>
      </c>
      <c r="C49" s="127">
        <f>base!D118</f>
        <v>5</v>
      </c>
      <c r="D49" s="127">
        <f>base!E118</f>
        <v>6</v>
      </c>
      <c r="E49" s="127">
        <f>base!F118</f>
        <v>9</v>
      </c>
      <c r="F49" s="127">
        <f>base!G118</f>
        <v>8</v>
      </c>
      <c r="G49" s="127">
        <f>base!H118</f>
        <v>1</v>
      </c>
      <c r="H49" s="127">
        <f>base!I118</f>
        <v>4</v>
      </c>
      <c r="I49" s="127">
        <f>base!J118</f>
        <v>10</v>
      </c>
      <c r="J49" s="127">
        <f>base!K118</f>
        <v>15</v>
      </c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32">
        <v>48</v>
      </c>
      <c r="W49" s="132" t="s">
        <v>1</v>
      </c>
      <c r="X49" s="132">
        <v>0</v>
      </c>
      <c r="Y49" s="132" t="s">
        <v>370</v>
      </c>
      <c r="Z49" s="132">
        <v>1</v>
      </c>
    </row>
    <row r="50" spans="1:26" x14ac:dyDescent="0.25">
      <c r="A50" s="132" t="s">
        <v>72</v>
      </c>
      <c r="B50" s="127">
        <f>base!C119</f>
        <v>6</v>
      </c>
      <c r="C50" s="127">
        <f>base!D119</f>
        <v>8</v>
      </c>
      <c r="D50" s="127">
        <f>base!E119</f>
        <v>3</v>
      </c>
      <c r="E50" s="127">
        <f>base!F119</f>
        <v>2</v>
      </c>
      <c r="F50" s="127">
        <f>base!G119</f>
        <v>12</v>
      </c>
      <c r="G50" s="127">
        <f>base!H119</f>
        <v>5</v>
      </c>
      <c r="H50" s="127">
        <f>base!I119</f>
        <v>1</v>
      </c>
      <c r="I50" s="127">
        <f>base!J119</f>
        <v>9</v>
      </c>
      <c r="J50" s="127">
        <f>base!K119</f>
        <v>15</v>
      </c>
      <c r="L50" s="127"/>
      <c r="M50" s="127"/>
      <c r="N50" s="127"/>
      <c r="O50" s="127"/>
      <c r="P50" s="127"/>
      <c r="Q50" s="127"/>
      <c r="R50" s="127"/>
      <c r="S50" s="127"/>
      <c r="T50" s="127"/>
      <c r="U50" s="127"/>
      <c r="V50" s="132">
        <v>49</v>
      </c>
      <c r="W50" s="132" t="s">
        <v>1</v>
      </c>
      <c r="X50" s="132">
        <v>0</v>
      </c>
      <c r="Y50" s="132" t="s">
        <v>370</v>
      </c>
      <c r="Z50" s="132">
        <v>1</v>
      </c>
    </row>
    <row r="51" spans="1:26" x14ac:dyDescent="0.25">
      <c r="A51" s="132" t="s">
        <v>72</v>
      </c>
      <c r="B51" s="127">
        <f>base!C120</f>
        <v>3</v>
      </c>
      <c r="C51" s="127">
        <f>base!D120</f>
        <v>6</v>
      </c>
      <c r="D51" s="127">
        <f>base!E120</f>
        <v>8</v>
      </c>
      <c r="E51" s="127">
        <f>base!F120</f>
        <v>9</v>
      </c>
      <c r="F51" s="127">
        <f>base!G120</f>
        <v>5</v>
      </c>
      <c r="G51" s="127">
        <f>base!H120</f>
        <v>1</v>
      </c>
      <c r="H51" s="127">
        <f>base!I120</f>
        <v>2</v>
      </c>
      <c r="I51" s="127">
        <f>base!J120</f>
        <v>12</v>
      </c>
      <c r="J51" s="127">
        <f>base!K120</f>
        <v>15</v>
      </c>
      <c r="L51" s="127"/>
      <c r="M51" s="127"/>
      <c r="N51" s="127"/>
      <c r="O51" s="127"/>
      <c r="P51" s="127"/>
      <c r="Q51" s="127"/>
      <c r="R51" s="127"/>
      <c r="S51" s="127"/>
      <c r="T51" s="127"/>
      <c r="U51" s="127"/>
      <c r="V51" s="132">
        <v>50</v>
      </c>
      <c r="W51" s="132" t="s">
        <v>1</v>
      </c>
      <c r="X51" s="132">
        <v>0</v>
      </c>
      <c r="Y51" s="132" t="s">
        <v>370</v>
      </c>
      <c r="Z51" s="132">
        <v>1</v>
      </c>
    </row>
  </sheetData>
  <conditionalFormatting sqref="L2:U51 B2:J51">
    <cfRule type="cellIs" dxfId="899" priority="11" operator="equal">
      <formula>$AE$5</formula>
    </cfRule>
    <cfRule type="cellIs" dxfId="898" priority="12" operator="equal">
      <formula>$AD$5</formula>
    </cfRule>
    <cfRule type="cellIs" dxfId="897" priority="13" operator="equal">
      <formula>$AC$5</formula>
    </cfRule>
    <cfRule type="cellIs" dxfId="896" priority="14" operator="equal">
      <formula>$AB$5</formula>
    </cfRule>
    <cfRule type="cellIs" dxfId="895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6DDF426E-36C5-488D-BD12-6879726A031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12EA78F8-153B-4CB3-BEFF-C765D099EAB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A70360CA-F818-4984-84AE-8CDDC72B08C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8D2195A8-FBBB-4EB9-A051-C10B4724AC1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66977330-7565-45EF-99B2-8C7C9AE535F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E28FADD5-5B36-49A8-AEAC-71F9E855E61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16E324E7-D121-48EF-9637-88EC64481AE7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02212480-3B8F-4048-BAE0-87814FCB0A7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A210404E-DC36-4833-87D5-96C7289C702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428E590E-0070-4C68-8085-BDF17BFD594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8CCBA767-C9DE-4F23-8584-2AEAAA6E8BB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2C891611-E27D-49BC-9C7F-73E4390C2B9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6E9F1700-8F83-4BF2-808A-13D759F489C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6F3874FB-6B5B-45EE-8069-BD410C0C021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47E97A74-6E74-4503-9817-DEFD43CE36B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64814D08-4093-47A9-9327-4B0ACECFC81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965DA744-3524-4521-91CA-2C12CBB2535A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283FDF2F-39DC-4227-BCBC-9E634A3105A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019A1EDF-F548-4E22-AAA8-B6047204A02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91C64E45-F945-42E1-94EA-C01C6D9AB48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ADECBC85-BD52-4E71-AC5A-FDE8B339597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56EFB812-767F-4594-8D7B-D6F83D1DFB9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F99E320F-F22A-4067-AA65-69A9BF928B1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B15FAF8-F296-44C6-A7FD-C8A4D4C5A66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58D77EF1-5824-468B-921D-3CEBF8AC93FC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L2:U51 B2:J51</xm:sqref>
        </x14:conditionalFormatting>
        <x14:conditionalFormatting xmlns:xm="http://schemas.microsoft.com/office/excel/2006/main">
          <x14:cfRule type="cellIs" priority="6" operator="equal" id="{85409397-148F-443F-AC19-58B8E5A1DB0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62F42EA-00BD-4626-8E24-7E3CDE82BB01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3145EF9E-11DD-4E28-9A92-9C2E4DB9BF8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7737676E-111B-4C61-AD74-3F78CCE57B3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062BC134-4705-4CDE-A23C-97B2BCB2269E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L2:U51 B2:J51</xm:sqref>
        </x14:conditionalFormatting>
      </x14:conditionalFormatting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85" zoomScaleNormal="85" workbookViewId="0">
      <selection activeCell="N48" sqref="N48"/>
    </sheetView>
  </sheetViews>
  <sheetFormatPr baseColWidth="10" defaultColWidth="4.28515625" defaultRowHeight="15" x14ac:dyDescent="0.25"/>
  <cols>
    <col min="1" max="1" width="6" style="108" bestFit="1" customWidth="1"/>
    <col min="2" max="6" width="5.140625" style="108" customWidth="1"/>
    <col min="7" max="7" width="4.28515625" style="108"/>
    <col min="8" max="9" width="5.28515625" style="108" bestFit="1" customWidth="1"/>
    <col min="10" max="20" width="4.28515625" style="108"/>
    <col min="21" max="21" width="5.28515625" style="108" bestFit="1" customWidth="1"/>
    <col min="22" max="22" width="8.28515625" style="108" bestFit="1" customWidth="1"/>
    <col min="23" max="23" width="11.42578125" style="108" bestFit="1" customWidth="1"/>
    <col min="24" max="24" width="7.85546875" style="108" bestFit="1" customWidth="1"/>
    <col min="25" max="25" width="22.85546875" style="108" customWidth="1"/>
    <col min="26" max="26" width="9.5703125" style="108" bestFit="1" customWidth="1"/>
    <col min="27" max="16384" width="4.28515625" style="108"/>
  </cols>
  <sheetData>
    <row r="1" spans="1:26" x14ac:dyDescent="0.25">
      <c r="A1" s="132" t="s">
        <v>8</v>
      </c>
      <c r="B1" s="132" t="s">
        <v>9</v>
      </c>
      <c r="C1" s="132" t="s">
        <v>10</v>
      </c>
      <c r="D1" s="132" t="s">
        <v>11</v>
      </c>
      <c r="E1" s="132" t="s">
        <v>12</v>
      </c>
      <c r="F1" s="132" t="s">
        <v>13</v>
      </c>
      <c r="G1" s="132" t="s">
        <v>14</v>
      </c>
      <c r="H1" s="132" t="s">
        <v>15</v>
      </c>
      <c r="I1" s="132" t="s">
        <v>16</v>
      </c>
      <c r="J1" s="132" t="s">
        <v>17</v>
      </c>
      <c r="K1" s="132" t="s">
        <v>18</v>
      </c>
      <c r="L1" s="132" t="s">
        <v>19</v>
      </c>
      <c r="M1" s="132" t="s">
        <v>20</v>
      </c>
      <c r="N1" s="132" t="s">
        <v>21</v>
      </c>
      <c r="O1" s="132" t="s">
        <v>22</v>
      </c>
      <c r="P1" s="132" t="s">
        <v>23</v>
      </c>
      <c r="Q1" s="132" t="s">
        <v>24</v>
      </c>
      <c r="R1" s="132" t="s">
        <v>25</v>
      </c>
      <c r="S1" s="132" t="s">
        <v>26</v>
      </c>
      <c r="T1" s="132" t="s">
        <v>27</v>
      </c>
      <c r="U1" s="132" t="s">
        <v>28</v>
      </c>
      <c r="V1" s="132" t="s">
        <v>29</v>
      </c>
      <c r="W1" s="132" t="s">
        <v>30</v>
      </c>
      <c r="X1" s="132" t="s">
        <v>31</v>
      </c>
      <c r="Y1" s="132" t="s">
        <v>32</v>
      </c>
      <c r="Z1" s="132" t="s">
        <v>189</v>
      </c>
    </row>
    <row r="2" spans="1:26" x14ac:dyDescent="0.25">
      <c r="A2" s="132" t="s">
        <v>72</v>
      </c>
      <c r="B2" s="127">
        <f>base!F71</f>
        <v>7</v>
      </c>
      <c r="C2" s="127">
        <f>base!G71</f>
        <v>14</v>
      </c>
      <c r="D2" s="127">
        <f>base!H71</f>
        <v>8</v>
      </c>
      <c r="E2" s="127">
        <f>base!I71</f>
        <v>13</v>
      </c>
      <c r="F2" s="127">
        <f>base!L71</f>
        <v>1</v>
      </c>
      <c r="G2" s="127">
        <f>base!M71</f>
        <v>6</v>
      </c>
      <c r="H2" s="127">
        <f>base!N71</f>
        <v>2</v>
      </c>
      <c r="I2" s="127">
        <f>base!O71</f>
        <v>16</v>
      </c>
      <c r="J2" s="127">
        <f>base!P71</f>
        <v>10</v>
      </c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32">
        <v>1</v>
      </c>
      <c r="W2" s="132" t="s">
        <v>1</v>
      </c>
      <c r="X2" s="132">
        <v>0</v>
      </c>
      <c r="Y2" s="132" t="s">
        <v>371</v>
      </c>
      <c r="Z2" s="132">
        <v>1</v>
      </c>
    </row>
    <row r="3" spans="1:26" x14ac:dyDescent="0.25">
      <c r="A3" s="132" t="s">
        <v>72</v>
      </c>
      <c r="B3" s="127">
        <f>base!F72</f>
        <v>4</v>
      </c>
      <c r="C3" s="127">
        <f>base!G72</f>
        <v>10</v>
      </c>
      <c r="D3" s="127">
        <f>base!H72</f>
        <v>8</v>
      </c>
      <c r="E3" s="127">
        <f>base!I72</f>
        <v>13</v>
      </c>
      <c r="F3" s="127">
        <f>base!L72</f>
        <v>7</v>
      </c>
      <c r="G3" s="127">
        <f>base!M72</f>
        <v>2</v>
      </c>
      <c r="H3" s="127">
        <f>base!N72</f>
        <v>14</v>
      </c>
      <c r="I3" s="127">
        <f>base!O72</f>
        <v>11</v>
      </c>
      <c r="J3" s="127">
        <f>base!P72</f>
        <v>12</v>
      </c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32">
        <v>2</v>
      </c>
      <c r="W3" s="132" t="s">
        <v>1</v>
      </c>
      <c r="X3" s="132">
        <v>0</v>
      </c>
      <c r="Y3" s="132" t="s">
        <v>371</v>
      </c>
      <c r="Z3" s="132">
        <v>1</v>
      </c>
    </row>
    <row r="4" spans="1:26" x14ac:dyDescent="0.25">
      <c r="A4" s="132" t="s">
        <v>72</v>
      </c>
      <c r="B4" s="127">
        <f>base!F73</f>
        <v>3</v>
      </c>
      <c r="C4" s="127">
        <f>base!G73</f>
        <v>6</v>
      </c>
      <c r="D4" s="127">
        <f>base!H73</f>
        <v>9</v>
      </c>
      <c r="E4" s="127">
        <f>base!I73</f>
        <v>14</v>
      </c>
      <c r="F4" s="127">
        <f>base!L73</f>
        <v>2</v>
      </c>
      <c r="G4" s="127">
        <f>base!M73</f>
        <v>13</v>
      </c>
      <c r="H4" s="127">
        <f>base!N73</f>
        <v>1</v>
      </c>
      <c r="I4" s="127">
        <f>base!O73</f>
        <v>8</v>
      </c>
      <c r="J4" s="127">
        <f>base!P73</f>
        <v>12</v>
      </c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32">
        <v>3</v>
      </c>
      <c r="W4" s="132" t="s">
        <v>1</v>
      </c>
      <c r="X4" s="132">
        <v>0</v>
      </c>
      <c r="Y4" s="132" t="s">
        <v>371</v>
      </c>
      <c r="Z4" s="132">
        <v>1</v>
      </c>
    </row>
    <row r="5" spans="1:26" x14ac:dyDescent="0.25">
      <c r="A5" s="132" t="s">
        <v>72</v>
      </c>
      <c r="B5" s="127">
        <f>base!F74</f>
        <v>15</v>
      </c>
      <c r="C5" s="127">
        <f>base!G74</f>
        <v>11</v>
      </c>
      <c r="D5" s="127">
        <f>base!H74</f>
        <v>1</v>
      </c>
      <c r="E5" s="127">
        <f>base!I74</f>
        <v>12</v>
      </c>
      <c r="F5" s="127">
        <f>base!L74</f>
        <v>18</v>
      </c>
      <c r="G5" s="127">
        <f>base!M74</f>
        <v>4</v>
      </c>
      <c r="H5" s="127">
        <f>base!N74</f>
        <v>10</v>
      </c>
      <c r="I5" s="127">
        <f>base!O74</f>
        <v>6</v>
      </c>
      <c r="J5" s="127">
        <f>base!P74</f>
        <v>7</v>
      </c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32">
        <v>4</v>
      </c>
      <c r="W5" s="132" t="s">
        <v>1</v>
      </c>
      <c r="X5" s="132">
        <v>0</v>
      </c>
      <c r="Y5" s="132" t="s">
        <v>371</v>
      </c>
      <c r="Z5" s="132">
        <v>1</v>
      </c>
    </row>
    <row r="6" spans="1:26" x14ac:dyDescent="0.25">
      <c r="A6" s="132" t="s">
        <v>72</v>
      </c>
      <c r="B6" s="127">
        <f>base!F75</f>
        <v>9</v>
      </c>
      <c r="C6" s="127">
        <f>base!G75</f>
        <v>2</v>
      </c>
      <c r="D6" s="127">
        <f>base!H75</f>
        <v>4</v>
      </c>
      <c r="E6" s="127">
        <f>base!I75</f>
        <v>1</v>
      </c>
      <c r="F6" s="127">
        <f>base!L75</f>
        <v>5</v>
      </c>
      <c r="G6" s="127">
        <f>base!M75</f>
        <v>10</v>
      </c>
      <c r="H6" s="127">
        <f>base!N75</f>
        <v>12</v>
      </c>
      <c r="I6" s="127">
        <f>base!O75</f>
        <v>14</v>
      </c>
      <c r="J6" s="127">
        <f>base!P75</f>
        <v>13</v>
      </c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32">
        <v>5</v>
      </c>
      <c r="W6" s="132" t="s">
        <v>1</v>
      </c>
      <c r="X6" s="132">
        <v>0</v>
      </c>
      <c r="Y6" s="132" t="s">
        <v>371</v>
      </c>
      <c r="Z6" s="132">
        <v>1</v>
      </c>
    </row>
    <row r="7" spans="1:26" x14ac:dyDescent="0.25">
      <c r="A7" s="132" t="s">
        <v>72</v>
      </c>
      <c r="B7" s="127">
        <f>base!F76</f>
        <v>7</v>
      </c>
      <c r="C7" s="127">
        <f>base!G76</f>
        <v>6</v>
      </c>
      <c r="D7" s="127">
        <f>base!H76</f>
        <v>3</v>
      </c>
      <c r="E7" s="127">
        <f>base!I76</f>
        <v>8</v>
      </c>
      <c r="F7" s="127">
        <f>base!L76</f>
        <v>12</v>
      </c>
      <c r="G7" s="127">
        <f>base!M76</f>
        <v>1</v>
      </c>
      <c r="H7" s="127">
        <f>base!N76</f>
        <v>10</v>
      </c>
      <c r="I7" s="127">
        <f>base!O76</f>
        <v>15</v>
      </c>
      <c r="J7" s="127">
        <f>base!P76</f>
        <v>11</v>
      </c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32">
        <v>6</v>
      </c>
      <c r="W7" s="132" t="s">
        <v>1</v>
      </c>
      <c r="X7" s="132">
        <v>0</v>
      </c>
      <c r="Y7" s="132" t="s">
        <v>371</v>
      </c>
      <c r="Z7" s="132">
        <v>1</v>
      </c>
    </row>
    <row r="8" spans="1:26" x14ac:dyDescent="0.25">
      <c r="A8" s="132" t="s">
        <v>72</v>
      </c>
      <c r="B8" s="127">
        <f>base!F77</f>
        <v>5</v>
      </c>
      <c r="C8" s="127">
        <f>base!G77</f>
        <v>9</v>
      </c>
      <c r="D8" s="127">
        <f>base!H77</f>
        <v>8</v>
      </c>
      <c r="E8" s="127">
        <f>base!I77</f>
        <v>2</v>
      </c>
      <c r="F8" s="127">
        <f>base!L77</f>
        <v>12</v>
      </c>
      <c r="G8" s="127">
        <f>base!M77</f>
        <v>7</v>
      </c>
      <c r="H8" s="127">
        <f>base!N77</f>
        <v>13</v>
      </c>
      <c r="I8" s="127">
        <f>base!O77</f>
        <v>14</v>
      </c>
      <c r="J8" s="127">
        <f>base!P77</f>
        <v>11</v>
      </c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32">
        <v>7</v>
      </c>
      <c r="W8" s="132" t="s">
        <v>1</v>
      </c>
      <c r="X8" s="132">
        <v>0</v>
      </c>
      <c r="Y8" s="132" t="s">
        <v>371</v>
      </c>
      <c r="Z8" s="132">
        <v>1</v>
      </c>
    </row>
    <row r="9" spans="1:26" x14ac:dyDescent="0.25">
      <c r="A9" s="132" t="s">
        <v>72</v>
      </c>
      <c r="B9" s="127">
        <f>base!F78</f>
        <v>9</v>
      </c>
      <c r="C9" s="127">
        <f>base!G78</f>
        <v>5</v>
      </c>
      <c r="D9" s="127">
        <f>base!H78</f>
        <v>1</v>
      </c>
      <c r="E9" s="127">
        <f>base!I78</f>
        <v>10</v>
      </c>
      <c r="F9" s="127">
        <f>base!L78</f>
        <v>12</v>
      </c>
      <c r="G9" s="127">
        <f>base!M78</f>
        <v>11</v>
      </c>
      <c r="H9" s="127">
        <f>base!N78</f>
        <v>13</v>
      </c>
      <c r="I9" s="127">
        <f>base!O78</f>
        <v>18</v>
      </c>
      <c r="J9" s="127">
        <f>base!P78</f>
        <v>7</v>
      </c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32">
        <v>8</v>
      </c>
      <c r="W9" s="132" t="s">
        <v>1</v>
      </c>
      <c r="X9" s="132">
        <v>0</v>
      </c>
      <c r="Y9" s="132" t="s">
        <v>371</v>
      </c>
      <c r="Z9" s="132">
        <v>1</v>
      </c>
    </row>
    <row r="10" spans="1:26" x14ac:dyDescent="0.25">
      <c r="A10" s="132" t="s">
        <v>72</v>
      </c>
      <c r="B10" s="127">
        <f>base!F79</f>
        <v>9</v>
      </c>
      <c r="C10" s="127">
        <f>base!G79</f>
        <v>8</v>
      </c>
      <c r="D10" s="127">
        <f>base!H79</f>
        <v>10</v>
      </c>
      <c r="E10" s="127">
        <f>base!I79</f>
        <v>1</v>
      </c>
      <c r="F10" s="127">
        <f>base!L79</f>
        <v>12</v>
      </c>
      <c r="G10" s="127">
        <f>base!M79</f>
        <v>11</v>
      </c>
      <c r="H10" s="127">
        <f>base!N79</f>
        <v>18</v>
      </c>
      <c r="I10" s="127">
        <f>base!O79</f>
        <v>14</v>
      </c>
      <c r="J10" s="127">
        <f>base!P79</f>
        <v>7</v>
      </c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32">
        <v>9</v>
      </c>
      <c r="W10" s="132" t="s">
        <v>1</v>
      </c>
      <c r="X10" s="132">
        <v>0</v>
      </c>
      <c r="Y10" s="132" t="s">
        <v>371</v>
      </c>
      <c r="Z10" s="132">
        <v>1</v>
      </c>
    </row>
    <row r="11" spans="1:26" x14ac:dyDescent="0.25">
      <c r="A11" s="132" t="s">
        <v>72</v>
      </c>
      <c r="B11" s="127">
        <f>base!F80</f>
        <v>7</v>
      </c>
      <c r="C11" s="127">
        <f>base!G80</f>
        <v>4</v>
      </c>
      <c r="D11" s="127">
        <f>base!H80</f>
        <v>1</v>
      </c>
      <c r="E11" s="127">
        <f>base!I80</f>
        <v>2</v>
      </c>
      <c r="F11" s="127">
        <f>base!L80</f>
        <v>10</v>
      </c>
      <c r="G11" s="127">
        <f>base!M80</f>
        <v>17</v>
      </c>
      <c r="H11" s="127">
        <f>base!N80</f>
        <v>12</v>
      </c>
      <c r="I11" s="127">
        <f>base!O80</f>
        <v>18</v>
      </c>
      <c r="J11" s="127">
        <f>base!P80</f>
        <v>16</v>
      </c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32">
        <v>10</v>
      </c>
      <c r="W11" s="132" t="s">
        <v>1</v>
      </c>
      <c r="X11" s="132">
        <v>0</v>
      </c>
      <c r="Y11" s="132" t="s">
        <v>371</v>
      </c>
      <c r="Z11" s="132">
        <v>1</v>
      </c>
    </row>
    <row r="12" spans="1:26" x14ac:dyDescent="0.25">
      <c r="A12" s="132" t="s">
        <v>72</v>
      </c>
      <c r="B12" s="127">
        <f>base!F81</f>
        <v>3</v>
      </c>
      <c r="C12" s="127">
        <f>base!G81</f>
        <v>17</v>
      </c>
      <c r="D12" s="127">
        <f>base!H81</f>
        <v>2</v>
      </c>
      <c r="E12" s="127">
        <f>base!I81</f>
        <v>16</v>
      </c>
      <c r="F12" s="127">
        <f>base!L81</f>
        <v>11</v>
      </c>
      <c r="G12" s="127">
        <f>base!M81</f>
        <v>13</v>
      </c>
      <c r="H12" s="127">
        <f>base!N81</f>
        <v>1</v>
      </c>
      <c r="I12" s="127">
        <f>base!O81</f>
        <v>18</v>
      </c>
      <c r="J12" s="127">
        <f>base!P81</f>
        <v>9</v>
      </c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32">
        <v>11</v>
      </c>
      <c r="W12" s="132" t="s">
        <v>1</v>
      </c>
      <c r="X12" s="132">
        <v>0</v>
      </c>
      <c r="Y12" s="132" t="s">
        <v>371</v>
      </c>
      <c r="Z12" s="132">
        <v>1</v>
      </c>
    </row>
    <row r="13" spans="1:26" x14ac:dyDescent="0.25">
      <c r="A13" s="132" t="s">
        <v>72</v>
      </c>
      <c r="B13" s="127">
        <f>base!F82</f>
        <v>8</v>
      </c>
      <c r="C13" s="127">
        <f>base!G82</f>
        <v>9</v>
      </c>
      <c r="D13" s="127">
        <f>base!H82</f>
        <v>5</v>
      </c>
      <c r="E13" s="127">
        <f>base!I82</f>
        <v>10</v>
      </c>
      <c r="F13" s="127">
        <f>base!L82</f>
        <v>4</v>
      </c>
      <c r="G13" s="127">
        <f>base!M82</f>
        <v>11</v>
      </c>
      <c r="H13" s="127">
        <f>base!N82</f>
        <v>12</v>
      </c>
      <c r="I13" s="127">
        <f>base!O82</f>
        <v>17</v>
      </c>
      <c r="J13" s="127">
        <f>base!P82</f>
        <v>7</v>
      </c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32">
        <v>12</v>
      </c>
      <c r="W13" s="132" t="s">
        <v>1</v>
      </c>
      <c r="X13" s="132">
        <v>0</v>
      </c>
      <c r="Y13" s="132" t="s">
        <v>371</v>
      </c>
      <c r="Z13" s="132">
        <v>1</v>
      </c>
    </row>
    <row r="14" spans="1:26" x14ac:dyDescent="0.25">
      <c r="A14" s="132" t="s">
        <v>72</v>
      </c>
      <c r="B14" s="127">
        <f>base!F83</f>
        <v>8</v>
      </c>
      <c r="C14" s="127">
        <f>base!G83</f>
        <v>5</v>
      </c>
      <c r="D14" s="127">
        <f>base!H83</f>
        <v>10</v>
      </c>
      <c r="E14" s="127">
        <f>base!I83</f>
        <v>1</v>
      </c>
      <c r="F14" s="127">
        <f>base!L83</f>
        <v>18</v>
      </c>
      <c r="G14" s="127">
        <f>base!M83</f>
        <v>4</v>
      </c>
      <c r="H14" s="127">
        <f>base!N83</f>
        <v>11</v>
      </c>
      <c r="I14" s="127">
        <f>base!O83</f>
        <v>14</v>
      </c>
      <c r="J14" s="127">
        <f>base!P83</f>
        <v>7</v>
      </c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32">
        <v>13</v>
      </c>
      <c r="W14" s="132" t="s">
        <v>1</v>
      </c>
      <c r="X14" s="132">
        <v>0</v>
      </c>
      <c r="Y14" s="132" t="s">
        <v>371</v>
      </c>
      <c r="Z14" s="132">
        <v>1</v>
      </c>
    </row>
    <row r="15" spans="1:26" x14ac:dyDescent="0.25">
      <c r="A15" s="132" t="s">
        <v>72</v>
      </c>
      <c r="B15" s="127">
        <f>base!F84</f>
        <v>8</v>
      </c>
      <c r="C15" s="127">
        <f>base!G84</f>
        <v>18</v>
      </c>
      <c r="D15" s="127">
        <f>base!H84</f>
        <v>5</v>
      </c>
      <c r="E15" s="127">
        <f>base!I84</f>
        <v>10</v>
      </c>
      <c r="F15" s="127">
        <f>base!L84</f>
        <v>4</v>
      </c>
      <c r="G15" s="127">
        <f>base!M84</f>
        <v>11</v>
      </c>
      <c r="H15" s="127">
        <f>base!N84</f>
        <v>12</v>
      </c>
      <c r="I15" s="127">
        <f>base!O84</f>
        <v>17</v>
      </c>
      <c r="J15" s="127">
        <f>base!P84</f>
        <v>7</v>
      </c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32">
        <v>14</v>
      </c>
      <c r="W15" s="132" t="s">
        <v>1</v>
      </c>
      <c r="X15" s="132">
        <v>0</v>
      </c>
      <c r="Y15" s="132" t="s">
        <v>371</v>
      </c>
      <c r="Z15" s="132">
        <v>1</v>
      </c>
    </row>
    <row r="16" spans="1:26" x14ac:dyDescent="0.25">
      <c r="A16" s="132" t="s">
        <v>72</v>
      </c>
      <c r="B16" s="127">
        <f>base!F85</f>
        <v>8</v>
      </c>
      <c r="C16" s="127">
        <f>base!G85</f>
        <v>5</v>
      </c>
      <c r="D16" s="127">
        <f>base!H85</f>
        <v>10</v>
      </c>
      <c r="E16" s="127">
        <f>base!I85</f>
        <v>1</v>
      </c>
      <c r="F16" s="127">
        <f>base!L85</f>
        <v>2</v>
      </c>
      <c r="G16" s="127">
        <f>base!M85</f>
        <v>13</v>
      </c>
      <c r="H16" s="127">
        <f>base!N85</f>
        <v>14</v>
      </c>
      <c r="I16" s="127">
        <f>base!O85</f>
        <v>17</v>
      </c>
      <c r="J16" s="127">
        <f>base!P85</f>
        <v>18</v>
      </c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32">
        <v>15</v>
      </c>
      <c r="W16" s="132" t="s">
        <v>1</v>
      </c>
      <c r="X16" s="132">
        <v>0</v>
      </c>
      <c r="Y16" s="132" t="s">
        <v>371</v>
      </c>
      <c r="Z16" s="132">
        <v>1</v>
      </c>
    </row>
    <row r="17" spans="1:26" x14ac:dyDescent="0.25">
      <c r="A17" s="132" t="s">
        <v>72</v>
      </c>
      <c r="B17" s="127">
        <f>base!F86</f>
        <v>2</v>
      </c>
      <c r="C17" s="127">
        <f>base!G86</f>
        <v>17</v>
      </c>
      <c r="D17" s="127">
        <f>base!H86</f>
        <v>9</v>
      </c>
      <c r="E17" s="127">
        <f>base!I86</f>
        <v>8</v>
      </c>
      <c r="F17" s="127">
        <f>base!L86</f>
        <v>10</v>
      </c>
      <c r="G17" s="127">
        <f>base!M86</f>
        <v>1</v>
      </c>
      <c r="H17" s="127">
        <f>base!N86</f>
        <v>13</v>
      </c>
      <c r="I17" s="127">
        <f>base!O86</f>
        <v>5</v>
      </c>
      <c r="J17" s="127">
        <f>base!P86</f>
        <v>4</v>
      </c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32">
        <v>16</v>
      </c>
      <c r="W17" s="132" t="s">
        <v>1</v>
      </c>
      <c r="X17" s="132">
        <v>0</v>
      </c>
      <c r="Y17" s="132" t="s">
        <v>371</v>
      </c>
      <c r="Z17" s="132">
        <v>1</v>
      </c>
    </row>
    <row r="18" spans="1:26" x14ac:dyDescent="0.25">
      <c r="A18" s="132" t="s">
        <v>72</v>
      </c>
      <c r="B18" s="127">
        <f>base!F87</f>
        <v>9</v>
      </c>
      <c r="C18" s="127">
        <f>base!G87</f>
        <v>8</v>
      </c>
      <c r="D18" s="127">
        <f>base!H87</f>
        <v>10</v>
      </c>
      <c r="E18" s="127">
        <f>base!I87</f>
        <v>11</v>
      </c>
      <c r="F18" s="127">
        <f>base!L87</f>
        <v>5</v>
      </c>
      <c r="G18" s="127">
        <f>base!M87</f>
        <v>7</v>
      </c>
      <c r="H18" s="127">
        <f>base!N87</f>
        <v>13</v>
      </c>
      <c r="I18" s="127">
        <f>base!O87</f>
        <v>2</v>
      </c>
      <c r="J18" s="127">
        <f>base!P87</f>
        <v>14</v>
      </c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32">
        <v>17</v>
      </c>
      <c r="W18" s="132" t="s">
        <v>1</v>
      </c>
      <c r="X18" s="132">
        <v>0</v>
      </c>
      <c r="Y18" s="132" t="s">
        <v>371</v>
      </c>
      <c r="Z18" s="132">
        <v>1</v>
      </c>
    </row>
    <row r="19" spans="1:26" x14ac:dyDescent="0.25">
      <c r="A19" s="132" t="s">
        <v>72</v>
      </c>
      <c r="B19" s="127">
        <f>base!F88</f>
        <v>8</v>
      </c>
      <c r="C19" s="127">
        <f>base!G88</f>
        <v>6</v>
      </c>
      <c r="D19" s="127">
        <f>base!H88</f>
        <v>17</v>
      </c>
      <c r="E19" s="127">
        <f>base!I88</f>
        <v>7</v>
      </c>
      <c r="F19" s="127">
        <f>base!L88</f>
        <v>12</v>
      </c>
      <c r="G19" s="127">
        <f>base!M88</f>
        <v>18</v>
      </c>
      <c r="H19" s="127">
        <f>base!N88</f>
        <v>4</v>
      </c>
      <c r="I19" s="127">
        <f>base!O88</f>
        <v>15</v>
      </c>
      <c r="J19" s="127">
        <f>base!P88</f>
        <v>13</v>
      </c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32">
        <v>18</v>
      </c>
      <c r="W19" s="132" t="s">
        <v>1</v>
      </c>
      <c r="X19" s="132">
        <v>0</v>
      </c>
      <c r="Y19" s="132" t="s">
        <v>371</v>
      </c>
      <c r="Z19" s="132">
        <v>1</v>
      </c>
    </row>
    <row r="20" spans="1:26" x14ac:dyDescent="0.25">
      <c r="A20" s="132" t="s">
        <v>72</v>
      </c>
      <c r="B20" s="127">
        <f>base!F89</f>
        <v>9</v>
      </c>
      <c r="C20" s="127">
        <f>base!G89</f>
        <v>5</v>
      </c>
      <c r="D20" s="127">
        <f>base!H89</f>
        <v>1</v>
      </c>
      <c r="E20" s="127">
        <f>base!I89</f>
        <v>10</v>
      </c>
      <c r="F20" s="127">
        <f>base!L89</f>
        <v>2</v>
      </c>
      <c r="G20" s="127">
        <f>base!M89</f>
        <v>13</v>
      </c>
      <c r="H20" s="127">
        <f>base!N89</f>
        <v>14</v>
      </c>
      <c r="I20" s="127">
        <f>base!O89</f>
        <v>17</v>
      </c>
      <c r="J20" s="127">
        <f>base!P89</f>
        <v>7</v>
      </c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32">
        <v>19</v>
      </c>
      <c r="W20" s="132" t="s">
        <v>1</v>
      </c>
      <c r="X20" s="132">
        <v>0</v>
      </c>
      <c r="Y20" s="132" t="s">
        <v>371</v>
      </c>
      <c r="Z20" s="132">
        <v>1</v>
      </c>
    </row>
    <row r="21" spans="1:26" x14ac:dyDescent="0.25">
      <c r="A21" s="132" t="s">
        <v>72</v>
      </c>
      <c r="B21" s="127">
        <f>base!F90</f>
        <v>8</v>
      </c>
      <c r="C21" s="127">
        <f>base!G90</f>
        <v>5</v>
      </c>
      <c r="D21" s="127">
        <f>base!H90</f>
        <v>1</v>
      </c>
      <c r="E21" s="127">
        <f>base!I90</f>
        <v>2</v>
      </c>
      <c r="F21" s="127">
        <f>base!L90</f>
        <v>4</v>
      </c>
      <c r="G21" s="127">
        <f>base!M90</f>
        <v>17</v>
      </c>
      <c r="H21" s="127">
        <f>base!N90</f>
        <v>11</v>
      </c>
      <c r="I21" s="127">
        <f>base!O90</f>
        <v>15</v>
      </c>
      <c r="J21" s="127">
        <f>base!P90</f>
        <v>7</v>
      </c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32">
        <v>20</v>
      </c>
      <c r="W21" s="132" t="s">
        <v>1</v>
      </c>
      <c r="X21" s="132">
        <v>0</v>
      </c>
      <c r="Y21" s="132" t="s">
        <v>371</v>
      </c>
      <c r="Z21" s="132">
        <v>1</v>
      </c>
    </row>
    <row r="22" spans="1:26" x14ac:dyDescent="0.25">
      <c r="A22" s="132" t="s">
        <v>72</v>
      </c>
      <c r="B22" s="127">
        <f>base!F91</f>
        <v>8</v>
      </c>
      <c r="C22" s="127">
        <f>base!G91</f>
        <v>5</v>
      </c>
      <c r="D22" s="127">
        <f>base!H91</f>
        <v>1</v>
      </c>
      <c r="E22" s="127">
        <f>base!I91</f>
        <v>4</v>
      </c>
      <c r="F22" s="127">
        <f>base!L91</f>
        <v>12</v>
      </c>
      <c r="G22" s="127">
        <f>base!M91</f>
        <v>13</v>
      </c>
      <c r="H22" s="127">
        <f>base!N91</f>
        <v>14</v>
      </c>
      <c r="I22" s="127">
        <f>base!O91</f>
        <v>17</v>
      </c>
      <c r="J22" s="127">
        <f>base!P91</f>
        <v>18</v>
      </c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32">
        <v>21</v>
      </c>
      <c r="W22" s="132" t="s">
        <v>1</v>
      </c>
      <c r="X22" s="132">
        <v>0</v>
      </c>
      <c r="Y22" s="132" t="s">
        <v>371</v>
      </c>
      <c r="Z22" s="132">
        <v>1</v>
      </c>
    </row>
    <row r="23" spans="1:26" x14ac:dyDescent="0.25">
      <c r="A23" s="132" t="s">
        <v>72</v>
      </c>
      <c r="B23" s="127">
        <f>base!F92</f>
        <v>2</v>
      </c>
      <c r="C23" s="127">
        <f>base!G92</f>
        <v>8</v>
      </c>
      <c r="D23" s="127">
        <f>base!H92</f>
        <v>9</v>
      </c>
      <c r="E23" s="127">
        <f>base!I92</f>
        <v>5</v>
      </c>
      <c r="F23" s="127">
        <f>base!L92</f>
        <v>4</v>
      </c>
      <c r="G23" s="127">
        <f>base!M92</f>
        <v>12</v>
      </c>
      <c r="H23" s="127">
        <f>base!N92</f>
        <v>13</v>
      </c>
      <c r="I23" s="127">
        <f>base!O92</f>
        <v>14</v>
      </c>
      <c r="J23" s="127">
        <f>base!P92</f>
        <v>17</v>
      </c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32">
        <v>22</v>
      </c>
      <c r="W23" s="132" t="s">
        <v>1</v>
      </c>
      <c r="X23" s="132">
        <v>0</v>
      </c>
      <c r="Y23" s="132" t="s">
        <v>371</v>
      </c>
      <c r="Z23" s="132">
        <v>1</v>
      </c>
    </row>
    <row r="24" spans="1:26" x14ac:dyDescent="0.25">
      <c r="A24" s="132" t="s">
        <v>72</v>
      </c>
      <c r="B24" s="127">
        <f>base!F93</f>
        <v>8</v>
      </c>
      <c r="C24" s="127">
        <f>base!G93</f>
        <v>5</v>
      </c>
      <c r="D24" s="127">
        <f>base!H93</f>
        <v>4</v>
      </c>
      <c r="E24" s="127">
        <f>base!I93</f>
        <v>1</v>
      </c>
      <c r="F24" s="127">
        <f>base!L93</f>
        <v>2</v>
      </c>
      <c r="G24" s="127">
        <f>base!M93</f>
        <v>13</v>
      </c>
      <c r="H24" s="127">
        <f>base!N93</f>
        <v>14</v>
      </c>
      <c r="I24" s="127">
        <f>base!O93</f>
        <v>17</v>
      </c>
      <c r="J24" s="127">
        <f>base!P93</f>
        <v>18</v>
      </c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32">
        <v>23</v>
      </c>
      <c r="W24" s="132" t="s">
        <v>1</v>
      </c>
      <c r="X24" s="132">
        <v>0</v>
      </c>
      <c r="Y24" s="132" t="s">
        <v>371</v>
      </c>
      <c r="Z24" s="132">
        <v>1</v>
      </c>
    </row>
    <row r="25" spans="1:26" x14ac:dyDescent="0.25">
      <c r="A25" s="132" t="s">
        <v>72</v>
      </c>
      <c r="B25" s="127">
        <f>base!F94</f>
        <v>8</v>
      </c>
      <c r="C25" s="127">
        <f>base!G94</f>
        <v>5</v>
      </c>
      <c r="D25" s="127">
        <f>base!H94</f>
        <v>1</v>
      </c>
      <c r="E25" s="127">
        <f>base!I94</f>
        <v>4</v>
      </c>
      <c r="F25" s="127">
        <f>base!L94</f>
        <v>17</v>
      </c>
      <c r="G25" s="127">
        <f>base!M94</f>
        <v>18</v>
      </c>
      <c r="H25" s="127">
        <f>base!N94</f>
        <v>12</v>
      </c>
      <c r="I25" s="127">
        <f>base!O94</f>
        <v>10</v>
      </c>
      <c r="J25" s="127">
        <f>base!P94</f>
        <v>13</v>
      </c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32">
        <v>24</v>
      </c>
      <c r="W25" s="132" t="s">
        <v>1</v>
      </c>
      <c r="X25" s="132">
        <v>0</v>
      </c>
      <c r="Y25" s="132" t="s">
        <v>371</v>
      </c>
      <c r="Z25" s="132">
        <v>1</v>
      </c>
    </row>
    <row r="26" spans="1:26" x14ac:dyDescent="0.25">
      <c r="A26" s="132" t="s">
        <v>72</v>
      </c>
      <c r="B26" s="127">
        <f>base!F95</f>
        <v>8</v>
      </c>
      <c r="C26" s="127">
        <f>base!G95</f>
        <v>6</v>
      </c>
      <c r="D26" s="127">
        <f>base!H95</f>
        <v>1</v>
      </c>
      <c r="E26" s="127">
        <f>base!I95</f>
        <v>4</v>
      </c>
      <c r="F26" s="127">
        <f>base!L95</f>
        <v>2</v>
      </c>
      <c r="G26" s="127">
        <f>base!M95</f>
        <v>17</v>
      </c>
      <c r="H26" s="127">
        <f>base!N95</f>
        <v>18</v>
      </c>
      <c r="I26" s="127">
        <f>base!O95</f>
        <v>12</v>
      </c>
      <c r="J26" s="127">
        <f>base!P95</f>
        <v>13</v>
      </c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32">
        <v>25</v>
      </c>
      <c r="W26" s="132" t="s">
        <v>1</v>
      </c>
      <c r="X26" s="132">
        <v>0</v>
      </c>
      <c r="Y26" s="132" t="s">
        <v>371</v>
      </c>
      <c r="Z26" s="132">
        <v>1</v>
      </c>
    </row>
    <row r="27" spans="1:26" x14ac:dyDescent="0.25">
      <c r="A27" s="132" t="s">
        <v>72</v>
      </c>
      <c r="B27" s="127">
        <f>base!F96</f>
        <v>9</v>
      </c>
      <c r="C27" s="127">
        <f>base!G96</f>
        <v>5</v>
      </c>
      <c r="D27" s="127">
        <f>base!H96</f>
        <v>2</v>
      </c>
      <c r="E27" s="127">
        <f>base!I96</f>
        <v>1</v>
      </c>
      <c r="F27" s="127">
        <f>base!L96</f>
        <v>17</v>
      </c>
      <c r="G27" s="127">
        <f>base!M96</f>
        <v>18</v>
      </c>
      <c r="H27" s="127">
        <f>base!N96</f>
        <v>10</v>
      </c>
      <c r="I27" s="127">
        <f>base!O96</f>
        <v>13</v>
      </c>
      <c r="J27" s="127">
        <f>base!P96</f>
        <v>4</v>
      </c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32">
        <v>26</v>
      </c>
      <c r="W27" s="132" t="s">
        <v>1</v>
      </c>
      <c r="X27" s="132">
        <v>0</v>
      </c>
      <c r="Y27" s="132" t="s">
        <v>371</v>
      </c>
      <c r="Z27" s="132">
        <v>1</v>
      </c>
    </row>
    <row r="28" spans="1:26" x14ac:dyDescent="0.25">
      <c r="A28" s="132" t="s">
        <v>72</v>
      </c>
      <c r="B28" s="127">
        <f>base!F97</f>
        <v>9</v>
      </c>
      <c r="C28" s="127">
        <f>base!G97</f>
        <v>6</v>
      </c>
      <c r="D28" s="127">
        <f>base!H97</f>
        <v>1</v>
      </c>
      <c r="E28" s="127">
        <f>base!I97</f>
        <v>10</v>
      </c>
      <c r="F28" s="127">
        <f>base!L97</f>
        <v>7</v>
      </c>
      <c r="G28" s="127">
        <f>base!M97</f>
        <v>16</v>
      </c>
      <c r="H28" s="127">
        <f>base!N97</f>
        <v>11</v>
      </c>
      <c r="I28" s="127">
        <f>base!O97</f>
        <v>12</v>
      </c>
      <c r="J28" s="127">
        <f>base!P97</f>
        <v>18</v>
      </c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32">
        <v>27</v>
      </c>
      <c r="W28" s="132" t="s">
        <v>1</v>
      </c>
      <c r="X28" s="132">
        <v>0</v>
      </c>
      <c r="Y28" s="132" t="s">
        <v>371</v>
      </c>
      <c r="Z28" s="132">
        <v>1</v>
      </c>
    </row>
    <row r="29" spans="1:26" x14ac:dyDescent="0.25">
      <c r="A29" s="132" t="s">
        <v>72</v>
      </c>
      <c r="B29" s="127">
        <f>base!F98</f>
        <v>8</v>
      </c>
      <c r="C29" s="127">
        <f>base!G98</f>
        <v>5</v>
      </c>
      <c r="D29" s="127">
        <f>base!H98</f>
        <v>10</v>
      </c>
      <c r="E29" s="127">
        <f>base!I98</f>
        <v>12</v>
      </c>
      <c r="F29" s="127">
        <f>base!L98</f>
        <v>7</v>
      </c>
      <c r="G29" s="127">
        <f>base!M98</f>
        <v>16</v>
      </c>
      <c r="H29" s="127">
        <f>base!N98</f>
        <v>11</v>
      </c>
      <c r="I29" s="127">
        <f>base!O98</f>
        <v>18</v>
      </c>
      <c r="J29" s="127">
        <f>base!P98</f>
        <v>4</v>
      </c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32">
        <v>28</v>
      </c>
      <c r="W29" s="132" t="s">
        <v>1</v>
      </c>
      <c r="X29" s="132">
        <v>0</v>
      </c>
      <c r="Y29" s="132" t="s">
        <v>371</v>
      </c>
      <c r="Z29" s="132">
        <v>1</v>
      </c>
    </row>
    <row r="30" spans="1:26" x14ac:dyDescent="0.25">
      <c r="A30" s="132" t="s">
        <v>72</v>
      </c>
      <c r="B30" s="127">
        <f>base!F99</f>
        <v>6</v>
      </c>
      <c r="C30" s="127">
        <f>base!G99</f>
        <v>5</v>
      </c>
      <c r="D30" s="127">
        <f>base!H99</f>
        <v>1</v>
      </c>
      <c r="E30" s="127">
        <f>base!I99</f>
        <v>12</v>
      </c>
      <c r="F30" s="127">
        <f>base!L99</f>
        <v>7</v>
      </c>
      <c r="G30" s="127">
        <f>base!M99</f>
        <v>16</v>
      </c>
      <c r="H30" s="127">
        <f>base!N99</f>
        <v>11</v>
      </c>
      <c r="I30" s="127">
        <f>base!O99</f>
        <v>18</v>
      </c>
      <c r="J30" s="127">
        <f>base!P99</f>
        <v>4</v>
      </c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32">
        <v>29</v>
      </c>
      <c r="W30" s="132" t="s">
        <v>1</v>
      </c>
      <c r="X30" s="132">
        <v>0</v>
      </c>
      <c r="Y30" s="132" t="s">
        <v>371</v>
      </c>
      <c r="Z30" s="132">
        <v>1</v>
      </c>
    </row>
    <row r="31" spans="1:26" x14ac:dyDescent="0.25">
      <c r="A31" s="132" t="s">
        <v>72</v>
      </c>
      <c r="B31" s="127">
        <f>base!F100</f>
        <v>8</v>
      </c>
      <c r="C31" s="127">
        <f>base!G100</f>
        <v>9</v>
      </c>
      <c r="D31" s="127">
        <f>base!H100</f>
        <v>1</v>
      </c>
      <c r="E31" s="127">
        <f>base!I100</f>
        <v>12</v>
      </c>
      <c r="F31" s="127">
        <f>base!L100</f>
        <v>4</v>
      </c>
      <c r="G31" s="127">
        <f>base!M100</f>
        <v>17</v>
      </c>
      <c r="H31" s="127">
        <f>base!N100</f>
        <v>11</v>
      </c>
      <c r="I31" s="127">
        <f>base!O100</f>
        <v>15</v>
      </c>
      <c r="J31" s="127">
        <f>base!P100</f>
        <v>7</v>
      </c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32">
        <v>30</v>
      </c>
      <c r="W31" s="132" t="s">
        <v>1</v>
      </c>
      <c r="X31" s="132">
        <v>0</v>
      </c>
      <c r="Y31" s="132" t="s">
        <v>371</v>
      </c>
      <c r="Z31" s="132">
        <v>1</v>
      </c>
    </row>
    <row r="32" spans="1:26" x14ac:dyDescent="0.25">
      <c r="A32" s="132" t="s">
        <v>72</v>
      </c>
      <c r="B32" s="127">
        <f>base!F101</f>
        <v>9</v>
      </c>
      <c r="C32" s="127">
        <f>base!G101</f>
        <v>5</v>
      </c>
      <c r="D32" s="127">
        <f>base!H101</f>
        <v>1</v>
      </c>
      <c r="E32" s="127">
        <f>base!I101</f>
        <v>10</v>
      </c>
      <c r="F32" s="127">
        <f>base!L101</f>
        <v>12</v>
      </c>
      <c r="G32" s="127">
        <f>base!M101</f>
        <v>17</v>
      </c>
      <c r="H32" s="127">
        <f>base!N101</f>
        <v>11</v>
      </c>
      <c r="I32" s="127">
        <f>base!O101</f>
        <v>15</v>
      </c>
      <c r="J32" s="127">
        <f>base!P101</f>
        <v>7</v>
      </c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32">
        <v>31</v>
      </c>
      <c r="W32" s="132" t="s">
        <v>1</v>
      </c>
      <c r="X32" s="132">
        <v>0</v>
      </c>
      <c r="Y32" s="132" t="s">
        <v>371</v>
      </c>
      <c r="Z32" s="132">
        <v>1</v>
      </c>
    </row>
    <row r="33" spans="1:26" x14ac:dyDescent="0.25">
      <c r="A33" s="132" t="s">
        <v>72</v>
      </c>
      <c r="B33" s="127">
        <f>base!F102</f>
        <v>9</v>
      </c>
      <c r="C33" s="127">
        <f>base!G102</f>
        <v>5</v>
      </c>
      <c r="D33" s="127">
        <f>base!H102</f>
        <v>1</v>
      </c>
      <c r="E33" s="127">
        <f>base!I102</f>
        <v>2</v>
      </c>
      <c r="F33" s="127">
        <f>base!L102</f>
        <v>4</v>
      </c>
      <c r="G33" s="127">
        <f>base!M102</f>
        <v>17</v>
      </c>
      <c r="H33" s="127">
        <f>base!N102</f>
        <v>11</v>
      </c>
      <c r="I33" s="127">
        <f>base!O102</f>
        <v>15</v>
      </c>
      <c r="J33" s="127">
        <f>base!P102</f>
        <v>7</v>
      </c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32">
        <v>32</v>
      </c>
      <c r="W33" s="132" t="s">
        <v>1</v>
      </c>
      <c r="X33" s="132">
        <v>0</v>
      </c>
      <c r="Y33" s="132" t="s">
        <v>371</v>
      </c>
      <c r="Z33" s="132">
        <v>1</v>
      </c>
    </row>
    <row r="34" spans="1:26" x14ac:dyDescent="0.25">
      <c r="A34" s="132" t="s">
        <v>72</v>
      </c>
      <c r="B34" s="127">
        <f>base!F103</f>
        <v>9</v>
      </c>
      <c r="C34" s="127">
        <f>base!G103</f>
        <v>5</v>
      </c>
      <c r="D34" s="127">
        <f>base!H103</f>
        <v>4</v>
      </c>
      <c r="E34" s="127">
        <f>base!I103</f>
        <v>1</v>
      </c>
      <c r="F34" s="127">
        <f>base!L103</f>
        <v>2</v>
      </c>
      <c r="G34" s="127">
        <f>base!M103</f>
        <v>13</v>
      </c>
      <c r="H34" s="127">
        <f>base!N103</f>
        <v>14</v>
      </c>
      <c r="I34" s="127">
        <f>base!O103</f>
        <v>17</v>
      </c>
      <c r="J34" s="127">
        <f>base!P103</f>
        <v>18</v>
      </c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32">
        <v>33</v>
      </c>
      <c r="W34" s="132" t="s">
        <v>1</v>
      </c>
      <c r="X34" s="132">
        <v>0</v>
      </c>
      <c r="Y34" s="132" t="s">
        <v>371</v>
      </c>
      <c r="Z34" s="132">
        <v>1</v>
      </c>
    </row>
    <row r="35" spans="1:26" x14ac:dyDescent="0.25">
      <c r="A35" s="132" t="s">
        <v>72</v>
      </c>
      <c r="B35" s="127">
        <f>base!F104</f>
        <v>8</v>
      </c>
      <c r="C35" s="127">
        <f>base!G104</f>
        <v>5</v>
      </c>
      <c r="D35" s="127">
        <f>base!H104</f>
        <v>10</v>
      </c>
      <c r="E35" s="127">
        <f>base!I104</f>
        <v>1</v>
      </c>
      <c r="F35" s="127">
        <f>base!L104</f>
        <v>12</v>
      </c>
      <c r="G35" s="127">
        <f>base!M104</f>
        <v>13</v>
      </c>
      <c r="H35" s="127">
        <f>base!N104</f>
        <v>14</v>
      </c>
      <c r="I35" s="127">
        <f>base!O104</f>
        <v>17</v>
      </c>
      <c r="J35" s="127">
        <f>base!P104</f>
        <v>18</v>
      </c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32">
        <v>34</v>
      </c>
      <c r="W35" s="132" t="s">
        <v>1</v>
      </c>
      <c r="X35" s="132">
        <v>0</v>
      </c>
      <c r="Y35" s="132" t="s">
        <v>371</v>
      </c>
      <c r="Z35" s="132">
        <v>1</v>
      </c>
    </row>
    <row r="36" spans="1:26" x14ac:dyDescent="0.25">
      <c r="A36" s="132" t="s">
        <v>72</v>
      </c>
      <c r="B36" s="127">
        <f>base!F105</f>
        <v>9</v>
      </c>
      <c r="C36" s="127">
        <f>base!G105</f>
        <v>8</v>
      </c>
      <c r="D36" s="127">
        <f>base!H105</f>
        <v>4</v>
      </c>
      <c r="E36" s="127">
        <f>base!I105</f>
        <v>12</v>
      </c>
      <c r="F36" s="127">
        <f>base!L105</f>
        <v>1</v>
      </c>
      <c r="G36" s="127">
        <f>base!M105</f>
        <v>13</v>
      </c>
      <c r="H36" s="127">
        <f>base!N105</f>
        <v>14</v>
      </c>
      <c r="I36" s="127">
        <f>base!O105</f>
        <v>17</v>
      </c>
      <c r="J36" s="127">
        <f>base!P105</f>
        <v>18</v>
      </c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32">
        <v>35</v>
      </c>
      <c r="W36" s="132" t="s">
        <v>1</v>
      </c>
      <c r="X36" s="132">
        <v>0</v>
      </c>
      <c r="Y36" s="132" t="s">
        <v>371</v>
      </c>
      <c r="Z36" s="132">
        <v>1</v>
      </c>
    </row>
    <row r="37" spans="1:26" x14ac:dyDescent="0.25">
      <c r="A37" s="132" t="s">
        <v>72</v>
      </c>
      <c r="B37" s="127">
        <f>base!F106</f>
        <v>9</v>
      </c>
      <c r="C37" s="127">
        <f>base!G106</f>
        <v>5</v>
      </c>
      <c r="D37" s="127">
        <f>base!H106</f>
        <v>1</v>
      </c>
      <c r="E37" s="127">
        <f>base!I106</f>
        <v>4</v>
      </c>
      <c r="F37" s="127">
        <f>base!L106</f>
        <v>10</v>
      </c>
      <c r="G37" s="127">
        <f>base!M106</f>
        <v>11</v>
      </c>
      <c r="H37" s="127">
        <f>base!N106</f>
        <v>7</v>
      </c>
      <c r="I37" s="127">
        <f>base!O106</f>
        <v>13</v>
      </c>
      <c r="J37" s="127">
        <f>base!P106</f>
        <v>2</v>
      </c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32">
        <v>36</v>
      </c>
      <c r="W37" s="132" t="s">
        <v>1</v>
      </c>
      <c r="X37" s="132">
        <v>0</v>
      </c>
      <c r="Y37" s="132" t="s">
        <v>371</v>
      </c>
      <c r="Z37" s="132">
        <v>1</v>
      </c>
    </row>
    <row r="38" spans="1:26" x14ac:dyDescent="0.25">
      <c r="A38" s="132" t="s">
        <v>72</v>
      </c>
      <c r="B38" s="127">
        <f>base!F107</f>
        <v>10</v>
      </c>
      <c r="C38" s="127">
        <f>base!G107</f>
        <v>8</v>
      </c>
      <c r="D38" s="127">
        <f>base!H107</f>
        <v>5</v>
      </c>
      <c r="E38" s="127">
        <f>base!I107</f>
        <v>2</v>
      </c>
      <c r="F38" s="127">
        <f>base!L107</f>
        <v>11</v>
      </c>
      <c r="G38" s="127">
        <f>base!M107</f>
        <v>1</v>
      </c>
      <c r="H38" s="127">
        <f>base!N107</f>
        <v>7</v>
      </c>
      <c r="I38" s="127">
        <f>base!O107</f>
        <v>13</v>
      </c>
      <c r="J38" s="127">
        <f>base!P107</f>
        <v>14</v>
      </c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32">
        <v>37</v>
      </c>
      <c r="W38" s="132" t="s">
        <v>1</v>
      </c>
      <c r="X38" s="132">
        <v>0</v>
      </c>
      <c r="Y38" s="132" t="s">
        <v>371</v>
      </c>
      <c r="Z38" s="132">
        <v>1</v>
      </c>
    </row>
    <row r="39" spans="1:26" x14ac:dyDescent="0.25">
      <c r="A39" s="132" t="s">
        <v>72</v>
      </c>
      <c r="B39" s="127">
        <f>base!F108</f>
        <v>9</v>
      </c>
      <c r="C39" s="127">
        <f>base!G108</f>
        <v>5</v>
      </c>
      <c r="D39" s="127">
        <f>base!H108</f>
        <v>10</v>
      </c>
      <c r="E39" s="127">
        <f>base!I108</f>
        <v>12</v>
      </c>
      <c r="F39" s="127">
        <f>base!L108</f>
        <v>11</v>
      </c>
      <c r="G39" s="127">
        <f>base!M108</f>
        <v>1</v>
      </c>
      <c r="H39" s="127">
        <f>base!N108</f>
        <v>7</v>
      </c>
      <c r="I39" s="127">
        <f>base!O108</f>
        <v>13</v>
      </c>
      <c r="J39" s="127">
        <f>base!P108</f>
        <v>2</v>
      </c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32">
        <v>38</v>
      </c>
      <c r="W39" s="132" t="s">
        <v>1</v>
      </c>
      <c r="X39" s="132">
        <v>0</v>
      </c>
      <c r="Y39" s="132" t="s">
        <v>371</v>
      </c>
      <c r="Z39" s="132">
        <v>1</v>
      </c>
    </row>
    <row r="40" spans="1:26" x14ac:dyDescent="0.25">
      <c r="A40" s="132" t="s">
        <v>72</v>
      </c>
      <c r="B40" s="127">
        <f>base!F109</f>
        <v>9</v>
      </c>
      <c r="C40" s="127">
        <f>base!G109</f>
        <v>5</v>
      </c>
      <c r="D40" s="127">
        <f>base!H109</f>
        <v>10</v>
      </c>
      <c r="E40" s="127">
        <f>base!I109</f>
        <v>4</v>
      </c>
      <c r="F40" s="127">
        <f>base!L109</f>
        <v>14</v>
      </c>
      <c r="G40" s="127">
        <f>base!M109</f>
        <v>13</v>
      </c>
      <c r="H40" s="127">
        <f>base!N109</f>
        <v>11</v>
      </c>
      <c r="I40" s="127">
        <f>base!O109</f>
        <v>12</v>
      </c>
      <c r="J40" s="127">
        <f>base!P109</f>
        <v>2</v>
      </c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32">
        <v>39</v>
      </c>
      <c r="W40" s="132" t="s">
        <v>1</v>
      </c>
      <c r="X40" s="132">
        <v>0</v>
      </c>
      <c r="Y40" s="132" t="s">
        <v>371</v>
      </c>
      <c r="Z40" s="132">
        <v>1</v>
      </c>
    </row>
    <row r="41" spans="1:26" x14ac:dyDescent="0.25">
      <c r="A41" s="132" t="s">
        <v>72</v>
      </c>
      <c r="B41" s="127">
        <f>base!F110</f>
        <v>8</v>
      </c>
      <c r="C41" s="127">
        <f>base!G110</f>
        <v>9</v>
      </c>
      <c r="D41" s="127">
        <f>base!H110</f>
        <v>5</v>
      </c>
      <c r="E41" s="127">
        <f>base!I110</f>
        <v>2</v>
      </c>
      <c r="F41" s="127">
        <f>base!L110</f>
        <v>7</v>
      </c>
      <c r="G41" s="127">
        <f>base!M110</f>
        <v>14</v>
      </c>
      <c r="H41" s="127">
        <f>base!N110</f>
        <v>13</v>
      </c>
      <c r="I41" s="127">
        <f>base!O110</f>
        <v>11</v>
      </c>
      <c r="J41" s="127">
        <f>base!P110</f>
        <v>16</v>
      </c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32">
        <v>40</v>
      </c>
      <c r="W41" s="132" t="s">
        <v>1</v>
      </c>
      <c r="X41" s="132">
        <v>0</v>
      </c>
      <c r="Y41" s="132" t="s">
        <v>371</v>
      </c>
      <c r="Z41" s="132">
        <v>1</v>
      </c>
    </row>
    <row r="42" spans="1:26" x14ac:dyDescent="0.25">
      <c r="A42" s="132" t="s">
        <v>72</v>
      </c>
      <c r="B42" s="127">
        <f>base!F111</f>
        <v>5</v>
      </c>
      <c r="C42" s="127">
        <f>base!G111</f>
        <v>9</v>
      </c>
      <c r="D42" s="127">
        <f>base!H111</f>
        <v>4</v>
      </c>
      <c r="E42" s="127">
        <f>base!I111</f>
        <v>1</v>
      </c>
      <c r="F42" s="127">
        <f>base!L111</f>
        <v>14</v>
      </c>
      <c r="G42" s="127">
        <f>base!M111</f>
        <v>13</v>
      </c>
      <c r="H42" s="127">
        <f>base!N111</f>
        <v>11</v>
      </c>
      <c r="I42" s="127">
        <f>base!O111</f>
        <v>2</v>
      </c>
      <c r="J42" s="127">
        <f>base!P111</f>
        <v>16</v>
      </c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32">
        <v>41</v>
      </c>
      <c r="W42" s="132" t="s">
        <v>1</v>
      </c>
      <c r="X42" s="132">
        <v>0</v>
      </c>
      <c r="Y42" s="132" t="s">
        <v>371</v>
      </c>
      <c r="Z42" s="132">
        <v>1</v>
      </c>
    </row>
    <row r="43" spans="1:26" x14ac:dyDescent="0.25">
      <c r="A43" s="132" t="s">
        <v>72</v>
      </c>
      <c r="B43" s="127">
        <f>base!F112</f>
        <v>5</v>
      </c>
      <c r="C43" s="127">
        <f>base!G112</f>
        <v>8</v>
      </c>
      <c r="D43" s="127">
        <f>base!H112</f>
        <v>4</v>
      </c>
      <c r="E43" s="127">
        <f>base!I112</f>
        <v>10</v>
      </c>
      <c r="F43" s="127">
        <f>base!L112</f>
        <v>1</v>
      </c>
      <c r="G43" s="127">
        <f>base!M112</f>
        <v>7</v>
      </c>
      <c r="H43" s="127">
        <f>base!N112</f>
        <v>2</v>
      </c>
      <c r="I43" s="127">
        <f>base!O112</f>
        <v>14</v>
      </c>
      <c r="J43" s="127">
        <f>base!P112</f>
        <v>11</v>
      </c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32">
        <v>42</v>
      </c>
      <c r="W43" s="132" t="s">
        <v>1</v>
      </c>
      <c r="X43" s="132">
        <v>0</v>
      </c>
      <c r="Y43" s="132" t="s">
        <v>371</v>
      </c>
      <c r="Z43" s="132">
        <v>1</v>
      </c>
    </row>
    <row r="44" spans="1:26" x14ac:dyDescent="0.25">
      <c r="A44" s="132" t="s">
        <v>72</v>
      </c>
      <c r="B44" s="127">
        <f>base!F113</f>
        <v>6</v>
      </c>
      <c r="C44" s="127">
        <f>base!G113</f>
        <v>8</v>
      </c>
      <c r="D44" s="127">
        <f>base!H113</f>
        <v>5</v>
      </c>
      <c r="E44" s="127">
        <f>base!I113</f>
        <v>12</v>
      </c>
      <c r="F44" s="127">
        <f>base!L113</f>
        <v>13</v>
      </c>
      <c r="G44" s="127">
        <f>base!M113</f>
        <v>7</v>
      </c>
      <c r="H44" s="127">
        <f>base!N113</f>
        <v>2</v>
      </c>
      <c r="I44" s="127">
        <f>base!O113</f>
        <v>14</v>
      </c>
      <c r="J44" s="127">
        <f>base!P113</f>
        <v>11</v>
      </c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32">
        <v>43</v>
      </c>
      <c r="W44" s="132" t="s">
        <v>1</v>
      </c>
      <c r="X44" s="132">
        <v>0</v>
      </c>
      <c r="Y44" s="132" t="s">
        <v>371</v>
      </c>
      <c r="Z44" s="132">
        <v>1</v>
      </c>
    </row>
    <row r="45" spans="1:26" x14ac:dyDescent="0.25">
      <c r="A45" s="132" t="s">
        <v>72</v>
      </c>
      <c r="B45" s="127">
        <f>base!F114</f>
        <v>8</v>
      </c>
      <c r="C45" s="127">
        <f>base!G114</f>
        <v>5</v>
      </c>
      <c r="D45" s="127">
        <f>base!H114</f>
        <v>1</v>
      </c>
      <c r="E45" s="127">
        <f>base!I114</f>
        <v>10</v>
      </c>
      <c r="F45" s="127">
        <f>base!L114</f>
        <v>13</v>
      </c>
      <c r="G45" s="127">
        <f>base!M114</f>
        <v>7</v>
      </c>
      <c r="H45" s="127">
        <f>base!N114</f>
        <v>2</v>
      </c>
      <c r="I45" s="127">
        <f>base!O114</f>
        <v>14</v>
      </c>
      <c r="J45" s="127">
        <f>base!P114</f>
        <v>11</v>
      </c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32">
        <v>44</v>
      </c>
      <c r="W45" s="132" t="s">
        <v>1</v>
      </c>
      <c r="X45" s="132">
        <v>0</v>
      </c>
      <c r="Y45" s="132" t="s">
        <v>371</v>
      </c>
      <c r="Z45" s="132">
        <v>1</v>
      </c>
    </row>
    <row r="46" spans="1:26" x14ac:dyDescent="0.25">
      <c r="A46" s="132" t="s">
        <v>72</v>
      </c>
      <c r="B46" s="127">
        <f>base!F115</f>
        <v>9</v>
      </c>
      <c r="C46" s="127">
        <f>base!G115</f>
        <v>5</v>
      </c>
      <c r="D46" s="127">
        <f>base!H115</f>
        <v>10</v>
      </c>
      <c r="E46" s="127">
        <f>base!I115</f>
        <v>12</v>
      </c>
      <c r="F46" s="127">
        <f>base!L115</f>
        <v>14</v>
      </c>
      <c r="G46" s="127">
        <f>base!M115</f>
        <v>11</v>
      </c>
      <c r="H46" s="127">
        <f>base!N115</f>
        <v>2</v>
      </c>
      <c r="I46" s="127">
        <f>base!O115</f>
        <v>13</v>
      </c>
      <c r="J46" s="127">
        <f>base!P115</f>
        <v>1</v>
      </c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32">
        <v>45</v>
      </c>
      <c r="W46" s="132" t="s">
        <v>1</v>
      </c>
      <c r="X46" s="132">
        <v>0</v>
      </c>
      <c r="Y46" s="132" t="s">
        <v>371</v>
      </c>
      <c r="Z46" s="132">
        <v>1</v>
      </c>
    </row>
    <row r="47" spans="1:26" x14ac:dyDescent="0.25">
      <c r="A47" s="132" t="s">
        <v>72</v>
      </c>
      <c r="B47" s="127">
        <f>base!F116</f>
        <v>5</v>
      </c>
      <c r="C47" s="127">
        <f>base!G116</f>
        <v>8</v>
      </c>
      <c r="D47" s="127">
        <f>base!H116</f>
        <v>4</v>
      </c>
      <c r="E47" s="127">
        <f>base!I116</f>
        <v>1</v>
      </c>
      <c r="F47" s="127">
        <f>base!L116</f>
        <v>14</v>
      </c>
      <c r="G47" s="127">
        <f>base!M116</f>
        <v>11</v>
      </c>
      <c r="H47" s="127">
        <f>base!N116</f>
        <v>2</v>
      </c>
      <c r="I47" s="127">
        <f>base!O116</f>
        <v>13</v>
      </c>
      <c r="J47" s="127">
        <f>base!P116</f>
        <v>12</v>
      </c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32">
        <v>46</v>
      </c>
      <c r="W47" s="132" t="s">
        <v>1</v>
      </c>
      <c r="X47" s="132">
        <v>0</v>
      </c>
      <c r="Y47" s="132" t="s">
        <v>371</v>
      </c>
      <c r="Z47" s="132">
        <v>1</v>
      </c>
    </row>
    <row r="48" spans="1:26" x14ac:dyDescent="0.25">
      <c r="A48" s="132" t="s">
        <v>72</v>
      </c>
      <c r="B48" s="127">
        <f>base!F117</f>
        <v>9</v>
      </c>
      <c r="C48" s="127">
        <f>base!G117</f>
        <v>5</v>
      </c>
      <c r="D48" s="127">
        <f>base!H117</f>
        <v>10</v>
      </c>
      <c r="E48" s="127">
        <f>base!I117</f>
        <v>12</v>
      </c>
      <c r="F48" s="127">
        <f>base!L117</f>
        <v>4</v>
      </c>
      <c r="G48" s="127">
        <f>base!M117</f>
        <v>14</v>
      </c>
      <c r="H48" s="127">
        <f>base!N117</f>
        <v>11</v>
      </c>
      <c r="I48" s="127">
        <f>base!O117</f>
        <v>2</v>
      </c>
      <c r="J48" s="127">
        <f>base!P117</f>
        <v>13</v>
      </c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32">
        <v>47</v>
      </c>
      <c r="W48" s="132" t="s">
        <v>1</v>
      </c>
      <c r="X48" s="132">
        <v>0</v>
      </c>
      <c r="Y48" s="132" t="s">
        <v>371</v>
      </c>
      <c r="Z48" s="132">
        <v>1</v>
      </c>
    </row>
    <row r="49" spans="1:26" x14ac:dyDescent="0.25">
      <c r="A49" s="132" t="s">
        <v>72</v>
      </c>
      <c r="B49" s="127">
        <f>base!F118</f>
        <v>9</v>
      </c>
      <c r="C49" s="127">
        <f>base!G118</f>
        <v>8</v>
      </c>
      <c r="D49" s="127">
        <f>base!H118</f>
        <v>1</v>
      </c>
      <c r="E49" s="127">
        <f>base!I118</f>
        <v>4</v>
      </c>
      <c r="F49" s="127">
        <f>base!L118</f>
        <v>11</v>
      </c>
      <c r="G49" s="127">
        <f>base!M118</f>
        <v>12</v>
      </c>
      <c r="H49" s="127">
        <f>base!N118</f>
        <v>14</v>
      </c>
      <c r="I49" s="127">
        <f>base!O118</f>
        <v>13</v>
      </c>
      <c r="J49" s="127">
        <f>base!P118</f>
        <v>18</v>
      </c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32">
        <v>48</v>
      </c>
      <c r="W49" s="132" t="s">
        <v>1</v>
      </c>
      <c r="X49" s="132">
        <v>0</v>
      </c>
      <c r="Y49" s="132" t="s">
        <v>371</v>
      </c>
      <c r="Z49" s="132">
        <v>1</v>
      </c>
    </row>
    <row r="50" spans="1:26" x14ac:dyDescent="0.25">
      <c r="A50" s="132" t="s">
        <v>72</v>
      </c>
      <c r="B50" s="127">
        <f>base!F119</f>
        <v>2</v>
      </c>
      <c r="C50" s="127">
        <f>base!G119</f>
        <v>12</v>
      </c>
      <c r="D50" s="127">
        <f>base!H119</f>
        <v>5</v>
      </c>
      <c r="E50" s="127">
        <f>base!I119</f>
        <v>1</v>
      </c>
      <c r="F50" s="127">
        <f>base!L119</f>
        <v>11</v>
      </c>
      <c r="G50" s="127">
        <f>base!M119</f>
        <v>14</v>
      </c>
      <c r="H50" s="127">
        <f>base!N119</f>
        <v>13</v>
      </c>
      <c r="I50" s="127">
        <f>base!O119</f>
        <v>18</v>
      </c>
      <c r="J50" s="127">
        <f>base!P119</f>
        <v>4</v>
      </c>
      <c r="L50" s="127"/>
      <c r="M50" s="127"/>
      <c r="N50" s="127"/>
      <c r="O50" s="127"/>
      <c r="P50" s="127"/>
      <c r="Q50" s="127"/>
      <c r="R50" s="127"/>
      <c r="S50" s="127"/>
      <c r="T50" s="127"/>
      <c r="U50" s="127"/>
      <c r="V50" s="132">
        <v>49</v>
      </c>
      <c r="W50" s="132" t="s">
        <v>1</v>
      </c>
      <c r="X50" s="132">
        <v>0</v>
      </c>
      <c r="Y50" s="132" t="s">
        <v>371</v>
      </c>
      <c r="Z50" s="132">
        <v>1</v>
      </c>
    </row>
    <row r="51" spans="1:26" x14ac:dyDescent="0.25">
      <c r="A51" s="132" t="s">
        <v>72</v>
      </c>
      <c r="B51" s="127">
        <f>base!F120</f>
        <v>9</v>
      </c>
      <c r="C51" s="127">
        <f>base!G120</f>
        <v>5</v>
      </c>
      <c r="D51" s="127">
        <f>base!H120</f>
        <v>1</v>
      </c>
      <c r="E51" s="127">
        <f>base!I120</f>
        <v>2</v>
      </c>
      <c r="F51" s="127">
        <f>base!L120</f>
        <v>11</v>
      </c>
      <c r="G51" s="127">
        <f>base!M120</f>
        <v>14</v>
      </c>
      <c r="H51" s="127">
        <f>base!N120</f>
        <v>13</v>
      </c>
      <c r="I51" s="127">
        <f>base!O120</f>
        <v>18</v>
      </c>
      <c r="J51" s="127">
        <f>base!P120</f>
        <v>4</v>
      </c>
      <c r="L51" s="127"/>
      <c r="M51" s="127"/>
      <c r="N51" s="127"/>
      <c r="O51" s="127"/>
      <c r="P51" s="127"/>
      <c r="Q51" s="127"/>
      <c r="R51" s="127"/>
      <c r="S51" s="127"/>
      <c r="T51" s="127"/>
      <c r="U51" s="127"/>
      <c r="V51" s="132">
        <v>50</v>
      </c>
      <c r="W51" s="132" t="s">
        <v>1</v>
      </c>
      <c r="X51" s="132">
        <v>0</v>
      </c>
      <c r="Y51" s="132" t="s">
        <v>371</v>
      </c>
      <c r="Z51" s="132">
        <v>1</v>
      </c>
    </row>
  </sheetData>
  <conditionalFormatting sqref="L2:U51 B2:J51">
    <cfRule type="cellIs" dxfId="864" priority="11" operator="equal">
      <formula>$AE$5</formula>
    </cfRule>
    <cfRule type="cellIs" dxfId="863" priority="12" operator="equal">
      <formula>$AD$5</formula>
    </cfRule>
    <cfRule type="cellIs" dxfId="862" priority="13" operator="equal">
      <formula>$AC$5</formula>
    </cfRule>
    <cfRule type="cellIs" dxfId="861" priority="14" operator="equal">
      <formula>$AB$5</formula>
    </cfRule>
    <cfRule type="cellIs" dxfId="86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626A3BBA-4BEB-4D2C-95CB-502B2D0AB94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574A37F4-2DCE-4136-A118-5BE85671867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59B7B55D-1AB9-4843-8E60-71048E4DE02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7BB41CF1-A802-4753-A3D9-6A36348D13D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84813CC8-23B1-48D8-AE26-9A705656E68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8F4D9947-AA4E-4381-913E-941A24B5F99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B3F98298-7772-441D-BD21-7A5740F2D286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617235DA-4194-4D00-A268-21A965D430B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84DA7303-5252-4923-88EF-C0D915EDD10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C5159AC3-3063-45C4-9DFD-1B680B7F8C0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1A4AB598-AAA3-4AB0-BBB4-659B315718E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A38EB6AD-D987-44F7-A7AE-32B3A72887C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9BFAFF6D-A09E-4523-8E29-1789AF3B88A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C1781CE3-BEEC-4D55-A152-6BD99F14602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B0241820-F711-43A8-8DBB-CBEE3B576AF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4E347583-13D6-41D6-8698-A163DFF41FC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5EC717E9-3F0C-4EF7-92C2-1B2B4B687CAA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6C1BEE2E-1678-4E3D-9F10-4ECFF0A04DB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F82361C7-A1A5-4651-90A2-22F62F476C2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55D7BEB8-38EA-42D9-99A7-174FC41A3EE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38C8032A-CE50-4EC3-AF91-FB8C2D182AF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80F88E28-81FD-4941-BCEC-BF64B9FF5A5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AE5B7B64-FACD-4DA8-801F-6282A759A0C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F3D870A-7907-4A6C-8655-0D728DC2C5C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311D192-2D69-4326-86E3-65D753555FB6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L2:U51 B2:J51</xm:sqref>
        </x14:conditionalFormatting>
        <x14:conditionalFormatting xmlns:xm="http://schemas.microsoft.com/office/excel/2006/main">
          <x14:cfRule type="cellIs" priority="6" operator="equal" id="{4508A50F-D767-4295-B000-9635AD5D638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E6E2CD30-D655-441C-AD7C-233C6E89B22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AE9A0CD3-DCCE-4E3B-93C7-A6CB4B4C7EC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E756A9E3-ED9A-4B36-ABEC-8A274C7AAB9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04EBC4CC-48EC-4009-AC7D-66380519B07C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L2:U51 B2:J51</xm:sqref>
        </x14:conditionalFormatting>
      </x14:conditionalFormatting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85" zoomScaleNormal="85" workbookViewId="0">
      <selection activeCell="V19" sqref="V19"/>
    </sheetView>
  </sheetViews>
  <sheetFormatPr baseColWidth="10" defaultColWidth="4.28515625" defaultRowHeight="15" x14ac:dyDescent="0.25"/>
  <cols>
    <col min="1" max="1" width="6" style="108" bestFit="1" customWidth="1"/>
    <col min="2" max="6" width="5.140625" style="108" customWidth="1"/>
    <col min="7" max="7" width="4.28515625" style="108"/>
    <col min="8" max="9" width="5.28515625" style="108" bestFit="1" customWidth="1"/>
    <col min="10" max="20" width="4.28515625" style="108"/>
    <col min="21" max="21" width="5.28515625" style="108" bestFit="1" customWidth="1"/>
    <col min="22" max="22" width="8.28515625" style="108" bestFit="1" customWidth="1"/>
    <col min="23" max="23" width="11.42578125" style="108" bestFit="1" customWidth="1"/>
    <col min="24" max="24" width="7.85546875" style="108" bestFit="1" customWidth="1"/>
    <col min="25" max="25" width="22.85546875" style="108" customWidth="1"/>
    <col min="26" max="26" width="9.5703125" style="108" bestFit="1" customWidth="1"/>
    <col min="27" max="16384" width="4.28515625" style="108"/>
  </cols>
  <sheetData>
    <row r="1" spans="1:26" x14ac:dyDescent="0.25">
      <c r="A1" s="132" t="s">
        <v>8</v>
      </c>
      <c r="B1" s="132" t="s">
        <v>9</v>
      </c>
      <c r="C1" s="132" t="s">
        <v>10</v>
      </c>
      <c r="D1" s="132" t="s">
        <v>11</v>
      </c>
      <c r="E1" s="132" t="s">
        <v>12</v>
      </c>
      <c r="F1" s="132" t="s">
        <v>13</v>
      </c>
      <c r="G1" s="132" t="s">
        <v>14</v>
      </c>
      <c r="H1" s="132" t="s">
        <v>15</v>
      </c>
      <c r="I1" s="132" t="s">
        <v>16</v>
      </c>
      <c r="J1" s="132" t="s">
        <v>17</v>
      </c>
      <c r="K1" s="132" t="s">
        <v>18</v>
      </c>
      <c r="L1" s="132" t="s">
        <v>19</v>
      </c>
      <c r="M1" s="132" t="s">
        <v>20</v>
      </c>
      <c r="N1" s="132" t="s">
        <v>21</v>
      </c>
      <c r="O1" s="132" t="s">
        <v>22</v>
      </c>
      <c r="P1" s="132" t="s">
        <v>23</v>
      </c>
      <c r="Q1" s="132" t="s">
        <v>24</v>
      </c>
      <c r="R1" s="132" t="s">
        <v>25</v>
      </c>
      <c r="S1" s="132" t="s">
        <v>26</v>
      </c>
      <c r="T1" s="132" t="s">
        <v>27</v>
      </c>
      <c r="U1" s="132" t="s">
        <v>28</v>
      </c>
      <c r="V1" s="132" t="s">
        <v>29</v>
      </c>
      <c r="W1" s="132" t="s">
        <v>30</v>
      </c>
      <c r="X1" s="132" t="s">
        <v>31</v>
      </c>
      <c r="Y1" s="132" t="s">
        <v>32</v>
      </c>
      <c r="Z1" s="132" t="s">
        <v>189</v>
      </c>
    </row>
    <row r="2" spans="1:26" x14ac:dyDescent="0.25">
      <c r="A2" s="132" t="s">
        <v>72</v>
      </c>
      <c r="B2" s="127">
        <f>base!D71</f>
        <v>4</v>
      </c>
      <c r="C2" s="127">
        <f>base!E71</f>
        <v>5</v>
      </c>
      <c r="D2" s="127">
        <f>base!F71</f>
        <v>7</v>
      </c>
      <c r="E2" s="127">
        <f>base!G71</f>
        <v>14</v>
      </c>
      <c r="F2" s="127">
        <f>base!L71</f>
        <v>1</v>
      </c>
      <c r="G2" s="127">
        <f>base!M71</f>
        <v>6</v>
      </c>
      <c r="H2" s="127">
        <f>base!N71</f>
        <v>2</v>
      </c>
      <c r="I2" s="127">
        <f>base!O71</f>
        <v>16</v>
      </c>
      <c r="J2" s="127">
        <f>base!P71</f>
        <v>10</v>
      </c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32">
        <v>1</v>
      </c>
      <c r="W2" s="132" t="s">
        <v>1</v>
      </c>
      <c r="X2" s="132">
        <v>0</v>
      </c>
      <c r="Y2" s="132" t="s">
        <v>372</v>
      </c>
      <c r="Z2" s="132">
        <v>1</v>
      </c>
    </row>
    <row r="3" spans="1:26" x14ac:dyDescent="0.25">
      <c r="A3" s="132" t="s">
        <v>72</v>
      </c>
      <c r="B3" s="127">
        <f>base!D72</f>
        <v>9</v>
      </c>
      <c r="C3" s="127">
        <f>base!E72</f>
        <v>3</v>
      </c>
      <c r="D3" s="127">
        <f>base!F72</f>
        <v>4</v>
      </c>
      <c r="E3" s="127">
        <f>base!G72</f>
        <v>10</v>
      </c>
      <c r="F3" s="127">
        <f>base!L72</f>
        <v>7</v>
      </c>
      <c r="G3" s="127">
        <f>base!M72</f>
        <v>2</v>
      </c>
      <c r="H3" s="127">
        <f>base!N72</f>
        <v>14</v>
      </c>
      <c r="I3" s="127">
        <f>base!O72</f>
        <v>11</v>
      </c>
      <c r="J3" s="127">
        <f>base!P72</f>
        <v>12</v>
      </c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32">
        <v>2</v>
      </c>
      <c r="W3" s="132" t="s">
        <v>1</v>
      </c>
      <c r="X3" s="132">
        <v>0</v>
      </c>
      <c r="Y3" s="132" t="s">
        <v>372</v>
      </c>
      <c r="Z3" s="132">
        <v>1</v>
      </c>
    </row>
    <row r="4" spans="1:26" x14ac:dyDescent="0.25">
      <c r="A4" s="132" t="s">
        <v>72</v>
      </c>
      <c r="B4" s="127">
        <f>base!D73</f>
        <v>4</v>
      </c>
      <c r="C4" s="127">
        <f>base!E73</f>
        <v>5</v>
      </c>
      <c r="D4" s="127">
        <f>base!F73</f>
        <v>3</v>
      </c>
      <c r="E4" s="127">
        <f>base!G73</f>
        <v>6</v>
      </c>
      <c r="F4" s="127">
        <f>base!L73</f>
        <v>2</v>
      </c>
      <c r="G4" s="127">
        <f>base!M73</f>
        <v>13</v>
      </c>
      <c r="H4" s="127">
        <f>base!N73</f>
        <v>1</v>
      </c>
      <c r="I4" s="127">
        <f>base!O73</f>
        <v>8</v>
      </c>
      <c r="J4" s="127">
        <f>base!P73</f>
        <v>12</v>
      </c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32">
        <v>3</v>
      </c>
      <c r="W4" s="132" t="s">
        <v>1</v>
      </c>
      <c r="X4" s="132">
        <v>0</v>
      </c>
      <c r="Y4" s="132" t="s">
        <v>372</v>
      </c>
      <c r="Z4" s="132">
        <v>1</v>
      </c>
    </row>
    <row r="5" spans="1:26" x14ac:dyDescent="0.25">
      <c r="A5" s="132" t="s">
        <v>72</v>
      </c>
      <c r="B5" s="127">
        <f>base!D74</f>
        <v>5</v>
      </c>
      <c r="C5" s="127">
        <f>base!E74</f>
        <v>8</v>
      </c>
      <c r="D5" s="127">
        <f>base!F74</f>
        <v>15</v>
      </c>
      <c r="E5" s="127">
        <f>base!G74</f>
        <v>11</v>
      </c>
      <c r="F5" s="127">
        <f>base!L74</f>
        <v>18</v>
      </c>
      <c r="G5" s="127">
        <f>base!M74</f>
        <v>4</v>
      </c>
      <c r="H5" s="127">
        <f>base!N74</f>
        <v>10</v>
      </c>
      <c r="I5" s="127">
        <f>base!O74</f>
        <v>6</v>
      </c>
      <c r="J5" s="127">
        <f>base!P74</f>
        <v>7</v>
      </c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32">
        <v>4</v>
      </c>
      <c r="W5" s="132" t="s">
        <v>1</v>
      </c>
      <c r="X5" s="132">
        <v>0</v>
      </c>
      <c r="Y5" s="132" t="s">
        <v>372</v>
      </c>
      <c r="Z5" s="132">
        <v>1</v>
      </c>
    </row>
    <row r="6" spans="1:26" x14ac:dyDescent="0.25">
      <c r="A6" s="132" t="s">
        <v>72</v>
      </c>
      <c r="B6" s="127">
        <f>base!D75</f>
        <v>3</v>
      </c>
      <c r="C6" s="127">
        <f>base!E75</f>
        <v>7</v>
      </c>
      <c r="D6" s="127">
        <f>base!F75</f>
        <v>9</v>
      </c>
      <c r="E6" s="127">
        <f>base!G75</f>
        <v>2</v>
      </c>
      <c r="F6" s="127">
        <f>base!L75</f>
        <v>5</v>
      </c>
      <c r="G6" s="127">
        <f>base!M75</f>
        <v>10</v>
      </c>
      <c r="H6" s="127">
        <f>base!N75</f>
        <v>12</v>
      </c>
      <c r="I6" s="127">
        <f>base!O75</f>
        <v>14</v>
      </c>
      <c r="J6" s="127">
        <f>base!P75</f>
        <v>13</v>
      </c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32">
        <v>5</v>
      </c>
      <c r="W6" s="132" t="s">
        <v>1</v>
      </c>
      <c r="X6" s="132">
        <v>0</v>
      </c>
      <c r="Y6" s="132" t="s">
        <v>372</v>
      </c>
      <c r="Z6" s="132">
        <v>1</v>
      </c>
    </row>
    <row r="7" spans="1:26" x14ac:dyDescent="0.25">
      <c r="A7" s="132" t="s">
        <v>72</v>
      </c>
      <c r="B7" s="127">
        <f>base!D76</f>
        <v>2</v>
      </c>
      <c r="C7" s="127">
        <f>base!E76</f>
        <v>4</v>
      </c>
      <c r="D7" s="127">
        <f>base!F76</f>
        <v>7</v>
      </c>
      <c r="E7" s="127">
        <f>base!G76</f>
        <v>6</v>
      </c>
      <c r="F7" s="127">
        <f>base!L76</f>
        <v>12</v>
      </c>
      <c r="G7" s="127">
        <f>base!M76</f>
        <v>1</v>
      </c>
      <c r="H7" s="127">
        <f>base!N76</f>
        <v>10</v>
      </c>
      <c r="I7" s="127">
        <f>base!O76</f>
        <v>15</v>
      </c>
      <c r="J7" s="127">
        <f>base!P76</f>
        <v>11</v>
      </c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32">
        <v>6</v>
      </c>
      <c r="W7" s="132" t="s">
        <v>1</v>
      </c>
      <c r="X7" s="132">
        <v>0</v>
      </c>
      <c r="Y7" s="132" t="s">
        <v>372</v>
      </c>
      <c r="Z7" s="132">
        <v>1</v>
      </c>
    </row>
    <row r="8" spans="1:26" x14ac:dyDescent="0.25">
      <c r="A8" s="132" t="s">
        <v>72</v>
      </c>
      <c r="B8" s="127">
        <f>base!D77</f>
        <v>6</v>
      </c>
      <c r="C8" s="127">
        <f>base!E77</f>
        <v>1</v>
      </c>
      <c r="D8" s="127">
        <f>base!F77</f>
        <v>5</v>
      </c>
      <c r="E8" s="127">
        <f>base!G77</f>
        <v>9</v>
      </c>
      <c r="F8" s="127">
        <f>base!L77</f>
        <v>12</v>
      </c>
      <c r="G8" s="127">
        <f>base!M77</f>
        <v>7</v>
      </c>
      <c r="H8" s="127">
        <f>base!N77</f>
        <v>13</v>
      </c>
      <c r="I8" s="127">
        <f>base!O77</f>
        <v>14</v>
      </c>
      <c r="J8" s="127">
        <f>base!P77</f>
        <v>11</v>
      </c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32">
        <v>7</v>
      </c>
      <c r="W8" s="132" t="s">
        <v>1</v>
      </c>
      <c r="X8" s="132">
        <v>0</v>
      </c>
      <c r="Y8" s="132" t="s">
        <v>372</v>
      </c>
      <c r="Z8" s="132">
        <v>1</v>
      </c>
    </row>
    <row r="9" spans="1:26" x14ac:dyDescent="0.25">
      <c r="A9" s="132" t="s">
        <v>72</v>
      </c>
      <c r="B9" s="127">
        <f>base!D78</f>
        <v>6</v>
      </c>
      <c r="C9" s="127">
        <f>base!E78</f>
        <v>8</v>
      </c>
      <c r="D9" s="127">
        <f>base!F78</f>
        <v>9</v>
      </c>
      <c r="E9" s="127">
        <f>base!G78</f>
        <v>5</v>
      </c>
      <c r="F9" s="127">
        <f>base!L78</f>
        <v>12</v>
      </c>
      <c r="G9" s="127">
        <f>base!M78</f>
        <v>11</v>
      </c>
      <c r="H9" s="127">
        <f>base!N78</f>
        <v>13</v>
      </c>
      <c r="I9" s="127">
        <f>base!O78</f>
        <v>18</v>
      </c>
      <c r="J9" s="127">
        <f>base!P78</f>
        <v>7</v>
      </c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32">
        <v>8</v>
      </c>
      <c r="W9" s="132" t="s">
        <v>1</v>
      </c>
      <c r="X9" s="132">
        <v>0</v>
      </c>
      <c r="Y9" s="132" t="s">
        <v>372</v>
      </c>
      <c r="Z9" s="132">
        <v>1</v>
      </c>
    </row>
    <row r="10" spans="1:26" x14ac:dyDescent="0.25">
      <c r="A10" s="132" t="s">
        <v>72</v>
      </c>
      <c r="B10" s="127">
        <f>base!D79</f>
        <v>6</v>
      </c>
      <c r="C10" s="127">
        <f>base!E79</f>
        <v>5</v>
      </c>
      <c r="D10" s="127">
        <f>base!F79</f>
        <v>9</v>
      </c>
      <c r="E10" s="127">
        <f>base!G79</f>
        <v>8</v>
      </c>
      <c r="F10" s="127">
        <f>base!L79</f>
        <v>12</v>
      </c>
      <c r="G10" s="127">
        <f>base!M79</f>
        <v>11</v>
      </c>
      <c r="H10" s="127">
        <f>base!N79</f>
        <v>18</v>
      </c>
      <c r="I10" s="127">
        <f>base!O79</f>
        <v>14</v>
      </c>
      <c r="J10" s="127">
        <f>base!P79</f>
        <v>7</v>
      </c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32">
        <v>9</v>
      </c>
      <c r="W10" s="132" t="s">
        <v>1</v>
      </c>
      <c r="X10" s="132">
        <v>0</v>
      </c>
      <c r="Y10" s="132" t="s">
        <v>372</v>
      </c>
      <c r="Z10" s="132">
        <v>1</v>
      </c>
    </row>
    <row r="11" spans="1:26" x14ac:dyDescent="0.25">
      <c r="A11" s="132" t="s">
        <v>72</v>
      </c>
      <c r="B11" s="127">
        <f>base!D80</f>
        <v>8</v>
      </c>
      <c r="C11" s="127">
        <f>base!E80</f>
        <v>6</v>
      </c>
      <c r="D11" s="127">
        <f>base!F80</f>
        <v>7</v>
      </c>
      <c r="E11" s="127">
        <f>base!G80</f>
        <v>4</v>
      </c>
      <c r="F11" s="127">
        <f>base!L80</f>
        <v>10</v>
      </c>
      <c r="G11" s="127">
        <f>base!M80</f>
        <v>17</v>
      </c>
      <c r="H11" s="127">
        <f>base!N80</f>
        <v>12</v>
      </c>
      <c r="I11" s="127">
        <f>base!O80</f>
        <v>18</v>
      </c>
      <c r="J11" s="127">
        <f>base!P80</f>
        <v>16</v>
      </c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32">
        <v>10</v>
      </c>
      <c r="W11" s="132" t="s">
        <v>1</v>
      </c>
      <c r="X11" s="132">
        <v>0</v>
      </c>
      <c r="Y11" s="132" t="s">
        <v>372</v>
      </c>
      <c r="Z11" s="132">
        <v>1</v>
      </c>
    </row>
    <row r="12" spans="1:26" x14ac:dyDescent="0.25">
      <c r="A12" s="132" t="s">
        <v>72</v>
      </c>
      <c r="B12" s="127">
        <f>base!D81</f>
        <v>7</v>
      </c>
      <c r="C12" s="127">
        <f>base!E81</f>
        <v>14</v>
      </c>
      <c r="D12" s="127">
        <f>base!F81</f>
        <v>3</v>
      </c>
      <c r="E12" s="127">
        <f>base!G81</f>
        <v>17</v>
      </c>
      <c r="F12" s="127">
        <f>base!L81</f>
        <v>11</v>
      </c>
      <c r="G12" s="127">
        <f>base!M81</f>
        <v>13</v>
      </c>
      <c r="H12" s="127">
        <f>base!N81</f>
        <v>1</v>
      </c>
      <c r="I12" s="127">
        <f>base!O81</f>
        <v>18</v>
      </c>
      <c r="J12" s="127">
        <f>base!P81</f>
        <v>9</v>
      </c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32">
        <v>11</v>
      </c>
      <c r="W12" s="132" t="s">
        <v>1</v>
      </c>
      <c r="X12" s="132">
        <v>0</v>
      </c>
      <c r="Y12" s="132" t="s">
        <v>372</v>
      </c>
      <c r="Z12" s="132">
        <v>1</v>
      </c>
    </row>
    <row r="13" spans="1:26" x14ac:dyDescent="0.25">
      <c r="A13" s="132" t="s">
        <v>72</v>
      </c>
      <c r="B13" s="127">
        <f>base!D82</f>
        <v>6</v>
      </c>
      <c r="C13" s="127">
        <f>base!E82</f>
        <v>18</v>
      </c>
      <c r="D13" s="127">
        <f>base!F82</f>
        <v>8</v>
      </c>
      <c r="E13" s="127">
        <f>base!G82</f>
        <v>9</v>
      </c>
      <c r="F13" s="127">
        <f>base!L82</f>
        <v>4</v>
      </c>
      <c r="G13" s="127">
        <f>base!M82</f>
        <v>11</v>
      </c>
      <c r="H13" s="127">
        <f>base!N82</f>
        <v>12</v>
      </c>
      <c r="I13" s="127">
        <f>base!O82</f>
        <v>17</v>
      </c>
      <c r="J13" s="127">
        <f>base!P82</f>
        <v>7</v>
      </c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32">
        <v>12</v>
      </c>
      <c r="W13" s="132" t="s">
        <v>1</v>
      </c>
      <c r="X13" s="132">
        <v>0</v>
      </c>
      <c r="Y13" s="132" t="s">
        <v>372</v>
      </c>
      <c r="Z13" s="132">
        <v>1</v>
      </c>
    </row>
    <row r="14" spans="1:26" x14ac:dyDescent="0.25">
      <c r="A14" s="132" t="s">
        <v>72</v>
      </c>
      <c r="B14" s="127">
        <f>base!D83</f>
        <v>6</v>
      </c>
      <c r="C14" s="127">
        <f>base!E83</f>
        <v>9</v>
      </c>
      <c r="D14" s="127">
        <f>base!F83</f>
        <v>8</v>
      </c>
      <c r="E14" s="127">
        <f>base!G83</f>
        <v>5</v>
      </c>
      <c r="F14" s="127">
        <f>base!L83</f>
        <v>18</v>
      </c>
      <c r="G14" s="127">
        <f>base!M83</f>
        <v>4</v>
      </c>
      <c r="H14" s="127">
        <f>base!N83</f>
        <v>11</v>
      </c>
      <c r="I14" s="127">
        <f>base!O83</f>
        <v>14</v>
      </c>
      <c r="J14" s="127">
        <f>base!P83</f>
        <v>7</v>
      </c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32">
        <v>13</v>
      </c>
      <c r="W14" s="132" t="s">
        <v>1</v>
      </c>
      <c r="X14" s="132">
        <v>0</v>
      </c>
      <c r="Y14" s="132" t="s">
        <v>372</v>
      </c>
      <c r="Z14" s="132">
        <v>1</v>
      </c>
    </row>
    <row r="15" spans="1:26" x14ac:dyDescent="0.25">
      <c r="A15" s="132" t="s">
        <v>72</v>
      </c>
      <c r="B15" s="127">
        <f>base!D84</f>
        <v>3</v>
      </c>
      <c r="C15" s="127">
        <f>base!E84</f>
        <v>6</v>
      </c>
      <c r="D15" s="127">
        <f>base!F84</f>
        <v>8</v>
      </c>
      <c r="E15" s="127">
        <f>base!G84</f>
        <v>18</v>
      </c>
      <c r="F15" s="127">
        <f>base!L84</f>
        <v>4</v>
      </c>
      <c r="G15" s="127">
        <f>base!M84</f>
        <v>11</v>
      </c>
      <c r="H15" s="127">
        <f>base!N84</f>
        <v>12</v>
      </c>
      <c r="I15" s="127">
        <f>base!O84</f>
        <v>17</v>
      </c>
      <c r="J15" s="127">
        <f>base!P84</f>
        <v>7</v>
      </c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32">
        <v>14</v>
      </c>
      <c r="W15" s="132" t="s">
        <v>1</v>
      </c>
      <c r="X15" s="132">
        <v>0</v>
      </c>
      <c r="Y15" s="132" t="s">
        <v>372</v>
      </c>
      <c r="Z15" s="132">
        <v>1</v>
      </c>
    </row>
    <row r="16" spans="1:26" x14ac:dyDescent="0.25">
      <c r="A16" s="132" t="s">
        <v>72</v>
      </c>
      <c r="B16" s="127">
        <f>base!D85</f>
        <v>6</v>
      </c>
      <c r="C16" s="127">
        <f>base!E85</f>
        <v>9</v>
      </c>
      <c r="D16" s="127">
        <f>base!F85</f>
        <v>8</v>
      </c>
      <c r="E16" s="127">
        <f>base!G85</f>
        <v>5</v>
      </c>
      <c r="F16" s="127">
        <f>base!L85</f>
        <v>2</v>
      </c>
      <c r="G16" s="127">
        <f>base!M85</f>
        <v>13</v>
      </c>
      <c r="H16" s="127">
        <f>base!N85</f>
        <v>14</v>
      </c>
      <c r="I16" s="127">
        <f>base!O85</f>
        <v>17</v>
      </c>
      <c r="J16" s="127">
        <f>base!P85</f>
        <v>18</v>
      </c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32">
        <v>15</v>
      </c>
      <c r="W16" s="132" t="s">
        <v>1</v>
      </c>
      <c r="X16" s="132">
        <v>0</v>
      </c>
      <c r="Y16" s="132" t="s">
        <v>372</v>
      </c>
      <c r="Z16" s="132">
        <v>1</v>
      </c>
    </row>
    <row r="17" spans="1:26" x14ac:dyDescent="0.25">
      <c r="A17" s="132" t="s">
        <v>72</v>
      </c>
      <c r="B17" s="127">
        <f>base!D86</f>
        <v>15</v>
      </c>
      <c r="C17" s="127">
        <f>base!E86</f>
        <v>6</v>
      </c>
      <c r="D17" s="127">
        <f>base!F86</f>
        <v>2</v>
      </c>
      <c r="E17" s="127">
        <f>base!G86</f>
        <v>17</v>
      </c>
      <c r="F17" s="127">
        <f>base!L86</f>
        <v>10</v>
      </c>
      <c r="G17" s="127">
        <f>base!M86</f>
        <v>1</v>
      </c>
      <c r="H17" s="127">
        <f>base!N86</f>
        <v>13</v>
      </c>
      <c r="I17" s="127">
        <f>base!O86</f>
        <v>5</v>
      </c>
      <c r="J17" s="127">
        <f>base!P86</f>
        <v>4</v>
      </c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32">
        <v>16</v>
      </c>
      <c r="W17" s="132" t="s">
        <v>1</v>
      </c>
      <c r="X17" s="132">
        <v>0</v>
      </c>
      <c r="Y17" s="132" t="s">
        <v>372</v>
      </c>
      <c r="Z17" s="132">
        <v>1</v>
      </c>
    </row>
    <row r="18" spans="1:26" x14ac:dyDescent="0.25">
      <c r="A18" s="132" t="s">
        <v>72</v>
      </c>
      <c r="B18" s="127">
        <f>base!D87</f>
        <v>3</v>
      </c>
      <c r="C18" s="127">
        <f>base!E87</f>
        <v>6</v>
      </c>
      <c r="D18" s="127">
        <f>base!F87</f>
        <v>9</v>
      </c>
      <c r="E18" s="127">
        <f>base!G87</f>
        <v>8</v>
      </c>
      <c r="F18" s="127">
        <f>base!L87</f>
        <v>5</v>
      </c>
      <c r="G18" s="127">
        <f>base!M87</f>
        <v>7</v>
      </c>
      <c r="H18" s="127">
        <f>base!N87</f>
        <v>13</v>
      </c>
      <c r="I18" s="127">
        <f>base!O87</f>
        <v>2</v>
      </c>
      <c r="J18" s="127">
        <f>base!P87</f>
        <v>14</v>
      </c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32">
        <v>17</v>
      </c>
      <c r="W18" s="132" t="s">
        <v>1</v>
      </c>
      <c r="X18" s="132">
        <v>0</v>
      </c>
      <c r="Y18" s="132" t="s">
        <v>372</v>
      </c>
      <c r="Z18" s="132">
        <v>1</v>
      </c>
    </row>
    <row r="19" spans="1:26" x14ac:dyDescent="0.25">
      <c r="A19" s="132" t="s">
        <v>72</v>
      </c>
      <c r="B19" s="127">
        <f>base!D88</f>
        <v>9</v>
      </c>
      <c r="C19" s="127">
        <f>base!E88</f>
        <v>5</v>
      </c>
      <c r="D19" s="127">
        <f>base!F88</f>
        <v>8</v>
      </c>
      <c r="E19" s="127">
        <f>base!G88</f>
        <v>6</v>
      </c>
      <c r="F19" s="127">
        <f>base!L88</f>
        <v>12</v>
      </c>
      <c r="G19" s="127">
        <f>base!M88</f>
        <v>18</v>
      </c>
      <c r="H19" s="127">
        <f>base!N88</f>
        <v>4</v>
      </c>
      <c r="I19" s="127">
        <f>base!O88</f>
        <v>15</v>
      </c>
      <c r="J19" s="127">
        <f>base!P88</f>
        <v>13</v>
      </c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32">
        <v>18</v>
      </c>
      <c r="W19" s="132" t="s">
        <v>1</v>
      </c>
      <c r="X19" s="132">
        <v>0</v>
      </c>
      <c r="Y19" s="132" t="s">
        <v>372</v>
      </c>
      <c r="Z19" s="132">
        <v>1</v>
      </c>
    </row>
    <row r="20" spans="1:26" x14ac:dyDescent="0.25">
      <c r="A20" s="132" t="s">
        <v>72</v>
      </c>
      <c r="B20" s="127">
        <f>base!D89</f>
        <v>3</v>
      </c>
      <c r="C20" s="127">
        <f>base!E89</f>
        <v>8</v>
      </c>
      <c r="D20" s="127">
        <f>base!F89</f>
        <v>9</v>
      </c>
      <c r="E20" s="127">
        <f>base!G89</f>
        <v>5</v>
      </c>
      <c r="F20" s="127">
        <f>base!L89</f>
        <v>2</v>
      </c>
      <c r="G20" s="127">
        <f>base!M89</f>
        <v>13</v>
      </c>
      <c r="H20" s="127">
        <f>base!N89</f>
        <v>14</v>
      </c>
      <c r="I20" s="127">
        <f>base!O89</f>
        <v>17</v>
      </c>
      <c r="J20" s="127">
        <f>base!P89</f>
        <v>7</v>
      </c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32">
        <v>19</v>
      </c>
      <c r="W20" s="132" t="s">
        <v>1</v>
      </c>
      <c r="X20" s="132">
        <v>0</v>
      </c>
      <c r="Y20" s="132" t="s">
        <v>372</v>
      </c>
      <c r="Z20" s="132">
        <v>1</v>
      </c>
    </row>
    <row r="21" spans="1:26" x14ac:dyDescent="0.25">
      <c r="A21" s="132" t="s">
        <v>72</v>
      </c>
      <c r="B21" s="127">
        <f>base!D90</f>
        <v>6</v>
      </c>
      <c r="C21" s="127">
        <f>base!E90</f>
        <v>9</v>
      </c>
      <c r="D21" s="127">
        <f>base!F90</f>
        <v>8</v>
      </c>
      <c r="E21" s="127">
        <f>base!G90</f>
        <v>5</v>
      </c>
      <c r="F21" s="127">
        <f>base!L90</f>
        <v>4</v>
      </c>
      <c r="G21" s="127">
        <f>base!M90</f>
        <v>17</v>
      </c>
      <c r="H21" s="127">
        <f>base!N90</f>
        <v>11</v>
      </c>
      <c r="I21" s="127">
        <f>base!O90</f>
        <v>15</v>
      </c>
      <c r="J21" s="127">
        <f>base!P90</f>
        <v>7</v>
      </c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32">
        <v>20</v>
      </c>
      <c r="W21" s="132" t="s">
        <v>1</v>
      </c>
      <c r="X21" s="132">
        <v>0</v>
      </c>
      <c r="Y21" s="132" t="s">
        <v>372</v>
      </c>
      <c r="Z21" s="132">
        <v>1</v>
      </c>
    </row>
    <row r="22" spans="1:26" x14ac:dyDescent="0.25">
      <c r="A22" s="132" t="s">
        <v>72</v>
      </c>
      <c r="B22" s="127">
        <f>base!D91</f>
        <v>6</v>
      </c>
      <c r="C22" s="127">
        <f>base!E91</f>
        <v>9</v>
      </c>
      <c r="D22" s="127">
        <f>base!F91</f>
        <v>8</v>
      </c>
      <c r="E22" s="127">
        <f>base!G91</f>
        <v>5</v>
      </c>
      <c r="F22" s="127">
        <f>base!L91</f>
        <v>12</v>
      </c>
      <c r="G22" s="127">
        <f>base!M91</f>
        <v>13</v>
      </c>
      <c r="H22" s="127">
        <f>base!N91</f>
        <v>14</v>
      </c>
      <c r="I22" s="127">
        <f>base!O91</f>
        <v>17</v>
      </c>
      <c r="J22" s="127">
        <f>base!P91</f>
        <v>18</v>
      </c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32">
        <v>21</v>
      </c>
      <c r="W22" s="132" t="s">
        <v>1</v>
      </c>
      <c r="X22" s="132">
        <v>0</v>
      </c>
      <c r="Y22" s="132" t="s">
        <v>372</v>
      </c>
      <c r="Z22" s="132">
        <v>1</v>
      </c>
    </row>
    <row r="23" spans="1:26" x14ac:dyDescent="0.25">
      <c r="A23" s="132" t="s">
        <v>72</v>
      </c>
      <c r="B23" s="127">
        <f>base!D92</f>
        <v>1</v>
      </c>
      <c r="C23" s="127">
        <f>base!E92</f>
        <v>6</v>
      </c>
      <c r="D23" s="127">
        <f>base!F92</f>
        <v>2</v>
      </c>
      <c r="E23" s="127">
        <f>base!G92</f>
        <v>8</v>
      </c>
      <c r="F23" s="127">
        <f>base!L92</f>
        <v>4</v>
      </c>
      <c r="G23" s="127">
        <f>base!M92</f>
        <v>12</v>
      </c>
      <c r="H23" s="127">
        <f>base!N92</f>
        <v>13</v>
      </c>
      <c r="I23" s="127">
        <f>base!O92</f>
        <v>14</v>
      </c>
      <c r="J23" s="127">
        <f>base!P92</f>
        <v>17</v>
      </c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32">
        <v>22</v>
      </c>
      <c r="W23" s="132" t="s">
        <v>1</v>
      </c>
      <c r="X23" s="132">
        <v>0</v>
      </c>
      <c r="Y23" s="132" t="s">
        <v>372</v>
      </c>
      <c r="Z23" s="132">
        <v>1</v>
      </c>
    </row>
    <row r="24" spans="1:26" x14ac:dyDescent="0.25">
      <c r="A24" s="132" t="s">
        <v>72</v>
      </c>
      <c r="B24" s="127">
        <f>base!D93</f>
        <v>6</v>
      </c>
      <c r="C24" s="127">
        <f>base!E93</f>
        <v>9</v>
      </c>
      <c r="D24" s="127">
        <f>base!F93</f>
        <v>8</v>
      </c>
      <c r="E24" s="127">
        <f>base!G93</f>
        <v>5</v>
      </c>
      <c r="F24" s="127">
        <f>base!L93</f>
        <v>2</v>
      </c>
      <c r="G24" s="127">
        <f>base!M93</f>
        <v>13</v>
      </c>
      <c r="H24" s="127">
        <f>base!N93</f>
        <v>14</v>
      </c>
      <c r="I24" s="127">
        <f>base!O93</f>
        <v>17</v>
      </c>
      <c r="J24" s="127">
        <f>base!P93</f>
        <v>18</v>
      </c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32">
        <v>23</v>
      </c>
      <c r="W24" s="132" t="s">
        <v>1</v>
      </c>
      <c r="X24" s="132">
        <v>0</v>
      </c>
      <c r="Y24" s="132" t="s">
        <v>372</v>
      </c>
      <c r="Z24" s="132">
        <v>1</v>
      </c>
    </row>
    <row r="25" spans="1:26" x14ac:dyDescent="0.25">
      <c r="A25" s="132" t="s">
        <v>72</v>
      </c>
      <c r="B25" s="127">
        <f>base!D94</f>
        <v>6</v>
      </c>
      <c r="C25" s="127">
        <f>base!E94</f>
        <v>9</v>
      </c>
      <c r="D25" s="127">
        <f>base!F94</f>
        <v>8</v>
      </c>
      <c r="E25" s="127">
        <f>base!G94</f>
        <v>5</v>
      </c>
      <c r="F25" s="127">
        <f>base!L94</f>
        <v>17</v>
      </c>
      <c r="G25" s="127">
        <f>base!M94</f>
        <v>18</v>
      </c>
      <c r="H25" s="127">
        <f>base!N94</f>
        <v>12</v>
      </c>
      <c r="I25" s="127">
        <f>base!O94</f>
        <v>10</v>
      </c>
      <c r="J25" s="127">
        <f>base!P94</f>
        <v>13</v>
      </c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32">
        <v>24</v>
      </c>
      <c r="W25" s="132" t="s">
        <v>1</v>
      </c>
      <c r="X25" s="132">
        <v>0</v>
      </c>
      <c r="Y25" s="132" t="s">
        <v>372</v>
      </c>
      <c r="Z25" s="132">
        <v>1</v>
      </c>
    </row>
    <row r="26" spans="1:26" x14ac:dyDescent="0.25">
      <c r="A26" s="132" t="s">
        <v>72</v>
      </c>
      <c r="B26" s="127">
        <f>base!D95</f>
        <v>5</v>
      </c>
      <c r="C26" s="127">
        <f>base!E95</f>
        <v>9</v>
      </c>
      <c r="D26" s="127">
        <f>base!F95</f>
        <v>8</v>
      </c>
      <c r="E26" s="127">
        <f>base!G95</f>
        <v>6</v>
      </c>
      <c r="F26" s="127">
        <f>base!L95</f>
        <v>2</v>
      </c>
      <c r="G26" s="127">
        <f>base!M95</f>
        <v>17</v>
      </c>
      <c r="H26" s="127">
        <f>base!N95</f>
        <v>18</v>
      </c>
      <c r="I26" s="127">
        <f>base!O95</f>
        <v>12</v>
      </c>
      <c r="J26" s="127">
        <f>base!P95</f>
        <v>13</v>
      </c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32">
        <v>25</v>
      </c>
      <c r="W26" s="132" t="s">
        <v>1</v>
      </c>
      <c r="X26" s="132">
        <v>0</v>
      </c>
      <c r="Y26" s="132" t="s">
        <v>372</v>
      </c>
      <c r="Z26" s="132">
        <v>1</v>
      </c>
    </row>
    <row r="27" spans="1:26" x14ac:dyDescent="0.25">
      <c r="A27" s="132" t="s">
        <v>72</v>
      </c>
      <c r="B27" s="127">
        <f>base!D96</f>
        <v>6</v>
      </c>
      <c r="C27" s="127">
        <f>base!E96</f>
        <v>8</v>
      </c>
      <c r="D27" s="127">
        <f>base!F96</f>
        <v>9</v>
      </c>
      <c r="E27" s="127">
        <f>base!G96</f>
        <v>5</v>
      </c>
      <c r="F27" s="127">
        <f>base!L96</f>
        <v>17</v>
      </c>
      <c r="G27" s="127">
        <f>base!M96</f>
        <v>18</v>
      </c>
      <c r="H27" s="127">
        <f>base!N96</f>
        <v>10</v>
      </c>
      <c r="I27" s="127">
        <f>base!O96</f>
        <v>13</v>
      </c>
      <c r="J27" s="127">
        <f>base!P96</f>
        <v>4</v>
      </c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32">
        <v>26</v>
      </c>
      <c r="W27" s="132" t="s">
        <v>1</v>
      </c>
      <c r="X27" s="132">
        <v>0</v>
      </c>
      <c r="Y27" s="132" t="s">
        <v>372</v>
      </c>
      <c r="Z27" s="132">
        <v>1</v>
      </c>
    </row>
    <row r="28" spans="1:26" x14ac:dyDescent="0.25">
      <c r="A28" s="132" t="s">
        <v>72</v>
      </c>
      <c r="B28" s="127">
        <f>base!D97</f>
        <v>8</v>
      </c>
      <c r="C28" s="127">
        <f>base!E97</f>
        <v>5</v>
      </c>
      <c r="D28" s="127">
        <f>base!F97</f>
        <v>9</v>
      </c>
      <c r="E28" s="127">
        <f>base!G97</f>
        <v>6</v>
      </c>
      <c r="F28" s="127">
        <f>base!L97</f>
        <v>7</v>
      </c>
      <c r="G28" s="127">
        <f>base!M97</f>
        <v>16</v>
      </c>
      <c r="H28" s="127">
        <f>base!N97</f>
        <v>11</v>
      </c>
      <c r="I28" s="127">
        <f>base!O97</f>
        <v>12</v>
      </c>
      <c r="J28" s="127">
        <f>base!P97</f>
        <v>18</v>
      </c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32">
        <v>27</v>
      </c>
      <c r="W28" s="132" t="s">
        <v>1</v>
      </c>
      <c r="X28" s="132">
        <v>0</v>
      </c>
      <c r="Y28" s="132" t="s">
        <v>372</v>
      </c>
      <c r="Z28" s="132">
        <v>1</v>
      </c>
    </row>
    <row r="29" spans="1:26" x14ac:dyDescent="0.25">
      <c r="A29" s="132" t="s">
        <v>72</v>
      </c>
      <c r="B29" s="127">
        <f>base!D98</f>
        <v>9</v>
      </c>
      <c r="C29" s="127">
        <f>base!E98</f>
        <v>6</v>
      </c>
      <c r="D29" s="127">
        <f>base!F98</f>
        <v>8</v>
      </c>
      <c r="E29" s="127">
        <f>base!G98</f>
        <v>5</v>
      </c>
      <c r="F29" s="127">
        <f>base!L98</f>
        <v>7</v>
      </c>
      <c r="G29" s="127">
        <f>base!M98</f>
        <v>16</v>
      </c>
      <c r="H29" s="127">
        <f>base!N98</f>
        <v>11</v>
      </c>
      <c r="I29" s="127">
        <f>base!O98</f>
        <v>18</v>
      </c>
      <c r="J29" s="127">
        <f>base!P98</f>
        <v>4</v>
      </c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32">
        <v>28</v>
      </c>
      <c r="W29" s="132" t="s">
        <v>1</v>
      </c>
      <c r="X29" s="132">
        <v>0</v>
      </c>
      <c r="Y29" s="132" t="s">
        <v>372</v>
      </c>
      <c r="Z29" s="132">
        <v>1</v>
      </c>
    </row>
    <row r="30" spans="1:26" x14ac:dyDescent="0.25">
      <c r="A30" s="132" t="s">
        <v>72</v>
      </c>
      <c r="B30" s="127">
        <f>base!D99</f>
        <v>9</v>
      </c>
      <c r="C30" s="127">
        <f>base!E99</f>
        <v>8</v>
      </c>
      <c r="D30" s="127">
        <f>base!F99</f>
        <v>6</v>
      </c>
      <c r="E30" s="127">
        <f>base!G99</f>
        <v>5</v>
      </c>
      <c r="F30" s="127">
        <f>base!L99</f>
        <v>7</v>
      </c>
      <c r="G30" s="127">
        <f>base!M99</f>
        <v>16</v>
      </c>
      <c r="H30" s="127">
        <f>base!N99</f>
        <v>11</v>
      </c>
      <c r="I30" s="127">
        <f>base!O99</f>
        <v>18</v>
      </c>
      <c r="J30" s="127">
        <f>base!P99</f>
        <v>4</v>
      </c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32">
        <v>29</v>
      </c>
      <c r="W30" s="132" t="s">
        <v>1</v>
      </c>
      <c r="X30" s="132">
        <v>0</v>
      </c>
      <c r="Y30" s="132" t="s">
        <v>372</v>
      </c>
      <c r="Z30" s="132">
        <v>1</v>
      </c>
    </row>
    <row r="31" spans="1:26" x14ac:dyDescent="0.25">
      <c r="A31" s="132" t="s">
        <v>72</v>
      </c>
      <c r="B31" s="127">
        <f>base!D100</f>
        <v>5</v>
      </c>
      <c r="C31" s="127">
        <f>base!E100</f>
        <v>6</v>
      </c>
      <c r="D31" s="127">
        <f>base!F100</f>
        <v>8</v>
      </c>
      <c r="E31" s="127">
        <f>base!G100</f>
        <v>9</v>
      </c>
      <c r="F31" s="127">
        <f>base!L100</f>
        <v>4</v>
      </c>
      <c r="G31" s="127">
        <f>base!M100</f>
        <v>17</v>
      </c>
      <c r="H31" s="127">
        <f>base!N100</f>
        <v>11</v>
      </c>
      <c r="I31" s="127">
        <f>base!O100</f>
        <v>15</v>
      </c>
      <c r="J31" s="127">
        <f>base!P100</f>
        <v>7</v>
      </c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32">
        <v>30</v>
      </c>
      <c r="W31" s="132" t="s">
        <v>1</v>
      </c>
      <c r="X31" s="132">
        <v>0</v>
      </c>
      <c r="Y31" s="132" t="s">
        <v>372</v>
      </c>
      <c r="Z31" s="132">
        <v>1</v>
      </c>
    </row>
    <row r="32" spans="1:26" x14ac:dyDescent="0.25">
      <c r="A32" s="132" t="s">
        <v>72</v>
      </c>
      <c r="B32" s="127">
        <f>base!D101</f>
        <v>8</v>
      </c>
      <c r="C32" s="127">
        <f>base!E101</f>
        <v>6</v>
      </c>
      <c r="D32" s="127">
        <f>base!F101</f>
        <v>9</v>
      </c>
      <c r="E32" s="127">
        <f>base!G101</f>
        <v>5</v>
      </c>
      <c r="F32" s="127">
        <f>base!L101</f>
        <v>12</v>
      </c>
      <c r="G32" s="127">
        <f>base!M101</f>
        <v>17</v>
      </c>
      <c r="H32" s="127">
        <f>base!N101</f>
        <v>11</v>
      </c>
      <c r="I32" s="127">
        <f>base!O101</f>
        <v>15</v>
      </c>
      <c r="J32" s="127">
        <f>base!P101</f>
        <v>7</v>
      </c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32">
        <v>31</v>
      </c>
      <c r="W32" s="132" t="s">
        <v>1</v>
      </c>
      <c r="X32" s="132">
        <v>0</v>
      </c>
      <c r="Y32" s="132" t="s">
        <v>372</v>
      </c>
      <c r="Z32" s="132">
        <v>1</v>
      </c>
    </row>
    <row r="33" spans="1:26" x14ac:dyDescent="0.25">
      <c r="A33" s="132" t="s">
        <v>72</v>
      </c>
      <c r="B33" s="127">
        <f>base!D102</f>
        <v>6</v>
      </c>
      <c r="C33" s="127">
        <f>base!E102</f>
        <v>8</v>
      </c>
      <c r="D33" s="127">
        <f>base!F102</f>
        <v>9</v>
      </c>
      <c r="E33" s="127">
        <f>base!G102</f>
        <v>5</v>
      </c>
      <c r="F33" s="127">
        <f>base!L102</f>
        <v>4</v>
      </c>
      <c r="G33" s="127">
        <f>base!M102</f>
        <v>17</v>
      </c>
      <c r="H33" s="127">
        <f>base!N102</f>
        <v>11</v>
      </c>
      <c r="I33" s="127">
        <f>base!O102</f>
        <v>15</v>
      </c>
      <c r="J33" s="127">
        <f>base!P102</f>
        <v>7</v>
      </c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32">
        <v>32</v>
      </c>
      <c r="W33" s="132" t="s">
        <v>1</v>
      </c>
      <c r="X33" s="132">
        <v>0</v>
      </c>
      <c r="Y33" s="132" t="s">
        <v>372</v>
      </c>
      <c r="Z33" s="132">
        <v>1</v>
      </c>
    </row>
    <row r="34" spans="1:26" x14ac:dyDescent="0.25">
      <c r="A34" s="132" t="s">
        <v>72</v>
      </c>
      <c r="B34" s="127">
        <f>base!D103</f>
        <v>6</v>
      </c>
      <c r="C34" s="127">
        <f>base!E103</f>
        <v>8</v>
      </c>
      <c r="D34" s="127">
        <f>base!F103</f>
        <v>9</v>
      </c>
      <c r="E34" s="127">
        <f>base!G103</f>
        <v>5</v>
      </c>
      <c r="F34" s="127">
        <f>base!L103</f>
        <v>2</v>
      </c>
      <c r="G34" s="127">
        <f>base!M103</f>
        <v>13</v>
      </c>
      <c r="H34" s="127">
        <f>base!N103</f>
        <v>14</v>
      </c>
      <c r="I34" s="127">
        <f>base!O103</f>
        <v>17</v>
      </c>
      <c r="J34" s="127">
        <f>base!P103</f>
        <v>18</v>
      </c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32">
        <v>33</v>
      </c>
      <c r="W34" s="132" t="s">
        <v>1</v>
      </c>
      <c r="X34" s="132">
        <v>0</v>
      </c>
      <c r="Y34" s="132" t="s">
        <v>372</v>
      </c>
      <c r="Z34" s="132">
        <v>1</v>
      </c>
    </row>
    <row r="35" spans="1:26" x14ac:dyDescent="0.25">
      <c r="A35" s="132" t="s">
        <v>72</v>
      </c>
      <c r="B35" s="127">
        <f>base!D104</f>
        <v>6</v>
      </c>
      <c r="C35" s="127">
        <f>base!E104</f>
        <v>9</v>
      </c>
      <c r="D35" s="127">
        <f>base!F104</f>
        <v>8</v>
      </c>
      <c r="E35" s="127">
        <f>base!G104</f>
        <v>5</v>
      </c>
      <c r="F35" s="127">
        <f>base!L104</f>
        <v>12</v>
      </c>
      <c r="G35" s="127">
        <f>base!M104</f>
        <v>13</v>
      </c>
      <c r="H35" s="127">
        <f>base!N104</f>
        <v>14</v>
      </c>
      <c r="I35" s="127">
        <f>base!O104</f>
        <v>17</v>
      </c>
      <c r="J35" s="127">
        <f>base!P104</f>
        <v>18</v>
      </c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32">
        <v>34</v>
      </c>
      <c r="W35" s="132" t="s">
        <v>1</v>
      </c>
      <c r="X35" s="132">
        <v>0</v>
      </c>
      <c r="Y35" s="132" t="s">
        <v>372</v>
      </c>
      <c r="Z35" s="132">
        <v>1</v>
      </c>
    </row>
    <row r="36" spans="1:26" x14ac:dyDescent="0.25">
      <c r="A36" s="132" t="s">
        <v>72</v>
      </c>
      <c r="B36" s="127">
        <f>base!D105</f>
        <v>5</v>
      </c>
      <c r="C36" s="127">
        <f>base!E105</f>
        <v>6</v>
      </c>
      <c r="D36" s="127">
        <f>base!F105</f>
        <v>9</v>
      </c>
      <c r="E36" s="127">
        <f>base!G105</f>
        <v>8</v>
      </c>
      <c r="F36" s="127">
        <f>base!L105</f>
        <v>1</v>
      </c>
      <c r="G36" s="127">
        <f>base!M105</f>
        <v>13</v>
      </c>
      <c r="H36" s="127">
        <f>base!N105</f>
        <v>14</v>
      </c>
      <c r="I36" s="127">
        <f>base!O105</f>
        <v>17</v>
      </c>
      <c r="J36" s="127">
        <f>base!P105</f>
        <v>18</v>
      </c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32">
        <v>35</v>
      </c>
      <c r="W36" s="132" t="s">
        <v>1</v>
      </c>
      <c r="X36" s="132">
        <v>0</v>
      </c>
      <c r="Y36" s="132" t="s">
        <v>372</v>
      </c>
      <c r="Z36" s="132">
        <v>1</v>
      </c>
    </row>
    <row r="37" spans="1:26" x14ac:dyDescent="0.25">
      <c r="A37" s="132" t="s">
        <v>72</v>
      </c>
      <c r="B37" s="127">
        <f>base!D106</f>
        <v>6</v>
      </c>
      <c r="C37" s="127">
        <f>base!E106</f>
        <v>8</v>
      </c>
      <c r="D37" s="127">
        <f>base!F106</f>
        <v>9</v>
      </c>
      <c r="E37" s="127">
        <f>base!G106</f>
        <v>5</v>
      </c>
      <c r="F37" s="127">
        <f>base!L106</f>
        <v>10</v>
      </c>
      <c r="G37" s="127">
        <f>base!M106</f>
        <v>11</v>
      </c>
      <c r="H37" s="127">
        <f>base!N106</f>
        <v>7</v>
      </c>
      <c r="I37" s="127">
        <f>base!O106</f>
        <v>13</v>
      </c>
      <c r="J37" s="127">
        <f>base!P106</f>
        <v>2</v>
      </c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32">
        <v>36</v>
      </c>
      <c r="W37" s="132" t="s">
        <v>1</v>
      </c>
      <c r="X37" s="132">
        <v>0</v>
      </c>
      <c r="Y37" s="132" t="s">
        <v>372</v>
      </c>
      <c r="Z37" s="132">
        <v>1</v>
      </c>
    </row>
    <row r="38" spans="1:26" x14ac:dyDescent="0.25">
      <c r="A38" s="132" t="s">
        <v>72</v>
      </c>
      <c r="B38" s="127">
        <f>base!D107</f>
        <v>9</v>
      </c>
      <c r="C38" s="127">
        <f>base!E107</f>
        <v>6</v>
      </c>
      <c r="D38" s="127">
        <f>base!F107</f>
        <v>10</v>
      </c>
      <c r="E38" s="127">
        <f>base!G107</f>
        <v>8</v>
      </c>
      <c r="F38" s="127">
        <f>base!L107</f>
        <v>11</v>
      </c>
      <c r="G38" s="127">
        <f>base!M107</f>
        <v>1</v>
      </c>
      <c r="H38" s="127">
        <f>base!N107</f>
        <v>7</v>
      </c>
      <c r="I38" s="127">
        <f>base!O107</f>
        <v>13</v>
      </c>
      <c r="J38" s="127">
        <f>base!P107</f>
        <v>14</v>
      </c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32">
        <v>37</v>
      </c>
      <c r="W38" s="132" t="s">
        <v>1</v>
      </c>
      <c r="X38" s="132">
        <v>0</v>
      </c>
      <c r="Y38" s="132" t="s">
        <v>372</v>
      </c>
      <c r="Z38" s="132">
        <v>1</v>
      </c>
    </row>
    <row r="39" spans="1:26" x14ac:dyDescent="0.25">
      <c r="A39" s="132" t="s">
        <v>72</v>
      </c>
      <c r="B39" s="127">
        <f>base!D108</f>
        <v>3</v>
      </c>
      <c r="C39" s="127">
        <f>base!E108</f>
        <v>8</v>
      </c>
      <c r="D39" s="127">
        <f>base!F108</f>
        <v>9</v>
      </c>
      <c r="E39" s="127">
        <f>base!G108</f>
        <v>5</v>
      </c>
      <c r="F39" s="127">
        <f>base!L108</f>
        <v>11</v>
      </c>
      <c r="G39" s="127">
        <f>base!M108</f>
        <v>1</v>
      </c>
      <c r="H39" s="127">
        <f>base!N108</f>
        <v>7</v>
      </c>
      <c r="I39" s="127">
        <f>base!O108</f>
        <v>13</v>
      </c>
      <c r="J39" s="127">
        <f>base!P108</f>
        <v>2</v>
      </c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32">
        <v>38</v>
      </c>
      <c r="W39" s="132" t="s">
        <v>1</v>
      </c>
      <c r="X39" s="132">
        <v>0</v>
      </c>
      <c r="Y39" s="132" t="s">
        <v>372</v>
      </c>
      <c r="Z39" s="132">
        <v>1</v>
      </c>
    </row>
    <row r="40" spans="1:26" x14ac:dyDescent="0.25">
      <c r="A40" s="132" t="s">
        <v>72</v>
      </c>
      <c r="B40" s="127">
        <f>base!D109</f>
        <v>8</v>
      </c>
      <c r="C40" s="127">
        <f>base!E109</f>
        <v>6</v>
      </c>
      <c r="D40" s="127">
        <f>base!F109</f>
        <v>9</v>
      </c>
      <c r="E40" s="127">
        <f>base!G109</f>
        <v>5</v>
      </c>
      <c r="F40" s="127">
        <f>base!L109</f>
        <v>14</v>
      </c>
      <c r="G40" s="127">
        <f>base!M109</f>
        <v>13</v>
      </c>
      <c r="H40" s="127">
        <f>base!N109</f>
        <v>11</v>
      </c>
      <c r="I40" s="127">
        <f>base!O109</f>
        <v>12</v>
      </c>
      <c r="J40" s="127">
        <f>base!P109</f>
        <v>2</v>
      </c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32">
        <v>39</v>
      </c>
      <c r="W40" s="132" t="s">
        <v>1</v>
      </c>
      <c r="X40" s="132">
        <v>0</v>
      </c>
      <c r="Y40" s="132" t="s">
        <v>372</v>
      </c>
      <c r="Z40" s="132">
        <v>1</v>
      </c>
    </row>
    <row r="41" spans="1:26" x14ac:dyDescent="0.25">
      <c r="A41" s="132" t="s">
        <v>72</v>
      </c>
      <c r="B41" s="127">
        <f>base!D110</f>
        <v>6</v>
      </c>
      <c r="C41" s="127">
        <f>base!E110</f>
        <v>1</v>
      </c>
      <c r="D41" s="127">
        <f>base!F110</f>
        <v>8</v>
      </c>
      <c r="E41" s="127">
        <f>base!G110</f>
        <v>9</v>
      </c>
      <c r="F41" s="127">
        <f>base!L110</f>
        <v>7</v>
      </c>
      <c r="G41" s="127">
        <f>base!M110</f>
        <v>14</v>
      </c>
      <c r="H41" s="127">
        <f>base!N110</f>
        <v>13</v>
      </c>
      <c r="I41" s="127">
        <f>base!O110</f>
        <v>11</v>
      </c>
      <c r="J41" s="127">
        <f>base!P110</f>
        <v>16</v>
      </c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32">
        <v>40</v>
      </c>
      <c r="W41" s="132" t="s">
        <v>1</v>
      </c>
      <c r="X41" s="132">
        <v>0</v>
      </c>
      <c r="Y41" s="132" t="s">
        <v>372</v>
      </c>
      <c r="Z41" s="132">
        <v>1</v>
      </c>
    </row>
    <row r="42" spans="1:26" x14ac:dyDescent="0.25">
      <c r="A42" s="132" t="s">
        <v>72</v>
      </c>
      <c r="B42" s="127">
        <f>base!D111</f>
        <v>3</v>
      </c>
      <c r="C42" s="127">
        <f>base!E111</f>
        <v>8</v>
      </c>
      <c r="D42" s="127">
        <f>base!F111</f>
        <v>5</v>
      </c>
      <c r="E42" s="127">
        <f>base!G111</f>
        <v>9</v>
      </c>
      <c r="F42" s="127">
        <f>base!L111</f>
        <v>14</v>
      </c>
      <c r="G42" s="127">
        <f>base!M111</f>
        <v>13</v>
      </c>
      <c r="H42" s="127">
        <f>base!N111</f>
        <v>11</v>
      </c>
      <c r="I42" s="127">
        <f>base!O111</f>
        <v>2</v>
      </c>
      <c r="J42" s="127">
        <f>base!P111</f>
        <v>16</v>
      </c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32">
        <v>41</v>
      </c>
      <c r="W42" s="132" t="s">
        <v>1</v>
      </c>
      <c r="X42" s="132">
        <v>0</v>
      </c>
      <c r="Y42" s="132" t="s">
        <v>372</v>
      </c>
      <c r="Z42" s="132">
        <v>1</v>
      </c>
    </row>
    <row r="43" spans="1:26" x14ac:dyDescent="0.25">
      <c r="A43" s="132" t="s">
        <v>72</v>
      </c>
      <c r="B43" s="127">
        <f>base!D112</f>
        <v>6</v>
      </c>
      <c r="C43" s="127">
        <f>base!E112</f>
        <v>9</v>
      </c>
      <c r="D43" s="127">
        <f>base!F112</f>
        <v>5</v>
      </c>
      <c r="E43" s="127">
        <f>base!G112</f>
        <v>8</v>
      </c>
      <c r="F43" s="127">
        <f>base!L112</f>
        <v>1</v>
      </c>
      <c r="G43" s="127">
        <f>base!M112</f>
        <v>7</v>
      </c>
      <c r="H43" s="127">
        <f>base!N112</f>
        <v>2</v>
      </c>
      <c r="I43" s="127">
        <f>base!O112</f>
        <v>14</v>
      </c>
      <c r="J43" s="127">
        <f>base!P112</f>
        <v>11</v>
      </c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32">
        <v>42</v>
      </c>
      <c r="W43" s="132" t="s">
        <v>1</v>
      </c>
      <c r="X43" s="132">
        <v>0</v>
      </c>
      <c r="Y43" s="132" t="s">
        <v>372</v>
      </c>
      <c r="Z43" s="132">
        <v>1</v>
      </c>
    </row>
    <row r="44" spans="1:26" x14ac:dyDescent="0.25">
      <c r="A44" s="132" t="s">
        <v>72</v>
      </c>
      <c r="B44" s="127">
        <f>base!D113</f>
        <v>4</v>
      </c>
      <c r="C44" s="127">
        <f>base!E113</f>
        <v>9</v>
      </c>
      <c r="D44" s="127">
        <f>base!F113</f>
        <v>6</v>
      </c>
      <c r="E44" s="127">
        <f>base!G113</f>
        <v>8</v>
      </c>
      <c r="F44" s="127">
        <f>base!L113</f>
        <v>13</v>
      </c>
      <c r="G44" s="127">
        <f>base!M113</f>
        <v>7</v>
      </c>
      <c r="H44" s="127">
        <f>base!N113</f>
        <v>2</v>
      </c>
      <c r="I44" s="127">
        <f>base!O113</f>
        <v>14</v>
      </c>
      <c r="J44" s="127">
        <f>base!P113</f>
        <v>11</v>
      </c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32">
        <v>43</v>
      </c>
      <c r="W44" s="132" t="s">
        <v>1</v>
      </c>
      <c r="X44" s="132">
        <v>0</v>
      </c>
      <c r="Y44" s="132" t="s">
        <v>372</v>
      </c>
      <c r="Z44" s="132">
        <v>1</v>
      </c>
    </row>
    <row r="45" spans="1:26" x14ac:dyDescent="0.25">
      <c r="A45" s="132" t="s">
        <v>72</v>
      </c>
      <c r="B45" s="127">
        <f>base!D114</f>
        <v>6</v>
      </c>
      <c r="C45" s="127">
        <f>base!E114</f>
        <v>9</v>
      </c>
      <c r="D45" s="127">
        <f>base!F114</f>
        <v>8</v>
      </c>
      <c r="E45" s="127">
        <f>base!G114</f>
        <v>5</v>
      </c>
      <c r="F45" s="127">
        <f>base!L114</f>
        <v>13</v>
      </c>
      <c r="G45" s="127">
        <f>base!M114</f>
        <v>7</v>
      </c>
      <c r="H45" s="127">
        <f>base!N114</f>
        <v>2</v>
      </c>
      <c r="I45" s="127">
        <f>base!O114</f>
        <v>14</v>
      </c>
      <c r="J45" s="127">
        <f>base!P114</f>
        <v>11</v>
      </c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32">
        <v>44</v>
      </c>
      <c r="W45" s="132" t="s">
        <v>1</v>
      </c>
      <c r="X45" s="132">
        <v>0</v>
      </c>
      <c r="Y45" s="132" t="s">
        <v>372</v>
      </c>
      <c r="Z45" s="132">
        <v>1</v>
      </c>
    </row>
    <row r="46" spans="1:26" x14ac:dyDescent="0.25">
      <c r="A46" s="132" t="s">
        <v>72</v>
      </c>
      <c r="B46" s="127">
        <f>base!D115</f>
        <v>3</v>
      </c>
      <c r="C46" s="127">
        <f>base!E115</f>
        <v>8</v>
      </c>
      <c r="D46" s="127">
        <f>base!F115</f>
        <v>9</v>
      </c>
      <c r="E46" s="127">
        <f>base!G115</f>
        <v>5</v>
      </c>
      <c r="F46" s="127">
        <f>base!L115</f>
        <v>14</v>
      </c>
      <c r="G46" s="127">
        <f>base!M115</f>
        <v>11</v>
      </c>
      <c r="H46" s="127">
        <f>base!N115</f>
        <v>2</v>
      </c>
      <c r="I46" s="127">
        <f>base!O115</f>
        <v>13</v>
      </c>
      <c r="J46" s="127">
        <f>base!P115</f>
        <v>1</v>
      </c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32">
        <v>45</v>
      </c>
      <c r="W46" s="132" t="s">
        <v>1</v>
      </c>
      <c r="X46" s="132">
        <v>0</v>
      </c>
      <c r="Y46" s="132" t="s">
        <v>372</v>
      </c>
      <c r="Z46" s="132">
        <v>1</v>
      </c>
    </row>
    <row r="47" spans="1:26" x14ac:dyDescent="0.25">
      <c r="A47" s="132" t="s">
        <v>72</v>
      </c>
      <c r="B47" s="127">
        <f>base!D116</f>
        <v>9</v>
      </c>
      <c r="C47" s="127">
        <f>base!E116</f>
        <v>6</v>
      </c>
      <c r="D47" s="127">
        <f>base!F116</f>
        <v>5</v>
      </c>
      <c r="E47" s="127">
        <f>base!G116</f>
        <v>8</v>
      </c>
      <c r="F47" s="127">
        <f>base!L116</f>
        <v>14</v>
      </c>
      <c r="G47" s="127">
        <f>base!M116</f>
        <v>11</v>
      </c>
      <c r="H47" s="127">
        <f>base!N116</f>
        <v>2</v>
      </c>
      <c r="I47" s="127">
        <f>base!O116</f>
        <v>13</v>
      </c>
      <c r="J47" s="127">
        <f>base!P116</f>
        <v>12</v>
      </c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32">
        <v>46</v>
      </c>
      <c r="W47" s="132" t="s">
        <v>1</v>
      </c>
      <c r="X47" s="132">
        <v>0</v>
      </c>
      <c r="Y47" s="132" t="s">
        <v>372</v>
      </c>
      <c r="Z47" s="132">
        <v>1</v>
      </c>
    </row>
    <row r="48" spans="1:26" x14ac:dyDescent="0.25">
      <c r="A48" s="132" t="s">
        <v>72</v>
      </c>
      <c r="B48" s="127">
        <f>base!D117</f>
        <v>8</v>
      </c>
      <c r="C48" s="127">
        <f>base!E117</f>
        <v>6</v>
      </c>
      <c r="D48" s="127">
        <f>base!F117</f>
        <v>9</v>
      </c>
      <c r="E48" s="127">
        <f>base!G117</f>
        <v>5</v>
      </c>
      <c r="F48" s="127">
        <f>base!L117</f>
        <v>4</v>
      </c>
      <c r="G48" s="127">
        <f>base!M117</f>
        <v>14</v>
      </c>
      <c r="H48" s="127">
        <f>base!N117</f>
        <v>11</v>
      </c>
      <c r="I48" s="127">
        <f>base!O117</f>
        <v>2</v>
      </c>
      <c r="J48" s="127">
        <f>base!P117</f>
        <v>13</v>
      </c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32">
        <v>47</v>
      </c>
      <c r="W48" s="132" t="s">
        <v>1</v>
      </c>
      <c r="X48" s="132">
        <v>0</v>
      </c>
      <c r="Y48" s="132" t="s">
        <v>372</v>
      </c>
      <c r="Z48" s="132">
        <v>1</v>
      </c>
    </row>
    <row r="49" spans="1:26" x14ac:dyDescent="0.25">
      <c r="A49" s="132" t="s">
        <v>72</v>
      </c>
      <c r="B49" s="127">
        <f>base!D118</f>
        <v>5</v>
      </c>
      <c r="C49" s="127">
        <f>base!E118</f>
        <v>6</v>
      </c>
      <c r="D49" s="127">
        <f>base!F118</f>
        <v>9</v>
      </c>
      <c r="E49" s="127">
        <f>base!G118</f>
        <v>8</v>
      </c>
      <c r="F49" s="127">
        <f>base!L118</f>
        <v>11</v>
      </c>
      <c r="G49" s="127">
        <f>base!M118</f>
        <v>12</v>
      </c>
      <c r="H49" s="127">
        <f>base!N118</f>
        <v>14</v>
      </c>
      <c r="I49" s="127">
        <f>base!O118</f>
        <v>13</v>
      </c>
      <c r="J49" s="127">
        <f>base!P118</f>
        <v>18</v>
      </c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32">
        <v>48</v>
      </c>
      <c r="W49" s="132" t="s">
        <v>1</v>
      </c>
      <c r="X49" s="132">
        <v>0</v>
      </c>
      <c r="Y49" s="132" t="s">
        <v>372</v>
      </c>
      <c r="Z49" s="132">
        <v>1</v>
      </c>
    </row>
    <row r="50" spans="1:26" x14ac:dyDescent="0.25">
      <c r="A50" s="132" t="s">
        <v>72</v>
      </c>
      <c r="B50" s="127">
        <f>base!D119</f>
        <v>8</v>
      </c>
      <c r="C50" s="127">
        <f>base!E119</f>
        <v>3</v>
      </c>
      <c r="D50" s="127">
        <f>base!F119</f>
        <v>2</v>
      </c>
      <c r="E50" s="127">
        <f>base!G119</f>
        <v>12</v>
      </c>
      <c r="F50" s="127">
        <f>base!L119</f>
        <v>11</v>
      </c>
      <c r="G50" s="127">
        <f>base!M119</f>
        <v>14</v>
      </c>
      <c r="H50" s="127">
        <f>base!N119</f>
        <v>13</v>
      </c>
      <c r="I50" s="127">
        <f>base!O119</f>
        <v>18</v>
      </c>
      <c r="J50" s="127">
        <f>base!P119</f>
        <v>4</v>
      </c>
      <c r="L50" s="127"/>
      <c r="M50" s="127"/>
      <c r="N50" s="127"/>
      <c r="O50" s="127"/>
      <c r="P50" s="127"/>
      <c r="Q50" s="127"/>
      <c r="R50" s="127"/>
      <c r="S50" s="127"/>
      <c r="T50" s="127"/>
      <c r="U50" s="127"/>
      <c r="V50" s="132">
        <v>49</v>
      </c>
      <c r="W50" s="132" t="s">
        <v>1</v>
      </c>
      <c r="X50" s="132">
        <v>0</v>
      </c>
      <c r="Y50" s="132" t="s">
        <v>372</v>
      </c>
      <c r="Z50" s="132">
        <v>1</v>
      </c>
    </row>
    <row r="51" spans="1:26" x14ac:dyDescent="0.25">
      <c r="A51" s="132" t="s">
        <v>72</v>
      </c>
      <c r="B51" s="127">
        <f>base!D120</f>
        <v>6</v>
      </c>
      <c r="C51" s="127">
        <f>base!E120</f>
        <v>8</v>
      </c>
      <c r="D51" s="127">
        <f>base!F120</f>
        <v>9</v>
      </c>
      <c r="E51" s="127">
        <f>base!G120</f>
        <v>5</v>
      </c>
      <c r="F51" s="127">
        <f>base!L120</f>
        <v>11</v>
      </c>
      <c r="G51" s="127">
        <f>base!M120</f>
        <v>14</v>
      </c>
      <c r="H51" s="127">
        <f>base!N120</f>
        <v>13</v>
      </c>
      <c r="I51" s="127">
        <f>base!O120</f>
        <v>18</v>
      </c>
      <c r="J51" s="127">
        <f>base!P120</f>
        <v>4</v>
      </c>
      <c r="L51" s="127"/>
      <c r="M51" s="127"/>
      <c r="N51" s="127"/>
      <c r="O51" s="127"/>
      <c r="P51" s="127"/>
      <c r="Q51" s="127"/>
      <c r="R51" s="127"/>
      <c r="S51" s="127"/>
      <c r="T51" s="127"/>
      <c r="U51" s="127"/>
      <c r="V51" s="132">
        <v>50</v>
      </c>
      <c r="W51" s="132" t="s">
        <v>1</v>
      </c>
      <c r="X51" s="132">
        <v>0</v>
      </c>
      <c r="Y51" s="132" t="s">
        <v>372</v>
      </c>
      <c r="Z51" s="132">
        <v>1</v>
      </c>
    </row>
  </sheetData>
  <conditionalFormatting sqref="L2:U51 B2:J51">
    <cfRule type="cellIs" dxfId="829" priority="11" operator="equal">
      <formula>$AE$5</formula>
    </cfRule>
    <cfRule type="cellIs" dxfId="828" priority="12" operator="equal">
      <formula>$AD$5</formula>
    </cfRule>
    <cfRule type="cellIs" dxfId="827" priority="13" operator="equal">
      <formula>$AC$5</formula>
    </cfRule>
    <cfRule type="cellIs" dxfId="826" priority="14" operator="equal">
      <formula>$AB$5</formula>
    </cfRule>
    <cfRule type="cellIs" dxfId="825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4B6DDBA9-64D3-4B6D-B1AE-4B7DD43EBEC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CE2768AA-24F5-4C90-B1C2-CB566DD340A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FCA9890D-FD6F-451D-92C8-65E2322327C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0D8BA415-9818-4D8E-954A-7D680937AF2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17AA4BF2-3FA9-43E7-B572-1E07EA5A27D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F0A5EC16-54F3-4AF4-8BDB-0E306B8E645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305CA698-E8F2-4CDF-9918-87CAFB61544E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C3DF3FD9-0CD5-46F6-AC65-42117BF9179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39096221-FEB2-413D-B420-1359B00E99D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8E02400F-823C-47F0-8ACC-56D5CF6A620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C838E7A1-5667-44D6-8747-28FDAB95E1E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8A69F505-ADD7-49A7-B904-AD7C38AB44C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E6730890-6297-4246-B151-D2FA86A87AA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E4DA52FB-2F19-43D7-90BF-D77C61F4DF9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55D2D57B-0B90-4DA1-A132-AAC185A573B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11F3381E-4404-4E4F-A52E-8BB99B00277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4FF0C72F-2B3A-47F0-9694-9B2952876ED6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369F5A07-44F6-4ED8-A043-3A342067408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4AD438AD-6C42-4FBA-B796-46503C30401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08865672-0E1F-45E8-8833-CD64C6A103C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9C7591B2-0C82-43A5-80E7-DEB7E56D513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DF1B38F7-25D8-4D37-AD12-CBE4649DF9B1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BDCFA741-0A2E-43C6-A341-54349CF4C8B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2EECEA0E-FE3D-4F83-AE07-41BC1366B09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3BE646E2-4016-4088-B3F7-270DEC24CE33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L2:U51 B2:J51</xm:sqref>
        </x14:conditionalFormatting>
        <x14:conditionalFormatting xmlns:xm="http://schemas.microsoft.com/office/excel/2006/main">
          <x14:cfRule type="cellIs" priority="6" operator="equal" id="{365EFFD3-9B43-4CDE-8F17-3B96E8C179D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25DDD469-3FC3-40B7-B338-836522B3442D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55D50181-9106-4394-9830-1D5C476FB9A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966BB966-408B-4EE8-8DE1-ED5F75FCD68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3C22DA70-C3C1-4DAE-8692-6A69C51AA6FF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L2:U51 B2:J51</xm:sqref>
        </x14:conditionalFormatting>
      </x14:conditionalFormatting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85" zoomScaleNormal="85" workbookViewId="0">
      <selection activeCell="U42" sqref="U42"/>
    </sheetView>
  </sheetViews>
  <sheetFormatPr baseColWidth="10" defaultColWidth="4.28515625" defaultRowHeight="15" x14ac:dyDescent="0.25"/>
  <cols>
    <col min="1" max="1" width="6" style="108" bestFit="1" customWidth="1"/>
    <col min="2" max="6" width="5.140625" style="108" customWidth="1"/>
    <col min="7" max="7" width="4.28515625" style="108"/>
    <col min="8" max="9" width="5.28515625" style="108" bestFit="1" customWidth="1"/>
    <col min="10" max="20" width="4.28515625" style="108"/>
    <col min="21" max="21" width="5.28515625" style="108" bestFit="1" customWidth="1"/>
    <col min="22" max="22" width="8.28515625" style="108" bestFit="1" customWidth="1"/>
    <col min="23" max="23" width="11.42578125" style="108" bestFit="1" customWidth="1"/>
    <col min="24" max="24" width="7.85546875" style="108" bestFit="1" customWidth="1"/>
    <col min="25" max="25" width="22.85546875" style="108" customWidth="1"/>
    <col min="26" max="26" width="9.5703125" style="108" bestFit="1" customWidth="1"/>
    <col min="27" max="16384" width="4.28515625" style="108"/>
  </cols>
  <sheetData>
    <row r="1" spans="1:26" x14ac:dyDescent="0.25">
      <c r="A1" s="132" t="s">
        <v>8</v>
      </c>
      <c r="B1" s="132" t="s">
        <v>9</v>
      </c>
      <c r="C1" s="132" t="s">
        <v>10</v>
      </c>
      <c r="D1" s="132" t="s">
        <v>11</v>
      </c>
      <c r="E1" s="132" t="s">
        <v>12</v>
      </c>
      <c r="F1" s="132" t="s">
        <v>13</v>
      </c>
      <c r="G1" s="132" t="s">
        <v>14</v>
      </c>
      <c r="H1" s="132" t="s">
        <v>15</v>
      </c>
      <c r="I1" s="132" t="s">
        <v>16</v>
      </c>
      <c r="J1" s="132" t="s">
        <v>17</v>
      </c>
      <c r="K1" s="132" t="s">
        <v>18</v>
      </c>
      <c r="L1" s="132" t="s">
        <v>19</v>
      </c>
      <c r="M1" s="132" t="s">
        <v>20</v>
      </c>
      <c r="N1" s="132" t="s">
        <v>21</v>
      </c>
      <c r="O1" s="132" t="s">
        <v>22</v>
      </c>
      <c r="P1" s="132" t="s">
        <v>23</v>
      </c>
      <c r="Q1" s="132" t="s">
        <v>24</v>
      </c>
      <c r="R1" s="132" t="s">
        <v>25</v>
      </c>
      <c r="S1" s="132" t="s">
        <v>26</v>
      </c>
      <c r="T1" s="132" t="s">
        <v>27</v>
      </c>
      <c r="U1" s="132" t="s">
        <v>28</v>
      </c>
      <c r="V1" s="132" t="s">
        <v>29</v>
      </c>
      <c r="W1" s="132" t="s">
        <v>30</v>
      </c>
      <c r="X1" s="132" t="s">
        <v>31</v>
      </c>
      <c r="Y1" s="132" t="s">
        <v>32</v>
      </c>
      <c r="Z1" s="132" t="s">
        <v>189</v>
      </c>
    </row>
    <row r="2" spans="1:26" x14ac:dyDescent="0.25">
      <c r="A2" s="132" t="s">
        <v>72</v>
      </c>
      <c r="B2" s="127">
        <f>base!F71</f>
        <v>7</v>
      </c>
      <c r="C2" s="127">
        <f>base!G71</f>
        <v>14</v>
      </c>
      <c r="D2" s="127">
        <f>base!H71</f>
        <v>8</v>
      </c>
      <c r="E2" s="127">
        <f>base!I71</f>
        <v>13</v>
      </c>
      <c r="F2" s="127">
        <f>base!L71</f>
        <v>1</v>
      </c>
      <c r="G2" s="127">
        <f>base!M71</f>
        <v>6</v>
      </c>
      <c r="H2" s="127">
        <f>base!N71</f>
        <v>2</v>
      </c>
      <c r="I2" s="127">
        <f>base!O71</f>
        <v>16</v>
      </c>
      <c r="J2" s="127">
        <f>base!P71</f>
        <v>10</v>
      </c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32">
        <v>1</v>
      </c>
      <c r="W2" s="132" t="s">
        <v>1</v>
      </c>
      <c r="X2" s="132">
        <v>0</v>
      </c>
      <c r="Y2" s="132" t="s">
        <v>373</v>
      </c>
      <c r="Z2" s="132">
        <v>1</v>
      </c>
    </row>
    <row r="3" spans="1:26" x14ac:dyDescent="0.25">
      <c r="A3" s="132" t="s">
        <v>72</v>
      </c>
      <c r="B3" s="127">
        <f>base!F72</f>
        <v>4</v>
      </c>
      <c r="C3" s="127">
        <f>base!G72</f>
        <v>10</v>
      </c>
      <c r="D3" s="127">
        <f>base!H72</f>
        <v>8</v>
      </c>
      <c r="E3" s="127">
        <f>base!I72</f>
        <v>13</v>
      </c>
      <c r="F3" s="127">
        <f>base!L72</f>
        <v>7</v>
      </c>
      <c r="G3" s="127">
        <f>base!M72</f>
        <v>2</v>
      </c>
      <c r="H3" s="127">
        <f>base!N72</f>
        <v>14</v>
      </c>
      <c r="I3" s="127">
        <f>base!O72</f>
        <v>11</v>
      </c>
      <c r="J3" s="127">
        <f>base!P72</f>
        <v>12</v>
      </c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32">
        <v>2</v>
      </c>
      <c r="W3" s="132" t="s">
        <v>1</v>
      </c>
      <c r="X3" s="132">
        <v>0</v>
      </c>
      <c r="Y3" s="132" t="s">
        <v>373</v>
      </c>
      <c r="Z3" s="132">
        <v>1</v>
      </c>
    </row>
    <row r="4" spans="1:26" x14ac:dyDescent="0.25">
      <c r="A4" s="132" t="s">
        <v>72</v>
      </c>
      <c r="B4" s="127">
        <f>base!F73</f>
        <v>3</v>
      </c>
      <c r="C4" s="127">
        <f>base!G73</f>
        <v>6</v>
      </c>
      <c r="D4" s="127">
        <f>base!H73</f>
        <v>9</v>
      </c>
      <c r="E4" s="127">
        <f>base!I73</f>
        <v>14</v>
      </c>
      <c r="F4" s="127">
        <f>base!L73</f>
        <v>2</v>
      </c>
      <c r="G4" s="127">
        <f>base!M73</f>
        <v>13</v>
      </c>
      <c r="H4" s="127">
        <f>base!N73</f>
        <v>1</v>
      </c>
      <c r="I4" s="127">
        <f>base!O73</f>
        <v>8</v>
      </c>
      <c r="J4" s="127">
        <f>base!P73</f>
        <v>12</v>
      </c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32">
        <v>3</v>
      </c>
      <c r="W4" s="132" t="s">
        <v>1</v>
      </c>
      <c r="X4" s="132">
        <v>0</v>
      </c>
      <c r="Y4" s="132" t="s">
        <v>373</v>
      </c>
      <c r="Z4" s="132">
        <v>1</v>
      </c>
    </row>
    <row r="5" spans="1:26" x14ac:dyDescent="0.25">
      <c r="A5" s="132" t="s">
        <v>72</v>
      </c>
      <c r="B5" s="127">
        <f>base!F74</f>
        <v>15</v>
      </c>
      <c r="C5" s="127">
        <f>base!G74</f>
        <v>11</v>
      </c>
      <c r="D5" s="127">
        <f>base!H74</f>
        <v>1</v>
      </c>
      <c r="E5" s="127">
        <f>base!I74</f>
        <v>12</v>
      </c>
      <c r="F5" s="127">
        <f>base!L74</f>
        <v>18</v>
      </c>
      <c r="G5" s="127">
        <f>base!M74</f>
        <v>4</v>
      </c>
      <c r="H5" s="127">
        <f>base!N74</f>
        <v>10</v>
      </c>
      <c r="I5" s="127">
        <f>base!O74</f>
        <v>6</v>
      </c>
      <c r="J5" s="127">
        <f>base!P74</f>
        <v>7</v>
      </c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32">
        <v>4</v>
      </c>
      <c r="W5" s="132" t="s">
        <v>1</v>
      </c>
      <c r="X5" s="132">
        <v>0</v>
      </c>
      <c r="Y5" s="132" t="s">
        <v>373</v>
      </c>
      <c r="Z5" s="132">
        <v>1</v>
      </c>
    </row>
    <row r="6" spans="1:26" x14ac:dyDescent="0.25">
      <c r="A6" s="132" t="s">
        <v>72</v>
      </c>
      <c r="B6" s="127">
        <f>base!F75</f>
        <v>9</v>
      </c>
      <c r="C6" s="127">
        <f>base!G75</f>
        <v>2</v>
      </c>
      <c r="D6" s="127">
        <f>base!H75</f>
        <v>4</v>
      </c>
      <c r="E6" s="127">
        <f>base!I75</f>
        <v>1</v>
      </c>
      <c r="F6" s="127">
        <f>base!L75</f>
        <v>5</v>
      </c>
      <c r="G6" s="127">
        <f>base!M75</f>
        <v>10</v>
      </c>
      <c r="H6" s="127">
        <f>base!N75</f>
        <v>12</v>
      </c>
      <c r="I6" s="127">
        <f>base!O75</f>
        <v>14</v>
      </c>
      <c r="J6" s="127">
        <f>base!P75</f>
        <v>13</v>
      </c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32">
        <v>5</v>
      </c>
      <c r="W6" s="132" t="s">
        <v>1</v>
      </c>
      <c r="X6" s="132">
        <v>0</v>
      </c>
      <c r="Y6" s="132" t="s">
        <v>373</v>
      </c>
      <c r="Z6" s="132">
        <v>1</v>
      </c>
    </row>
    <row r="7" spans="1:26" x14ac:dyDescent="0.25">
      <c r="A7" s="132" t="s">
        <v>72</v>
      </c>
      <c r="B7" s="127">
        <f>base!F76</f>
        <v>7</v>
      </c>
      <c r="C7" s="127">
        <f>base!G76</f>
        <v>6</v>
      </c>
      <c r="D7" s="127">
        <f>base!H76</f>
        <v>3</v>
      </c>
      <c r="E7" s="127">
        <f>base!I76</f>
        <v>8</v>
      </c>
      <c r="F7" s="127">
        <f>base!L76</f>
        <v>12</v>
      </c>
      <c r="G7" s="127">
        <f>base!M76</f>
        <v>1</v>
      </c>
      <c r="H7" s="127">
        <f>base!N76</f>
        <v>10</v>
      </c>
      <c r="I7" s="127">
        <f>base!O76</f>
        <v>15</v>
      </c>
      <c r="J7" s="127">
        <f>base!P76</f>
        <v>11</v>
      </c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32">
        <v>6</v>
      </c>
      <c r="W7" s="132" t="s">
        <v>1</v>
      </c>
      <c r="X7" s="132">
        <v>0</v>
      </c>
      <c r="Y7" s="132" t="s">
        <v>373</v>
      </c>
      <c r="Z7" s="132">
        <v>1</v>
      </c>
    </row>
    <row r="8" spans="1:26" x14ac:dyDescent="0.25">
      <c r="A8" s="132" t="s">
        <v>72</v>
      </c>
      <c r="B8" s="127">
        <f>base!F77</f>
        <v>5</v>
      </c>
      <c r="C8" s="127">
        <f>base!G77</f>
        <v>9</v>
      </c>
      <c r="D8" s="127">
        <f>base!H77</f>
        <v>8</v>
      </c>
      <c r="E8" s="127">
        <f>base!I77</f>
        <v>2</v>
      </c>
      <c r="F8" s="127">
        <f>base!L77</f>
        <v>12</v>
      </c>
      <c r="G8" s="127">
        <f>base!M77</f>
        <v>7</v>
      </c>
      <c r="H8" s="127">
        <f>base!N77</f>
        <v>13</v>
      </c>
      <c r="I8" s="127">
        <f>base!O77</f>
        <v>14</v>
      </c>
      <c r="J8" s="127">
        <f>base!P77</f>
        <v>11</v>
      </c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32">
        <v>7</v>
      </c>
      <c r="W8" s="132" t="s">
        <v>1</v>
      </c>
      <c r="X8" s="132">
        <v>0</v>
      </c>
      <c r="Y8" s="132" t="s">
        <v>373</v>
      </c>
      <c r="Z8" s="132">
        <v>1</v>
      </c>
    </row>
    <row r="9" spans="1:26" x14ac:dyDescent="0.25">
      <c r="A9" s="132" t="s">
        <v>72</v>
      </c>
      <c r="B9" s="127">
        <f>base!F78</f>
        <v>9</v>
      </c>
      <c r="C9" s="127">
        <f>base!G78</f>
        <v>5</v>
      </c>
      <c r="D9" s="127">
        <f>base!H78</f>
        <v>1</v>
      </c>
      <c r="E9" s="127">
        <f>base!I78</f>
        <v>10</v>
      </c>
      <c r="F9" s="127">
        <f>base!L78</f>
        <v>12</v>
      </c>
      <c r="G9" s="127">
        <f>base!M78</f>
        <v>11</v>
      </c>
      <c r="H9" s="127">
        <f>base!N78</f>
        <v>13</v>
      </c>
      <c r="I9" s="127">
        <f>base!O78</f>
        <v>18</v>
      </c>
      <c r="J9" s="127">
        <f>base!P78</f>
        <v>7</v>
      </c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32">
        <v>8</v>
      </c>
      <c r="W9" s="132" t="s">
        <v>1</v>
      </c>
      <c r="X9" s="132">
        <v>0</v>
      </c>
      <c r="Y9" s="132" t="s">
        <v>373</v>
      </c>
      <c r="Z9" s="132">
        <v>1</v>
      </c>
    </row>
    <row r="10" spans="1:26" x14ac:dyDescent="0.25">
      <c r="A10" s="132" t="s">
        <v>72</v>
      </c>
      <c r="B10" s="127">
        <f>base!F79</f>
        <v>9</v>
      </c>
      <c r="C10" s="127">
        <f>base!G79</f>
        <v>8</v>
      </c>
      <c r="D10" s="127">
        <f>base!H79</f>
        <v>10</v>
      </c>
      <c r="E10" s="127">
        <f>base!I79</f>
        <v>1</v>
      </c>
      <c r="F10" s="127">
        <f>base!L79</f>
        <v>12</v>
      </c>
      <c r="G10" s="127">
        <f>base!M79</f>
        <v>11</v>
      </c>
      <c r="H10" s="127">
        <f>base!N79</f>
        <v>18</v>
      </c>
      <c r="I10" s="127">
        <f>base!O79</f>
        <v>14</v>
      </c>
      <c r="J10" s="127">
        <f>base!P79</f>
        <v>7</v>
      </c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32">
        <v>9</v>
      </c>
      <c r="W10" s="132" t="s">
        <v>1</v>
      </c>
      <c r="X10" s="132">
        <v>0</v>
      </c>
      <c r="Y10" s="132" t="s">
        <v>373</v>
      </c>
      <c r="Z10" s="132">
        <v>1</v>
      </c>
    </row>
    <row r="11" spans="1:26" x14ac:dyDescent="0.25">
      <c r="A11" s="132" t="s">
        <v>72</v>
      </c>
      <c r="B11" s="127">
        <f>base!F80</f>
        <v>7</v>
      </c>
      <c r="C11" s="127">
        <f>base!G80</f>
        <v>4</v>
      </c>
      <c r="D11" s="127">
        <f>base!H80</f>
        <v>1</v>
      </c>
      <c r="E11" s="127">
        <f>base!I80</f>
        <v>2</v>
      </c>
      <c r="F11" s="127">
        <f>base!L80</f>
        <v>10</v>
      </c>
      <c r="G11" s="127">
        <f>base!M80</f>
        <v>17</v>
      </c>
      <c r="H11" s="127">
        <f>base!N80</f>
        <v>12</v>
      </c>
      <c r="I11" s="127">
        <f>base!O80</f>
        <v>18</v>
      </c>
      <c r="J11" s="127">
        <f>base!P80</f>
        <v>16</v>
      </c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32">
        <v>10</v>
      </c>
      <c r="W11" s="132" t="s">
        <v>1</v>
      </c>
      <c r="X11" s="132">
        <v>0</v>
      </c>
      <c r="Y11" s="132" t="s">
        <v>373</v>
      </c>
      <c r="Z11" s="132">
        <v>1</v>
      </c>
    </row>
    <row r="12" spans="1:26" x14ac:dyDescent="0.25">
      <c r="A12" s="132" t="s">
        <v>72</v>
      </c>
      <c r="B12" s="127">
        <f>base!F81</f>
        <v>3</v>
      </c>
      <c r="C12" s="127">
        <f>base!G81</f>
        <v>17</v>
      </c>
      <c r="D12" s="127">
        <f>base!H81</f>
        <v>2</v>
      </c>
      <c r="E12" s="127">
        <f>base!I81</f>
        <v>16</v>
      </c>
      <c r="F12" s="127">
        <f>base!L81</f>
        <v>11</v>
      </c>
      <c r="G12" s="127">
        <f>base!M81</f>
        <v>13</v>
      </c>
      <c r="H12" s="127">
        <f>base!N81</f>
        <v>1</v>
      </c>
      <c r="I12" s="127">
        <f>base!O81</f>
        <v>18</v>
      </c>
      <c r="J12" s="127">
        <f>base!P81</f>
        <v>9</v>
      </c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32">
        <v>11</v>
      </c>
      <c r="W12" s="132" t="s">
        <v>1</v>
      </c>
      <c r="X12" s="132">
        <v>0</v>
      </c>
      <c r="Y12" s="132" t="s">
        <v>373</v>
      </c>
      <c r="Z12" s="132">
        <v>1</v>
      </c>
    </row>
    <row r="13" spans="1:26" x14ac:dyDescent="0.25">
      <c r="A13" s="132" t="s">
        <v>72</v>
      </c>
      <c r="B13" s="127">
        <f>base!F82</f>
        <v>8</v>
      </c>
      <c r="C13" s="127">
        <f>base!G82</f>
        <v>9</v>
      </c>
      <c r="D13" s="127">
        <f>base!H82</f>
        <v>5</v>
      </c>
      <c r="E13" s="127">
        <f>base!I82</f>
        <v>10</v>
      </c>
      <c r="F13" s="127">
        <f>base!L82</f>
        <v>4</v>
      </c>
      <c r="G13" s="127">
        <f>base!M82</f>
        <v>11</v>
      </c>
      <c r="H13" s="127">
        <f>base!N82</f>
        <v>12</v>
      </c>
      <c r="I13" s="127">
        <f>base!O82</f>
        <v>17</v>
      </c>
      <c r="J13" s="127">
        <f>base!P82</f>
        <v>7</v>
      </c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32">
        <v>12</v>
      </c>
      <c r="W13" s="132" t="s">
        <v>1</v>
      </c>
      <c r="X13" s="132">
        <v>0</v>
      </c>
      <c r="Y13" s="132" t="s">
        <v>373</v>
      </c>
      <c r="Z13" s="132">
        <v>1</v>
      </c>
    </row>
    <row r="14" spans="1:26" x14ac:dyDescent="0.25">
      <c r="A14" s="132" t="s">
        <v>72</v>
      </c>
      <c r="B14" s="127">
        <f>base!F83</f>
        <v>8</v>
      </c>
      <c r="C14" s="127">
        <f>base!G83</f>
        <v>5</v>
      </c>
      <c r="D14" s="127">
        <f>base!H83</f>
        <v>10</v>
      </c>
      <c r="E14" s="127">
        <f>base!I83</f>
        <v>1</v>
      </c>
      <c r="F14" s="127">
        <f>base!L83</f>
        <v>18</v>
      </c>
      <c r="G14" s="127">
        <f>base!M83</f>
        <v>4</v>
      </c>
      <c r="H14" s="127">
        <f>base!N83</f>
        <v>11</v>
      </c>
      <c r="I14" s="127">
        <f>base!O83</f>
        <v>14</v>
      </c>
      <c r="J14" s="127">
        <f>base!P83</f>
        <v>7</v>
      </c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32">
        <v>13</v>
      </c>
      <c r="W14" s="132" t="s">
        <v>1</v>
      </c>
      <c r="X14" s="132">
        <v>0</v>
      </c>
      <c r="Y14" s="132" t="s">
        <v>373</v>
      </c>
      <c r="Z14" s="132">
        <v>1</v>
      </c>
    </row>
    <row r="15" spans="1:26" x14ac:dyDescent="0.25">
      <c r="A15" s="132" t="s">
        <v>72</v>
      </c>
      <c r="B15" s="127">
        <f>base!F84</f>
        <v>8</v>
      </c>
      <c r="C15" s="127">
        <f>base!G84</f>
        <v>18</v>
      </c>
      <c r="D15" s="127">
        <f>base!H84</f>
        <v>5</v>
      </c>
      <c r="E15" s="127">
        <f>base!I84</f>
        <v>10</v>
      </c>
      <c r="F15" s="127">
        <f>base!L84</f>
        <v>4</v>
      </c>
      <c r="G15" s="127">
        <f>base!M84</f>
        <v>11</v>
      </c>
      <c r="H15" s="127">
        <f>base!N84</f>
        <v>12</v>
      </c>
      <c r="I15" s="127">
        <f>base!O84</f>
        <v>17</v>
      </c>
      <c r="J15" s="127">
        <f>base!P84</f>
        <v>7</v>
      </c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32">
        <v>14</v>
      </c>
      <c r="W15" s="132" t="s">
        <v>1</v>
      </c>
      <c r="X15" s="132">
        <v>0</v>
      </c>
      <c r="Y15" s="132" t="s">
        <v>373</v>
      </c>
      <c r="Z15" s="132">
        <v>1</v>
      </c>
    </row>
    <row r="16" spans="1:26" x14ac:dyDescent="0.25">
      <c r="A16" s="132" t="s">
        <v>72</v>
      </c>
      <c r="B16" s="127">
        <f>base!F85</f>
        <v>8</v>
      </c>
      <c r="C16" s="127">
        <f>base!G85</f>
        <v>5</v>
      </c>
      <c r="D16" s="127">
        <f>base!H85</f>
        <v>10</v>
      </c>
      <c r="E16" s="127">
        <f>base!I85</f>
        <v>1</v>
      </c>
      <c r="F16" s="127">
        <f>base!L85</f>
        <v>2</v>
      </c>
      <c r="G16" s="127">
        <f>base!M85</f>
        <v>13</v>
      </c>
      <c r="H16" s="127">
        <f>base!N85</f>
        <v>14</v>
      </c>
      <c r="I16" s="127">
        <f>base!O85</f>
        <v>17</v>
      </c>
      <c r="J16" s="127">
        <f>base!P85</f>
        <v>18</v>
      </c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32">
        <v>15</v>
      </c>
      <c r="W16" s="132" t="s">
        <v>1</v>
      </c>
      <c r="X16" s="132">
        <v>0</v>
      </c>
      <c r="Y16" s="132" t="s">
        <v>373</v>
      </c>
      <c r="Z16" s="132">
        <v>1</v>
      </c>
    </row>
    <row r="17" spans="1:26" x14ac:dyDescent="0.25">
      <c r="A17" s="132" t="s">
        <v>72</v>
      </c>
      <c r="B17" s="127">
        <f>base!F86</f>
        <v>2</v>
      </c>
      <c r="C17" s="127">
        <f>base!G86</f>
        <v>17</v>
      </c>
      <c r="D17" s="127">
        <f>base!H86</f>
        <v>9</v>
      </c>
      <c r="E17" s="127">
        <f>base!I86</f>
        <v>8</v>
      </c>
      <c r="F17" s="127">
        <f>base!L86</f>
        <v>10</v>
      </c>
      <c r="G17" s="127">
        <f>base!M86</f>
        <v>1</v>
      </c>
      <c r="H17" s="127">
        <f>base!N86</f>
        <v>13</v>
      </c>
      <c r="I17" s="127">
        <f>base!O86</f>
        <v>5</v>
      </c>
      <c r="J17" s="127">
        <f>base!P86</f>
        <v>4</v>
      </c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32">
        <v>16</v>
      </c>
      <c r="W17" s="132" t="s">
        <v>1</v>
      </c>
      <c r="X17" s="132">
        <v>0</v>
      </c>
      <c r="Y17" s="132" t="s">
        <v>373</v>
      </c>
      <c r="Z17" s="132">
        <v>1</v>
      </c>
    </row>
    <row r="18" spans="1:26" x14ac:dyDescent="0.25">
      <c r="A18" s="132" t="s">
        <v>72</v>
      </c>
      <c r="B18" s="127">
        <f>base!F87</f>
        <v>9</v>
      </c>
      <c r="C18" s="127">
        <f>base!G87</f>
        <v>8</v>
      </c>
      <c r="D18" s="127">
        <f>base!H87</f>
        <v>10</v>
      </c>
      <c r="E18" s="127">
        <f>base!I87</f>
        <v>11</v>
      </c>
      <c r="F18" s="127">
        <f>base!L87</f>
        <v>5</v>
      </c>
      <c r="G18" s="127">
        <f>base!M87</f>
        <v>7</v>
      </c>
      <c r="H18" s="127">
        <f>base!N87</f>
        <v>13</v>
      </c>
      <c r="I18" s="127">
        <f>base!O87</f>
        <v>2</v>
      </c>
      <c r="J18" s="127">
        <f>base!P87</f>
        <v>14</v>
      </c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32">
        <v>17</v>
      </c>
      <c r="W18" s="132" t="s">
        <v>1</v>
      </c>
      <c r="X18" s="132">
        <v>0</v>
      </c>
      <c r="Y18" s="132" t="s">
        <v>373</v>
      </c>
      <c r="Z18" s="132">
        <v>1</v>
      </c>
    </row>
    <row r="19" spans="1:26" x14ac:dyDescent="0.25">
      <c r="A19" s="132" t="s">
        <v>72</v>
      </c>
      <c r="B19" s="127">
        <f>base!F88</f>
        <v>8</v>
      </c>
      <c r="C19" s="127">
        <f>base!G88</f>
        <v>6</v>
      </c>
      <c r="D19" s="127">
        <f>base!H88</f>
        <v>17</v>
      </c>
      <c r="E19" s="127">
        <f>base!I88</f>
        <v>7</v>
      </c>
      <c r="F19" s="127">
        <f>base!L88</f>
        <v>12</v>
      </c>
      <c r="G19" s="127">
        <f>base!M88</f>
        <v>18</v>
      </c>
      <c r="H19" s="127">
        <f>base!N88</f>
        <v>4</v>
      </c>
      <c r="I19" s="127">
        <f>base!O88</f>
        <v>15</v>
      </c>
      <c r="J19" s="127">
        <f>base!P88</f>
        <v>13</v>
      </c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32">
        <v>18</v>
      </c>
      <c r="W19" s="132" t="s">
        <v>1</v>
      </c>
      <c r="X19" s="132">
        <v>0</v>
      </c>
      <c r="Y19" s="132" t="s">
        <v>373</v>
      </c>
      <c r="Z19" s="132">
        <v>1</v>
      </c>
    </row>
    <row r="20" spans="1:26" x14ac:dyDescent="0.25">
      <c r="A20" s="132" t="s">
        <v>72</v>
      </c>
      <c r="B20" s="127">
        <f>base!F89</f>
        <v>9</v>
      </c>
      <c r="C20" s="127">
        <f>base!G89</f>
        <v>5</v>
      </c>
      <c r="D20" s="127">
        <f>base!H89</f>
        <v>1</v>
      </c>
      <c r="E20" s="127">
        <f>base!I89</f>
        <v>10</v>
      </c>
      <c r="F20" s="127">
        <f>base!L89</f>
        <v>2</v>
      </c>
      <c r="G20" s="127">
        <f>base!M89</f>
        <v>13</v>
      </c>
      <c r="H20" s="127">
        <f>base!N89</f>
        <v>14</v>
      </c>
      <c r="I20" s="127">
        <f>base!O89</f>
        <v>17</v>
      </c>
      <c r="J20" s="127">
        <f>base!P89</f>
        <v>7</v>
      </c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32">
        <v>19</v>
      </c>
      <c r="W20" s="132" t="s">
        <v>1</v>
      </c>
      <c r="X20" s="132">
        <v>0</v>
      </c>
      <c r="Y20" s="132" t="s">
        <v>373</v>
      </c>
      <c r="Z20" s="132">
        <v>1</v>
      </c>
    </row>
    <row r="21" spans="1:26" x14ac:dyDescent="0.25">
      <c r="A21" s="132" t="s">
        <v>72</v>
      </c>
      <c r="B21" s="127">
        <f>base!F90</f>
        <v>8</v>
      </c>
      <c r="C21" s="127">
        <f>base!G90</f>
        <v>5</v>
      </c>
      <c r="D21" s="127">
        <f>base!H90</f>
        <v>1</v>
      </c>
      <c r="E21" s="127">
        <f>base!I90</f>
        <v>2</v>
      </c>
      <c r="F21" s="127">
        <f>base!L90</f>
        <v>4</v>
      </c>
      <c r="G21" s="127">
        <f>base!M90</f>
        <v>17</v>
      </c>
      <c r="H21" s="127">
        <f>base!N90</f>
        <v>11</v>
      </c>
      <c r="I21" s="127">
        <f>base!O90</f>
        <v>15</v>
      </c>
      <c r="J21" s="127">
        <f>base!P90</f>
        <v>7</v>
      </c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32">
        <v>20</v>
      </c>
      <c r="W21" s="132" t="s">
        <v>1</v>
      </c>
      <c r="X21" s="132">
        <v>0</v>
      </c>
      <c r="Y21" s="132" t="s">
        <v>373</v>
      </c>
      <c r="Z21" s="132">
        <v>1</v>
      </c>
    </row>
    <row r="22" spans="1:26" x14ac:dyDescent="0.25">
      <c r="A22" s="132" t="s">
        <v>72</v>
      </c>
      <c r="B22" s="127">
        <f>base!F91</f>
        <v>8</v>
      </c>
      <c r="C22" s="127">
        <f>base!G91</f>
        <v>5</v>
      </c>
      <c r="D22" s="127">
        <f>base!H91</f>
        <v>1</v>
      </c>
      <c r="E22" s="127">
        <f>base!I91</f>
        <v>4</v>
      </c>
      <c r="F22" s="127">
        <f>base!L91</f>
        <v>12</v>
      </c>
      <c r="G22" s="127">
        <f>base!M91</f>
        <v>13</v>
      </c>
      <c r="H22" s="127">
        <f>base!N91</f>
        <v>14</v>
      </c>
      <c r="I22" s="127">
        <f>base!O91</f>
        <v>17</v>
      </c>
      <c r="J22" s="127">
        <f>base!P91</f>
        <v>18</v>
      </c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32">
        <v>21</v>
      </c>
      <c r="W22" s="132" t="s">
        <v>1</v>
      </c>
      <c r="X22" s="132">
        <v>0</v>
      </c>
      <c r="Y22" s="132" t="s">
        <v>373</v>
      </c>
      <c r="Z22" s="132">
        <v>1</v>
      </c>
    </row>
    <row r="23" spans="1:26" x14ac:dyDescent="0.25">
      <c r="A23" s="132" t="s">
        <v>72</v>
      </c>
      <c r="B23" s="127">
        <f>base!F92</f>
        <v>2</v>
      </c>
      <c r="C23" s="127">
        <f>base!G92</f>
        <v>8</v>
      </c>
      <c r="D23" s="127">
        <f>base!H92</f>
        <v>9</v>
      </c>
      <c r="E23" s="127">
        <f>base!I92</f>
        <v>5</v>
      </c>
      <c r="F23" s="127">
        <f>base!L92</f>
        <v>4</v>
      </c>
      <c r="G23" s="127">
        <f>base!M92</f>
        <v>12</v>
      </c>
      <c r="H23" s="127">
        <f>base!N92</f>
        <v>13</v>
      </c>
      <c r="I23" s="127">
        <f>base!O92</f>
        <v>14</v>
      </c>
      <c r="J23" s="127">
        <f>base!P92</f>
        <v>17</v>
      </c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32">
        <v>22</v>
      </c>
      <c r="W23" s="132" t="s">
        <v>1</v>
      </c>
      <c r="X23" s="132">
        <v>0</v>
      </c>
      <c r="Y23" s="132" t="s">
        <v>373</v>
      </c>
      <c r="Z23" s="132">
        <v>1</v>
      </c>
    </row>
    <row r="24" spans="1:26" x14ac:dyDescent="0.25">
      <c r="A24" s="132" t="s">
        <v>72</v>
      </c>
      <c r="B24" s="127">
        <f>base!F93</f>
        <v>8</v>
      </c>
      <c r="C24" s="127">
        <f>base!G93</f>
        <v>5</v>
      </c>
      <c r="D24" s="127">
        <f>base!H93</f>
        <v>4</v>
      </c>
      <c r="E24" s="127">
        <f>base!I93</f>
        <v>1</v>
      </c>
      <c r="F24" s="127">
        <f>base!L93</f>
        <v>2</v>
      </c>
      <c r="G24" s="127">
        <f>base!M93</f>
        <v>13</v>
      </c>
      <c r="H24" s="127">
        <f>base!N93</f>
        <v>14</v>
      </c>
      <c r="I24" s="127">
        <f>base!O93</f>
        <v>17</v>
      </c>
      <c r="J24" s="127">
        <f>base!P93</f>
        <v>18</v>
      </c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32">
        <v>23</v>
      </c>
      <c r="W24" s="132" t="s">
        <v>1</v>
      </c>
      <c r="X24" s="132">
        <v>0</v>
      </c>
      <c r="Y24" s="132" t="s">
        <v>373</v>
      </c>
      <c r="Z24" s="132">
        <v>1</v>
      </c>
    </row>
    <row r="25" spans="1:26" x14ac:dyDescent="0.25">
      <c r="A25" s="132" t="s">
        <v>72</v>
      </c>
      <c r="B25" s="127">
        <f>base!F94</f>
        <v>8</v>
      </c>
      <c r="C25" s="127">
        <f>base!G94</f>
        <v>5</v>
      </c>
      <c r="D25" s="127">
        <f>base!H94</f>
        <v>1</v>
      </c>
      <c r="E25" s="127">
        <f>base!I94</f>
        <v>4</v>
      </c>
      <c r="F25" s="127">
        <f>base!L94</f>
        <v>17</v>
      </c>
      <c r="G25" s="127">
        <f>base!M94</f>
        <v>18</v>
      </c>
      <c r="H25" s="127">
        <f>base!N94</f>
        <v>12</v>
      </c>
      <c r="I25" s="127">
        <f>base!O94</f>
        <v>10</v>
      </c>
      <c r="J25" s="127">
        <f>base!P94</f>
        <v>13</v>
      </c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32">
        <v>24</v>
      </c>
      <c r="W25" s="132" t="s">
        <v>1</v>
      </c>
      <c r="X25" s="132">
        <v>0</v>
      </c>
      <c r="Y25" s="132" t="s">
        <v>373</v>
      </c>
      <c r="Z25" s="132">
        <v>1</v>
      </c>
    </row>
    <row r="26" spans="1:26" x14ac:dyDescent="0.25">
      <c r="A26" s="132" t="s">
        <v>72</v>
      </c>
      <c r="B26" s="127">
        <f>base!F95</f>
        <v>8</v>
      </c>
      <c r="C26" s="127">
        <f>base!G95</f>
        <v>6</v>
      </c>
      <c r="D26" s="127">
        <f>base!H95</f>
        <v>1</v>
      </c>
      <c r="E26" s="127">
        <f>base!I95</f>
        <v>4</v>
      </c>
      <c r="F26" s="127">
        <f>base!L95</f>
        <v>2</v>
      </c>
      <c r="G26" s="127">
        <f>base!M95</f>
        <v>17</v>
      </c>
      <c r="H26" s="127">
        <f>base!N95</f>
        <v>18</v>
      </c>
      <c r="I26" s="127">
        <f>base!O95</f>
        <v>12</v>
      </c>
      <c r="J26" s="127">
        <f>base!P95</f>
        <v>13</v>
      </c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32">
        <v>25</v>
      </c>
      <c r="W26" s="132" t="s">
        <v>1</v>
      </c>
      <c r="X26" s="132">
        <v>0</v>
      </c>
      <c r="Y26" s="132" t="s">
        <v>373</v>
      </c>
      <c r="Z26" s="132">
        <v>1</v>
      </c>
    </row>
    <row r="27" spans="1:26" x14ac:dyDescent="0.25">
      <c r="A27" s="132" t="s">
        <v>72</v>
      </c>
      <c r="B27" s="127">
        <f>base!F96</f>
        <v>9</v>
      </c>
      <c r="C27" s="127">
        <f>base!G96</f>
        <v>5</v>
      </c>
      <c r="D27" s="127">
        <f>base!H96</f>
        <v>2</v>
      </c>
      <c r="E27" s="127">
        <f>base!I96</f>
        <v>1</v>
      </c>
      <c r="F27" s="127">
        <f>base!L96</f>
        <v>17</v>
      </c>
      <c r="G27" s="127">
        <f>base!M96</f>
        <v>18</v>
      </c>
      <c r="H27" s="127">
        <f>base!N96</f>
        <v>10</v>
      </c>
      <c r="I27" s="127">
        <f>base!O96</f>
        <v>13</v>
      </c>
      <c r="J27" s="127">
        <f>base!P96</f>
        <v>4</v>
      </c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32">
        <v>26</v>
      </c>
      <c r="W27" s="132" t="s">
        <v>1</v>
      </c>
      <c r="X27" s="132">
        <v>0</v>
      </c>
      <c r="Y27" s="132" t="s">
        <v>373</v>
      </c>
      <c r="Z27" s="132">
        <v>1</v>
      </c>
    </row>
    <row r="28" spans="1:26" x14ac:dyDescent="0.25">
      <c r="A28" s="132" t="s">
        <v>72</v>
      </c>
      <c r="B28" s="127">
        <f>base!F97</f>
        <v>9</v>
      </c>
      <c r="C28" s="127">
        <f>base!G97</f>
        <v>6</v>
      </c>
      <c r="D28" s="127">
        <f>base!H97</f>
        <v>1</v>
      </c>
      <c r="E28" s="127">
        <f>base!I97</f>
        <v>10</v>
      </c>
      <c r="F28" s="127">
        <f>base!L97</f>
        <v>7</v>
      </c>
      <c r="G28" s="127">
        <f>base!M97</f>
        <v>16</v>
      </c>
      <c r="H28" s="127">
        <f>base!N97</f>
        <v>11</v>
      </c>
      <c r="I28" s="127">
        <f>base!O97</f>
        <v>12</v>
      </c>
      <c r="J28" s="127">
        <f>base!P97</f>
        <v>18</v>
      </c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32">
        <v>27</v>
      </c>
      <c r="W28" s="132" t="s">
        <v>1</v>
      </c>
      <c r="X28" s="132">
        <v>0</v>
      </c>
      <c r="Y28" s="132" t="s">
        <v>373</v>
      </c>
      <c r="Z28" s="132">
        <v>1</v>
      </c>
    </row>
    <row r="29" spans="1:26" x14ac:dyDescent="0.25">
      <c r="A29" s="132" t="s">
        <v>72</v>
      </c>
      <c r="B29" s="127">
        <f>base!F98</f>
        <v>8</v>
      </c>
      <c r="C29" s="127">
        <f>base!G98</f>
        <v>5</v>
      </c>
      <c r="D29" s="127">
        <f>base!H98</f>
        <v>10</v>
      </c>
      <c r="E29" s="127">
        <f>base!I98</f>
        <v>12</v>
      </c>
      <c r="F29" s="127">
        <f>base!L98</f>
        <v>7</v>
      </c>
      <c r="G29" s="127">
        <f>base!M98</f>
        <v>16</v>
      </c>
      <c r="H29" s="127">
        <f>base!N98</f>
        <v>11</v>
      </c>
      <c r="I29" s="127">
        <f>base!O98</f>
        <v>18</v>
      </c>
      <c r="J29" s="127">
        <f>base!P98</f>
        <v>4</v>
      </c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32">
        <v>28</v>
      </c>
      <c r="W29" s="132" t="s">
        <v>1</v>
      </c>
      <c r="X29" s="132">
        <v>0</v>
      </c>
      <c r="Y29" s="132" t="s">
        <v>373</v>
      </c>
      <c r="Z29" s="132">
        <v>1</v>
      </c>
    </row>
    <row r="30" spans="1:26" x14ac:dyDescent="0.25">
      <c r="A30" s="132" t="s">
        <v>72</v>
      </c>
      <c r="B30" s="127">
        <f>base!F99</f>
        <v>6</v>
      </c>
      <c r="C30" s="127">
        <f>base!G99</f>
        <v>5</v>
      </c>
      <c r="D30" s="127">
        <f>base!H99</f>
        <v>1</v>
      </c>
      <c r="E30" s="127">
        <f>base!I99</f>
        <v>12</v>
      </c>
      <c r="F30" s="127">
        <f>base!L99</f>
        <v>7</v>
      </c>
      <c r="G30" s="127">
        <f>base!M99</f>
        <v>16</v>
      </c>
      <c r="H30" s="127">
        <f>base!N99</f>
        <v>11</v>
      </c>
      <c r="I30" s="127">
        <f>base!O99</f>
        <v>18</v>
      </c>
      <c r="J30" s="127">
        <f>base!P99</f>
        <v>4</v>
      </c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32">
        <v>29</v>
      </c>
      <c r="W30" s="132" t="s">
        <v>1</v>
      </c>
      <c r="X30" s="132">
        <v>0</v>
      </c>
      <c r="Y30" s="132" t="s">
        <v>373</v>
      </c>
      <c r="Z30" s="132">
        <v>1</v>
      </c>
    </row>
    <row r="31" spans="1:26" x14ac:dyDescent="0.25">
      <c r="A31" s="132" t="s">
        <v>72</v>
      </c>
      <c r="B31" s="127">
        <f>base!F100</f>
        <v>8</v>
      </c>
      <c r="C31" s="127">
        <f>base!G100</f>
        <v>9</v>
      </c>
      <c r="D31" s="127">
        <f>base!H100</f>
        <v>1</v>
      </c>
      <c r="E31" s="127">
        <f>base!I100</f>
        <v>12</v>
      </c>
      <c r="F31" s="127">
        <f>base!L100</f>
        <v>4</v>
      </c>
      <c r="G31" s="127">
        <f>base!M100</f>
        <v>17</v>
      </c>
      <c r="H31" s="127">
        <f>base!N100</f>
        <v>11</v>
      </c>
      <c r="I31" s="127">
        <f>base!O100</f>
        <v>15</v>
      </c>
      <c r="J31" s="127">
        <f>base!P100</f>
        <v>7</v>
      </c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32">
        <v>30</v>
      </c>
      <c r="W31" s="132" t="s">
        <v>1</v>
      </c>
      <c r="X31" s="132">
        <v>0</v>
      </c>
      <c r="Y31" s="132" t="s">
        <v>373</v>
      </c>
      <c r="Z31" s="132">
        <v>1</v>
      </c>
    </row>
    <row r="32" spans="1:26" x14ac:dyDescent="0.25">
      <c r="A32" s="132" t="s">
        <v>72</v>
      </c>
      <c r="B32" s="127">
        <f>base!F101</f>
        <v>9</v>
      </c>
      <c r="C32" s="127">
        <f>base!G101</f>
        <v>5</v>
      </c>
      <c r="D32" s="127">
        <f>base!H101</f>
        <v>1</v>
      </c>
      <c r="E32" s="127">
        <f>base!I101</f>
        <v>10</v>
      </c>
      <c r="F32" s="127">
        <f>base!L101</f>
        <v>12</v>
      </c>
      <c r="G32" s="127">
        <f>base!M101</f>
        <v>17</v>
      </c>
      <c r="H32" s="127">
        <f>base!N101</f>
        <v>11</v>
      </c>
      <c r="I32" s="127">
        <f>base!O101</f>
        <v>15</v>
      </c>
      <c r="J32" s="127">
        <f>base!P101</f>
        <v>7</v>
      </c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32">
        <v>31</v>
      </c>
      <c r="W32" s="132" t="s">
        <v>1</v>
      </c>
      <c r="X32" s="132">
        <v>0</v>
      </c>
      <c r="Y32" s="132" t="s">
        <v>373</v>
      </c>
      <c r="Z32" s="132">
        <v>1</v>
      </c>
    </row>
    <row r="33" spans="1:26" x14ac:dyDescent="0.25">
      <c r="A33" s="132" t="s">
        <v>72</v>
      </c>
      <c r="B33" s="127">
        <f>base!F102</f>
        <v>9</v>
      </c>
      <c r="C33" s="127">
        <f>base!G102</f>
        <v>5</v>
      </c>
      <c r="D33" s="127">
        <f>base!H102</f>
        <v>1</v>
      </c>
      <c r="E33" s="127">
        <f>base!I102</f>
        <v>2</v>
      </c>
      <c r="F33" s="127">
        <f>base!L102</f>
        <v>4</v>
      </c>
      <c r="G33" s="127">
        <f>base!M102</f>
        <v>17</v>
      </c>
      <c r="H33" s="127">
        <f>base!N102</f>
        <v>11</v>
      </c>
      <c r="I33" s="127">
        <f>base!O102</f>
        <v>15</v>
      </c>
      <c r="J33" s="127">
        <f>base!P102</f>
        <v>7</v>
      </c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32">
        <v>32</v>
      </c>
      <c r="W33" s="132" t="s">
        <v>1</v>
      </c>
      <c r="X33" s="132">
        <v>0</v>
      </c>
      <c r="Y33" s="132" t="s">
        <v>373</v>
      </c>
      <c r="Z33" s="132">
        <v>1</v>
      </c>
    </row>
    <row r="34" spans="1:26" x14ac:dyDescent="0.25">
      <c r="A34" s="132" t="s">
        <v>72</v>
      </c>
      <c r="B34" s="127">
        <f>base!F103</f>
        <v>9</v>
      </c>
      <c r="C34" s="127">
        <f>base!G103</f>
        <v>5</v>
      </c>
      <c r="D34" s="127">
        <f>base!H103</f>
        <v>4</v>
      </c>
      <c r="E34" s="127">
        <f>base!I103</f>
        <v>1</v>
      </c>
      <c r="F34" s="127">
        <f>base!L103</f>
        <v>2</v>
      </c>
      <c r="G34" s="127">
        <f>base!M103</f>
        <v>13</v>
      </c>
      <c r="H34" s="127">
        <f>base!N103</f>
        <v>14</v>
      </c>
      <c r="I34" s="127">
        <f>base!O103</f>
        <v>17</v>
      </c>
      <c r="J34" s="127">
        <f>base!P103</f>
        <v>18</v>
      </c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32">
        <v>33</v>
      </c>
      <c r="W34" s="132" t="s">
        <v>1</v>
      </c>
      <c r="X34" s="132">
        <v>0</v>
      </c>
      <c r="Y34" s="132" t="s">
        <v>373</v>
      </c>
      <c r="Z34" s="132">
        <v>1</v>
      </c>
    </row>
    <row r="35" spans="1:26" x14ac:dyDescent="0.25">
      <c r="A35" s="132" t="s">
        <v>72</v>
      </c>
      <c r="B35" s="127">
        <f>base!F104</f>
        <v>8</v>
      </c>
      <c r="C35" s="127">
        <f>base!G104</f>
        <v>5</v>
      </c>
      <c r="D35" s="127">
        <f>base!H104</f>
        <v>10</v>
      </c>
      <c r="E35" s="127">
        <f>base!I104</f>
        <v>1</v>
      </c>
      <c r="F35" s="127">
        <f>base!L104</f>
        <v>12</v>
      </c>
      <c r="G35" s="127">
        <f>base!M104</f>
        <v>13</v>
      </c>
      <c r="H35" s="127">
        <f>base!N104</f>
        <v>14</v>
      </c>
      <c r="I35" s="127">
        <f>base!O104</f>
        <v>17</v>
      </c>
      <c r="J35" s="127">
        <f>base!P104</f>
        <v>18</v>
      </c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32">
        <v>34</v>
      </c>
      <c r="W35" s="132" t="s">
        <v>1</v>
      </c>
      <c r="X35" s="132">
        <v>0</v>
      </c>
      <c r="Y35" s="132" t="s">
        <v>373</v>
      </c>
      <c r="Z35" s="132">
        <v>1</v>
      </c>
    </row>
    <row r="36" spans="1:26" x14ac:dyDescent="0.25">
      <c r="A36" s="132" t="s">
        <v>72</v>
      </c>
      <c r="B36" s="127">
        <f>base!F105</f>
        <v>9</v>
      </c>
      <c r="C36" s="127">
        <f>base!G105</f>
        <v>8</v>
      </c>
      <c r="D36" s="127">
        <f>base!H105</f>
        <v>4</v>
      </c>
      <c r="E36" s="127">
        <f>base!I105</f>
        <v>12</v>
      </c>
      <c r="F36" s="127">
        <f>base!L105</f>
        <v>1</v>
      </c>
      <c r="G36" s="127">
        <f>base!M105</f>
        <v>13</v>
      </c>
      <c r="H36" s="127">
        <f>base!N105</f>
        <v>14</v>
      </c>
      <c r="I36" s="127">
        <f>base!O105</f>
        <v>17</v>
      </c>
      <c r="J36" s="127">
        <f>base!P105</f>
        <v>18</v>
      </c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32">
        <v>35</v>
      </c>
      <c r="W36" s="132" t="s">
        <v>1</v>
      </c>
      <c r="X36" s="132">
        <v>0</v>
      </c>
      <c r="Y36" s="132" t="s">
        <v>373</v>
      </c>
      <c r="Z36" s="132">
        <v>1</v>
      </c>
    </row>
    <row r="37" spans="1:26" x14ac:dyDescent="0.25">
      <c r="A37" s="132" t="s">
        <v>72</v>
      </c>
      <c r="B37" s="127">
        <f>base!F106</f>
        <v>9</v>
      </c>
      <c r="C37" s="127">
        <f>base!G106</f>
        <v>5</v>
      </c>
      <c r="D37" s="127">
        <f>base!H106</f>
        <v>1</v>
      </c>
      <c r="E37" s="127">
        <f>base!I106</f>
        <v>4</v>
      </c>
      <c r="F37" s="127">
        <f>base!L106</f>
        <v>10</v>
      </c>
      <c r="G37" s="127">
        <f>base!M106</f>
        <v>11</v>
      </c>
      <c r="H37" s="127">
        <f>base!N106</f>
        <v>7</v>
      </c>
      <c r="I37" s="127">
        <f>base!O106</f>
        <v>13</v>
      </c>
      <c r="J37" s="127">
        <f>base!P106</f>
        <v>2</v>
      </c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32">
        <v>36</v>
      </c>
      <c r="W37" s="132" t="s">
        <v>1</v>
      </c>
      <c r="X37" s="132">
        <v>0</v>
      </c>
      <c r="Y37" s="132" t="s">
        <v>373</v>
      </c>
      <c r="Z37" s="132">
        <v>1</v>
      </c>
    </row>
    <row r="38" spans="1:26" x14ac:dyDescent="0.25">
      <c r="A38" s="132" t="s">
        <v>72</v>
      </c>
      <c r="B38" s="127">
        <f>base!F107</f>
        <v>10</v>
      </c>
      <c r="C38" s="127">
        <f>base!G107</f>
        <v>8</v>
      </c>
      <c r="D38" s="127">
        <f>base!H107</f>
        <v>5</v>
      </c>
      <c r="E38" s="127">
        <f>base!I107</f>
        <v>2</v>
      </c>
      <c r="F38" s="127">
        <f>base!L107</f>
        <v>11</v>
      </c>
      <c r="G38" s="127">
        <f>base!M107</f>
        <v>1</v>
      </c>
      <c r="H38" s="127">
        <f>base!N107</f>
        <v>7</v>
      </c>
      <c r="I38" s="127">
        <f>base!O107</f>
        <v>13</v>
      </c>
      <c r="J38" s="127">
        <f>base!P107</f>
        <v>14</v>
      </c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32">
        <v>37</v>
      </c>
      <c r="W38" s="132" t="s">
        <v>1</v>
      </c>
      <c r="X38" s="132">
        <v>0</v>
      </c>
      <c r="Y38" s="132" t="s">
        <v>373</v>
      </c>
      <c r="Z38" s="132">
        <v>1</v>
      </c>
    </row>
    <row r="39" spans="1:26" x14ac:dyDescent="0.25">
      <c r="A39" s="132" t="s">
        <v>72</v>
      </c>
      <c r="B39" s="127">
        <f>base!F108</f>
        <v>9</v>
      </c>
      <c r="C39" s="127">
        <f>base!G108</f>
        <v>5</v>
      </c>
      <c r="D39" s="127">
        <f>base!H108</f>
        <v>10</v>
      </c>
      <c r="E39" s="127">
        <f>base!I108</f>
        <v>12</v>
      </c>
      <c r="F39" s="127">
        <f>base!L108</f>
        <v>11</v>
      </c>
      <c r="G39" s="127">
        <f>base!M108</f>
        <v>1</v>
      </c>
      <c r="H39" s="127">
        <f>base!N108</f>
        <v>7</v>
      </c>
      <c r="I39" s="127">
        <f>base!O108</f>
        <v>13</v>
      </c>
      <c r="J39" s="127">
        <f>base!P108</f>
        <v>2</v>
      </c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32">
        <v>38</v>
      </c>
      <c r="W39" s="132" t="s">
        <v>1</v>
      </c>
      <c r="X39" s="132">
        <v>0</v>
      </c>
      <c r="Y39" s="132" t="s">
        <v>373</v>
      </c>
      <c r="Z39" s="132">
        <v>1</v>
      </c>
    </row>
    <row r="40" spans="1:26" x14ac:dyDescent="0.25">
      <c r="A40" s="132" t="s">
        <v>72</v>
      </c>
      <c r="B40" s="127">
        <f>base!F109</f>
        <v>9</v>
      </c>
      <c r="C40" s="127">
        <f>base!G109</f>
        <v>5</v>
      </c>
      <c r="D40" s="127">
        <f>base!H109</f>
        <v>10</v>
      </c>
      <c r="E40" s="127">
        <f>base!I109</f>
        <v>4</v>
      </c>
      <c r="F40" s="127">
        <f>base!L109</f>
        <v>14</v>
      </c>
      <c r="G40" s="127">
        <f>base!M109</f>
        <v>13</v>
      </c>
      <c r="H40" s="127">
        <f>base!N109</f>
        <v>11</v>
      </c>
      <c r="I40" s="127">
        <f>base!O109</f>
        <v>12</v>
      </c>
      <c r="J40" s="127">
        <f>base!P109</f>
        <v>2</v>
      </c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32">
        <v>39</v>
      </c>
      <c r="W40" s="132" t="s">
        <v>1</v>
      </c>
      <c r="X40" s="132">
        <v>0</v>
      </c>
      <c r="Y40" s="132" t="s">
        <v>373</v>
      </c>
      <c r="Z40" s="132">
        <v>1</v>
      </c>
    </row>
    <row r="41" spans="1:26" x14ac:dyDescent="0.25">
      <c r="A41" s="132" t="s">
        <v>72</v>
      </c>
      <c r="B41" s="127">
        <f>base!F110</f>
        <v>8</v>
      </c>
      <c r="C41" s="127">
        <f>base!G110</f>
        <v>9</v>
      </c>
      <c r="D41" s="127">
        <f>base!H110</f>
        <v>5</v>
      </c>
      <c r="E41" s="127">
        <f>base!I110</f>
        <v>2</v>
      </c>
      <c r="F41" s="127">
        <f>base!L110</f>
        <v>7</v>
      </c>
      <c r="G41" s="127">
        <f>base!M110</f>
        <v>14</v>
      </c>
      <c r="H41" s="127">
        <f>base!N110</f>
        <v>13</v>
      </c>
      <c r="I41" s="127">
        <f>base!O110</f>
        <v>11</v>
      </c>
      <c r="J41" s="127">
        <f>base!P110</f>
        <v>16</v>
      </c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32">
        <v>40</v>
      </c>
      <c r="W41" s="132" t="s">
        <v>1</v>
      </c>
      <c r="X41" s="132">
        <v>0</v>
      </c>
      <c r="Y41" s="132" t="s">
        <v>373</v>
      </c>
      <c r="Z41" s="132">
        <v>1</v>
      </c>
    </row>
    <row r="42" spans="1:26" x14ac:dyDescent="0.25">
      <c r="A42" s="132" t="s">
        <v>72</v>
      </c>
      <c r="B42" s="127">
        <f>base!F111</f>
        <v>5</v>
      </c>
      <c r="C42" s="127">
        <f>base!G111</f>
        <v>9</v>
      </c>
      <c r="D42" s="127">
        <f>base!H111</f>
        <v>4</v>
      </c>
      <c r="E42" s="127">
        <f>base!I111</f>
        <v>1</v>
      </c>
      <c r="F42" s="127">
        <f>base!L111</f>
        <v>14</v>
      </c>
      <c r="G42" s="127">
        <f>base!M111</f>
        <v>13</v>
      </c>
      <c r="H42" s="127">
        <f>base!N111</f>
        <v>11</v>
      </c>
      <c r="I42" s="127">
        <f>base!O111</f>
        <v>2</v>
      </c>
      <c r="J42" s="127">
        <f>base!P111</f>
        <v>16</v>
      </c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32">
        <v>41</v>
      </c>
      <c r="W42" s="132" t="s">
        <v>1</v>
      </c>
      <c r="X42" s="132">
        <v>0</v>
      </c>
      <c r="Y42" s="132" t="s">
        <v>373</v>
      </c>
      <c r="Z42" s="132">
        <v>1</v>
      </c>
    </row>
    <row r="43" spans="1:26" x14ac:dyDescent="0.25">
      <c r="A43" s="132" t="s">
        <v>72</v>
      </c>
      <c r="B43" s="127">
        <f>base!F112</f>
        <v>5</v>
      </c>
      <c r="C43" s="127">
        <f>base!G112</f>
        <v>8</v>
      </c>
      <c r="D43" s="127">
        <f>base!H112</f>
        <v>4</v>
      </c>
      <c r="E43" s="127">
        <f>base!I112</f>
        <v>10</v>
      </c>
      <c r="F43" s="127">
        <f>base!L112</f>
        <v>1</v>
      </c>
      <c r="G43" s="127">
        <f>base!M112</f>
        <v>7</v>
      </c>
      <c r="H43" s="127">
        <f>base!N112</f>
        <v>2</v>
      </c>
      <c r="I43" s="127">
        <f>base!O112</f>
        <v>14</v>
      </c>
      <c r="J43" s="127">
        <f>base!P112</f>
        <v>11</v>
      </c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32">
        <v>42</v>
      </c>
      <c r="W43" s="132" t="s">
        <v>1</v>
      </c>
      <c r="X43" s="132">
        <v>0</v>
      </c>
      <c r="Y43" s="132" t="s">
        <v>373</v>
      </c>
      <c r="Z43" s="132">
        <v>1</v>
      </c>
    </row>
    <row r="44" spans="1:26" x14ac:dyDescent="0.25">
      <c r="A44" s="132" t="s">
        <v>72</v>
      </c>
      <c r="B44" s="127">
        <f>base!F113</f>
        <v>6</v>
      </c>
      <c r="C44" s="127">
        <f>base!G113</f>
        <v>8</v>
      </c>
      <c r="D44" s="127">
        <f>base!H113</f>
        <v>5</v>
      </c>
      <c r="E44" s="127">
        <f>base!I113</f>
        <v>12</v>
      </c>
      <c r="F44" s="127">
        <f>base!L113</f>
        <v>13</v>
      </c>
      <c r="G44" s="127">
        <f>base!M113</f>
        <v>7</v>
      </c>
      <c r="H44" s="127">
        <f>base!N113</f>
        <v>2</v>
      </c>
      <c r="I44" s="127">
        <f>base!O113</f>
        <v>14</v>
      </c>
      <c r="J44" s="127">
        <f>base!P113</f>
        <v>11</v>
      </c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32">
        <v>43</v>
      </c>
      <c r="W44" s="132" t="s">
        <v>1</v>
      </c>
      <c r="X44" s="132">
        <v>0</v>
      </c>
      <c r="Y44" s="132" t="s">
        <v>373</v>
      </c>
      <c r="Z44" s="132">
        <v>1</v>
      </c>
    </row>
    <row r="45" spans="1:26" x14ac:dyDescent="0.25">
      <c r="A45" s="132" t="s">
        <v>72</v>
      </c>
      <c r="B45" s="127">
        <f>base!F114</f>
        <v>8</v>
      </c>
      <c r="C45" s="127">
        <f>base!G114</f>
        <v>5</v>
      </c>
      <c r="D45" s="127">
        <f>base!H114</f>
        <v>1</v>
      </c>
      <c r="E45" s="127">
        <f>base!I114</f>
        <v>10</v>
      </c>
      <c r="F45" s="127">
        <f>base!L114</f>
        <v>13</v>
      </c>
      <c r="G45" s="127">
        <f>base!M114</f>
        <v>7</v>
      </c>
      <c r="H45" s="127">
        <f>base!N114</f>
        <v>2</v>
      </c>
      <c r="I45" s="127">
        <f>base!O114</f>
        <v>14</v>
      </c>
      <c r="J45" s="127">
        <f>base!P114</f>
        <v>11</v>
      </c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32">
        <v>44</v>
      </c>
      <c r="W45" s="132" t="s">
        <v>1</v>
      </c>
      <c r="X45" s="132">
        <v>0</v>
      </c>
      <c r="Y45" s="132" t="s">
        <v>373</v>
      </c>
      <c r="Z45" s="132">
        <v>1</v>
      </c>
    </row>
    <row r="46" spans="1:26" x14ac:dyDescent="0.25">
      <c r="A46" s="132" t="s">
        <v>72</v>
      </c>
      <c r="B46" s="127">
        <f>base!F115</f>
        <v>9</v>
      </c>
      <c r="C46" s="127">
        <f>base!G115</f>
        <v>5</v>
      </c>
      <c r="D46" s="127">
        <f>base!H115</f>
        <v>10</v>
      </c>
      <c r="E46" s="127">
        <f>base!I115</f>
        <v>12</v>
      </c>
      <c r="F46" s="127">
        <f>base!L115</f>
        <v>14</v>
      </c>
      <c r="G46" s="127">
        <f>base!M115</f>
        <v>11</v>
      </c>
      <c r="H46" s="127">
        <f>base!N115</f>
        <v>2</v>
      </c>
      <c r="I46" s="127">
        <f>base!O115</f>
        <v>13</v>
      </c>
      <c r="J46" s="127">
        <f>base!P115</f>
        <v>1</v>
      </c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32">
        <v>45</v>
      </c>
      <c r="W46" s="132" t="s">
        <v>1</v>
      </c>
      <c r="X46" s="132">
        <v>0</v>
      </c>
      <c r="Y46" s="132" t="s">
        <v>373</v>
      </c>
      <c r="Z46" s="132">
        <v>1</v>
      </c>
    </row>
    <row r="47" spans="1:26" x14ac:dyDescent="0.25">
      <c r="A47" s="132" t="s">
        <v>72</v>
      </c>
      <c r="B47" s="127">
        <f>base!F116</f>
        <v>5</v>
      </c>
      <c r="C47" s="127">
        <f>base!G116</f>
        <v>8</v>
      </c>
      <c r="D47" s="127">
        <f>base!H116</f>
        <v>4</v>
      </c>
      <c r="E47" s="127">
        <f>base!I116</f>
        <v>1</v>
      </c>
      <c r="F47" s="127">
        <f>base!L116</f>
        <v>14</v>
      </c>
      <c r="G47" s="127">
        <f>base!M116</f>
        <v>11</v>
      </c>
      <c r="H47" s="127">
        <f>base!N116</f>
        <v>2</v>
      </c>
      <c r="I47" s="127">
        <f>base!O116</f>
        <v>13</v>
      </c>
      <c r="J47" s="127">
        <f>base!P116</f>
        <v>12</v>
      </c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32">
        <v>46</v>
      </c>
      <c r="W47" s="132" t="s">
        <v>1</v>
      </c>
      <c r="X47" s="132">
        <v>0</v>
      </c>
      <c r="Y47" s="132" t="s">
        <v>373</v>
      </c>
      <c r="Z47" s="132">
        <v>1</v>
      </c>
    </row>
    <row r="48" spans="1:26" x14ac:dyDescent="0.25">
      <c r="A48" s="132" t="s">
        <v>72</v>
      </c>
      <c r="B48" s="127">
        <f>base!F117</f>
        <v>9</v>
      </c>
      <c r="C48" s="127">
        <f>base!G117</f>
        <v>5</v>
      </c>
      <c r="D48" s="127">
        <f>base!H117</f>
        <v>10</v>
      </c>
      <c r="E48" s="127">
        <f>base!I117</f>
        <v>12</v>
      </c>
      <c r="F48" s="127">
        <f>base!L117</f>
        <v>4</v>
      </c>
      <c r="G48" s="127">
        <f>base!M117</f>
        <v>14</v>
      </c>
      <c r="H48" s="127">
        <f>base!N117</f>
        <v>11</v>
      </c>
      <c r="I48" s="127">
        <f>base!O117</f>
        <v>2</v>
      </c>
      <c r="J48" s="127">
        <f>base!P117</f>
        <v>13</v>
      </c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32">
        <v>47</v>
      </c>
      <c r="W48" s="132" t="s">
        <v>1</v>
      </c>
      <c r="X48" s="132">
        <v>0</v>
      </c>
      <c r="Y48" s="132" t="s">
        <v>373</v>
      </c>
      <c r="Z48" s="132">
        <v>1</v>
      </c>
    </row>
    <row r="49" spans="1:26" x14ac:dyDescent="0.25">
      <c r="A49" s="132" t="s">
        <v>72</v>
      </c>
      <c r="B49" s="127">
        <f>base!F118</f>
        <v>9</v>
      </c>
      <c r="C49" s="127">
        <f>base!G118</f>
        <v>8</v>
      </c>
      <c r="D49" s="127">
        <f>base!H118</f>
        <v>1</v>
      </c>
      <c r="E49" s="127">
        <f>base!I118</f>
        <v>4</v>
      </c>
      <c r="F49" s="127">
        <f>base!L118</f>
        <v>11</v>
      </c>
      <c r="G49" s="127">
        <f>base!M118</f>
        <v>12</v>
      </c>
      <c r="H49" s="127">
        <f>base!N118</f>
        <v>14</v>
      </c>
      <c r="I49" s="127">
        <f>base!O118</f>
        <v>13</v>
      </c>
      <c r="J49" s="127">
        <f>base!P118</f>
        <v>18</v>
      </c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32">
        <v>48</v>
      </c>
      <c r="W49" s="132" t="s">
        <v>1</v>
      </c>
      <c r="X49" s="132">
        <v>0</v>
      </c>
      <c r="Y49" s="132" t="s">
        <v>373</v>
      </c>
      <c r="Z49" s="132">
        <v>1</v>
      </c>
    </row>
    <row r="50" spans="1:26" x14ac:dyDescent="0.25">
      <c r="A50" s="132" t="s">
        <v>72</v>
      </c>
      <c r="B50" s="127">
        <f>base!F119</f>
        <v>2</v>
      </c>
      <c r="C50" s="127">
        <f>base!G119</f>
        <v>12</v>
      </c>
      <c r="D50" s="127">
        <f>base!H119</f>
        <v>5</v>
      </c>
      <c r="E50" s="127">
        <f>base!I119</f>
        <v>1</v>
      </c>
      <c r="F50" s="127">
        <f>base!L119</f>
        <v>11</v>
      </c>
      <c r="G50" s="127">
        <f>base!M119</f>
        <v>14</v>
      </c>
      <c r="H50" s="127">
        <f>base!N119</f>
        <v>13</v>
      </c>
      <c r="I50" s="127">
        <f>base!O119</f>
        <v>18</v>
      </c>
      <c r="J50" s="127">
        <f>base!P119</f>
        <v>4</v>
      </c>
      <c r="L50" s="127"/>
      <c r="M50" s="127"/>
      <c r="N50" s="127"/>
      <c r="O50" s="127"/>
      <c r="P50" s="127"/>
      <c r="Q50" s="127"/>
      <c r="R50" s="127"/>
      <c r="S50" s="127"/>
      <c r="T50" s="127"/>
      <c r="U50" s="127"/>
      <c r="V50" s="132">
        <v>49</v>
      </c>
      <c r="W50" s="132" t="s">
        <v>1</v>
      </c>
      <c r="X50" s="132">
        <v>0</v>
      </c>
      <c r="Y50" s="132" t="s">
        <v>373</v>
      </c>
      <c r="Z50" s="132">
        <v>1</v>
      </c>
    </row>
    <row r="51" spans="1:26" x14ac:dyDescent="0.25">
      <c r="A51" s="132" t="s">
        <v>72</v>
      </c>
      <c r="B51" s="127">
        <f>base!F120</f>
        <v>9</v>
      </c>
      <c r="C51" s="127">
        <f>base!G120</f>
        <v>5</v>
      </c>
      <c r="D51" s="127">
        <f>base!H120</f>
        <v>1</v>
      </c>
      <c r="E51" s="127">
        <f>base!I120</f>
        <v>2</v>
      </c>
      <c r="F51" s="127">
        <f>base!L120</f>
        <v>11</v>
      </c>
      <c r="G51" s="127">
        <f>base!M120</f>
        <v>14</v>
      </c>
      <c r="H51" s="127">
        <f>base!N120</f>
        <v>13</v>
      </c>
      <c r="I51" s="127">
        <f>base!O120</f>
        <v>18</v>
      </c>
      <c r="J51" s="127">
        <f>base!P120</f>
        <v>4</v>
      </c>
      <c r="L51" s="127"/>
      <c r="M51" s="127"/>
      <c r="N51" s="127"/>
      <c r="O51" s="127"/>
      <c r="P51" s="127"/>
      <c r="Q51" s="127"/>
      <c r="R51" s="127"/>
      <c r="S51" s="127"/>
      <c r="T51" s="127"/>
      <c r="U51" s="127"/>
      <c r="V51" s="132">
        <v>50</v>
      </c>
      <c r="W51" s="132" t="s">
        <v>1</v>
      </c>
      <c r="X51" s="132">
        <v>0</v>
      </c>
      <c r="Y51" s="132" t="s">
        <v>373</v>
      </c>
      <c r="Z51" s="132">
        <v>1</v>
      </c>
    </row>
  </sheetData>
  <conditionalFormatting sqref="L2:U51 B2:J51">
    <cfRule type="cellIs" dxfId="794" priority="11" operator="equal">
      <formula>$AE$5</formula>
    </cfRule>
    <cfRule type="cellIs" dxfId="793" priority="12" operator="equal">
      <formula>$AD$5</formula>
    </cfRule>
    <cfRule type="cellIs" dxfId="792" priority="13" operator="equal">
      <formula>$AC$5</formula>
    </cfRule>
    <cfRule type="cellIs" dxfId="791" priority="14" operator="equal">
      <formula>$AB$5</formula>
    </cfRule>
    <cfRule type="cellIs" dxfId="79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579DC2B8-5484-4826-82FE-69D4D522055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9FADBB89-B9CD-4CD5-A225-27BBD8C076A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D76B9A9F-3C4A-44EF-A1D8-0CA7F8ECE5D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AE1FD075-26D6-4CDF-A6AD-A49E6852901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88194417-415F-4D47-A717-D441DEFBA10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DC30A972-750E-4DDE-943A-32B4728E1D1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37949351-AD7B-4191-847B-6291E1ABF56E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3D4166F4-D2C5-47CE-9080-711D33CE5EB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B90B980D-3B9B-425F-97E0-AFBEB9D3EC1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B7C903A1-8A8B-46D2-8EBA-825598C69FB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0CEB1B03-5F1C-4C84-858C-4BD66E11206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4EE18FD4-0D4F-4B7A-A63C-8996C1435F8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D210B465-8A03-48D0-AC80-6B31B74281E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12C8CDFE-1A5C-4544-9C1A-53882C795BA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09205971-E9EE-4405-A2BB-0BF5E0754CF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A7F3C6FB-30F9-480C-92F4-15D3AC876CD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11CFE1BA-3014-4179-A416-FDB46F3ABBCD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4B85BB4F-664F-437C-9AAC-334A14FD8BF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D5303CC7-2FE3-4582-A394-EAA034374D5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D2234573-393A-408C-93FC-40AB6A85A0C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13245A71-D159-44EB-A158-5142CBE0618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5BE7C51B-399B-420C-BD8D-FA619994364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D9C57420-A199-4B91-A41F-85BF7F6DBFF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48A1F8FC-9FA9-471E-9729-42AB925C055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D98B217-3576-4F39-80F1-9599F724C76E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L2:U51 B2:J51</xm:sqref>
        </x14:conditionalFormatting>
        <x14:conditionalFormatting xmlns:xm="http://schemas.microsoft.com/office/excel/2006/main">
          <x14:cfRule type="cellIs" priority="6" operator="equal" id="{C82804FA-A9CC-4A48-B5CE-19425761A0A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75A1A795-1533-4705-95DA-D5E6919E747A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6FD0D057-DBC5-4648-97BC-52243900E14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4F02BA75-9BEC-41ED-96A6-1504B856569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F55BE53B-D090-48A7-A8DE-4CDF471A23B9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L2:U51 B2:J51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85" zoomScaleNormal="85" workbookViewId="0">
      <selection activeCell="G31" sqref="G31"/>
    </sheetView>
  </sheetViews>
  <sheetFormatPr baseColWidth="10" defaultColWidth="4.28515625" defaultRowHeight="15" x14ac:dyDescent="0.25"/>
  <cols>
    <col min="1" max="1" width="6" style="108" bestFit="1" customWidth="1"/>
    <col min="2" max="6" width="5.140625" style="108" customWidth="1"/>
    <col min="7" max="7" width="4.28515625" style="108"/>
    <col min="8" max="9" width="5.28515625" style="108" bestFit="1" customWidth="1"/>
    <col min="10" max="20" width="4.28515625" style="108"/>
    <col min="21" max="21" width="5.28515625" style="108" bestFit="1" customWidth="1"/>
    <col min="22" max="22" width="8.28515625" style="108" bestFit="1" customWidth="1"/>
    <col min="23" max="23" width="11.42578125" style="108" bestFit="1" customWidth="1"/>
    <col min="24" max="24" width="7.85546875" style="108" bestFit="1" customWidth="1"/>
    <col min="25" max="25" width="22.85546875" style="108" customWidth="1"/>
    <col min="26" max="26" width="9.5703125" style="108" bestFit="1" customWidth="1"/>
    <col min="27" max="16384" width="4.28515625" style="108"/>
  </cols>
  <sheetData>
    <row r="1" spans="1:26" x14ac:dyDescent="0.25">
      <c r="A1" s="132" t="s">
        <v>8</v>
      </c>
      <c r="B1" s="132" t="s">
        <v>9</v>
      </c>
      <c r="C1" s="132" t="s">
        <v>10</v>
      </c>
      <c r="D1" s="132" t="s">
        <v>11</v>
      </c>
      <c r="E1" s="132" t="s">
        <v>12</v>
      </c>
      <c r="F1" s="132" t="s">
        <v>13</v>
      </c>
      <c r="G1" s="132" t="s">
        <v>14</v>
      </c>
      <c r="H1" s="132" t="s">
        <v>15</v>
      </c>
      <c r="I1" s="132" t="s">
        <v>16</v>
      </c>
      <c r="J1" s="132" t="s">
        <v>17</v>
      </c>
      <c r="K1" s="132" t="s">
        <v>18</v>
      </c>
      <c r="L1" s="132" t="s">
        <v>19</v>
      </c>
      <c r="M1" s="132" t="s">
        <v>20</v>
      </c>
      <c r="N1" s="132" t="s">
        <v>21</v>
      </c>
      <c r="O1" s="132" t="s">
        <v>22</v>
      </c>
      <c r="P1" s="132" t="s">
        <v>23</v>
      </c>
      <c r="Q1" s="132" t="s">
        <v>24</v>
      </c>
      <c r="R1" s="132" t="s">
        <v>25</v>
      </c>
      <c r="S1" s="132" t="s">
        <v>26</v>
      </c>
      <c r="T1" s="132" t="s">
        <v>27</v>
      </c>
      <c r="U1" s="132" t="s">
        <v>28</v>
      </c>
      <c r="V1" s="132" t="s">
        <v>29</v>
      </c>
      <c r="W1" s="132" t="s">
        <v>30</v>
      </c>
      <c r="X1" s="132" t="s">
        <v>31</v>
      </c>
      <c r="Y1" s="132" t="s">
        <v>32</v>
      </c>
      <c r="Z1" s="132" t="s">
        <v>189</v>
      </c>
    </row>
    <row r="2" spans="1:26" x14ac:dyDescent="0.25">
      <c r="A2" s="132" t="s">
        <v>72</v>
      </c>
      <c r="B2" s="127">
        <f>base!C71</f>
        <v>3</v>
      </c>
      <c r="C2" s="127">
        <f>base!D71</f>
        <v>4</v>
      </c>
      <c r="D2" s="127">
        <f>base!E71</f>
        <v>5</v>
      </c>
      <c r="E2" s="127">
        <f>base!F71</f>
        <v>7</v>
      </c>
      <c r="F2" s="127">
        <f>base!G71</f>
        <v>14</v>
      </c>
      <c r="G2" s="127">
        <f>base!H71</f>
        <v>8</v>
      </c>
      <c r="H2" s="127">
        <f>base!I71</f>
        <v>13</v>
      </c>
      <c r="I2" s="127">
        <f>base!J71</f>
        <v>11</v>
      </c>
      <c r="J2" s="127">
        <f>base!K71</f>
        <v>12</v>
      </c>
      <c r="K2" s="127">
        <f>base!L71</f>
        <v>1</v>
      </c>
      <c r="L2" s="127">
        <f>base!O71</f>
        <v>16</v>
      </c>
      <c r="M2" s="127">
        <f>base!P71</f>
        <v>10</v>
      </c>
      <c r="N2" s="127">
        <f>base!Q71</f>
        <v>9</v>
      </c>
      <c r="O2" s="127">
        <f>base!R71</f>
        <v>15</v>
      </c>
      <c r="P2" s="127"/>
      <c r="Q2" s="127"/>
      <c r="R2" s="127"/>
      <c r="S2" s="127"/>
      <c r="T2" s="127"/>
      <c r="U2" s="127"/>
      <c r="V2" s="132">
        <v>1</v>
      </c>
      <c r="W2" s="132" t="s">
        <v>1</v>
      </c>
      <c r="X2" s="132">
        <v>1</v>
      </c>
      <c r="Y2" s="132" t="s">
        <v>379</v>
      </c>
      <c r="Z2" s="132">
        <v>1</v>
      </c>
    </row>
    <row r="3" spans="1:26" x14ac:dyDescent="0.25">
      <c r="A3" s="132" t="s">
        <v>72</v>
      </c>
      <c r="B3" s="127">
        <f>base!C72</f>
        <v>6</v>
      </c>
      <c r="C3" s="127">
        <f>base!D72</f>
        <v>9</v>
      </c>
      <c r="D3" s="127">
        <f>base!E72</f>
        <v>3</v>
      </c>
      <c r="E3" s="127">
        <f>base!F72</f>
        <v>4</v>
      </c>
      <c r="F3" s="127">
        <f>base!G72</f>
        <v>10</v>
      </c>
      <c r="G3" s="127">
        <f>base!H72</f>
        <v>8</v>
      </c>
      <c r="H3" s="127">
        <f>base!I72</f>
        <v>13</v>
      </c>
      <c r="I3" s="127">
        <f>base!J72</f>
        <v>5</v>
      </c>
      <c r="J3" s="127">
        <f>base!K72</f>
        <v>1</v>
      </c>
      <c r="K3" s="127">
        <f>base!L72</f>
        <v>7</v>
      </c>
      <c r="L3" s="127">
        <f>base!O72</f>
        <v>11</v>
      </c>
      <c r="M3" s="127">
        <f>base!P72</f>
        <v>12</v>
      </c>
      <c r="N3" s="127">
        <f>base!Q72</f>
        <v>15</v>
      </c>
      <c r="O3" s="127">
        <f>base!R72</f>
        <v>16</v>
      </c>
      <c r="P3" s="127"/>
      <c r="Q3" s="127"/>
      <c r="R3" s="127"/>
      <c r="S3" s="127"/>
      <c r="T3" s="127"/>
      <c r="U3" s="127"/>
      <c r="V3" s="132">
        <v>2</v>
      </c>
      <c r="W3" s="132" t="s">
        <v>1</v>
      </c>
      <c r="X3" s="132">
        <v>1</v>
      </c>
      <c r="Y3" s="132" t="s">
        <v>379</v>
      </c>
      <c r="Z3" s="132">
        <v>1</v>
      </c>
    </row>
    <row r="4" spans="1:26" x14ac:dyDescent="0.25">
      <c r="A4" s="132" t="s">
        <v>72</v>
      </c>
      <c r="B4" s="127">
        <f>base!C73</f>
        <v>7</v>
      </c>
      <c r="C4" s="127">
        <f>base!D73</f>
        <v>4</v>
      </c>
      <c r="D4" s="127">
        <f>base!E73</f>
        <v>5</v>
      </c>
      <c r="E4" s="127">
        <f>base!F73</f>
        <v>3</v>
      </c>
      <c r="F4" s="127">
        <f>base!G73</f>
        <v>6</v>
      </c>
      <c r="G4" s="127">
        <f>base!H73</f>
        <v>9</v>
      </c>
      <c r="H4" s="127">
        <f>base!I73</f>
        <v>14</v>
      </c>
      <c r="I4" s="127">
        <f>base!J73</f>
        <v>10</v>
      </c>
      <c r="J4" s="127">
        <f>base!K73</f>
        <v>11</v>
      </c>
      <c r="K4" s="127">
        <f>base!L73</f>
        <v>2</v>
      </c>
      <c r="L4" s="127">
        <f>base!O73</f>
        <v>8</v>
      </c>
      <c r="M4" s="127">
        <f>base!P73</f>
        <v>12</v>
      </c>
      <c r="N4" s="127">
        <f>base!Q73</f>
        <v>15</v>
      </c>
      <c r="O4" s="127">
        <f>base!R73</f>
        <v>16</v>
      </c>
      <c r="P4" s="127"/>
      <c r="Q4" s="127"/>
      <c r="R4" s="127"/>
      <c r="S4" s="127"/>
      <c r="T4" s="127"/>
      <c r="U4" s="127"/>
      <c r="V4" s="132">
        <v>3</v>
      </c>
      <c r="W4" s="132" t="s">
        <v>1</v>
      </c>
      <c r="X4" s="132">
        <v>1</v>
      </c>
      <c r="Y4" s="132" t="s">
        <v>379</v>
      </c>
      <c r="Z4" s="132">
        <v>1</v>
      </c>
    </row>
    <row r="5" spans="1:26" x14ac:dyDescent="0.25">
      <c r="A5" s="132" t="s">
        <v>72</v>
      </c>
      <c r="B5" s="127">
        <f>base!C74</f>
        <v>3</v>
      </c>
      <c r="C5" s="127">
        <f>base!D74</f>
        <v>5</v>
      </c>
      <c r="D5" s="127">
        <f>base!E74</f>
        <v>8</v>
      </c>
      <c r="E5" s="127">
        <f>base!F74</f>
        <v>15</v>
      </c>
      <c r="F5" s="127">
        <f>base!G74</f>
        <v>11</v>
      </c>
      <c r="G5" s="127">
        <f>base!H74</f>
        <v>1</v>
      </c>
      <c r="H5" s="127">
        <f>base!I74</f>
        <v>12</v>
      </c>
      <c r="I5" s="127">
        <f>base!J74</f>
        <v>14</v>
      </c>
      <c r="J5" s="127">
        <f>base!K74</f>
        <v>13</v>
      </c>
      <c r="K5" s="127">
        <f>base!L74</f>
        <v>18</v>
      </c>
      <c r="L5" s="127">
        <f>base!O74</f>
        <v>6</v>
      </c>
      <c r="M5" s="127">
        <f>base!P74</f>
        <v>7</v>
      </c>
      <c r="N5" s="127">
        <f>base!Q74</f>
        <v>17</v>
      </c>
      <c r="O5" s="127">
        <f>base!R74</f>
        <v>9</v>
      </c>
      <c r="P5" s="127"/>
      <c r="Q5" s="127"/>
      <c r="R5" s="127"/>
      <c r="S5" s="127"/>
      <c r="T5" s="127"/>
      <c r="U5" s="127"/>
      <c r="V5" s="132">
        <v>4</v>
      </c>
      <c r="W5" s="132" t="s">
        <v>1</v>
      </c>
      <c r="X5" s="132">
        <v>1</v>
      </c>
      <c r="Y5" s="132" t="s">
        <v>379</v>
      </c>
      <c r="Z5" s="132">
        <v>1</v>
      </c>
    </row>
    <row r="6" spans="1:26" x14ac:dyDescent="0.25">
      <c r="A6" s="132" t="s">
        <v>72</v>
      </c>
      <c r="B6" s="127">
        <f>base!C75</f>
        <v>6</v>
      </c>
      <c r="C6" s="127">
        <f>base!D75</f>
        <v>3</v>
      </c>
      <c r="D6" s="127">
        <f>base!E75</f>
        <v>7</v>
      </c>
      <c r="E6" s="127">
        <f>base!F75</f>
        <v>9</v>
      </c>
      <c r="F6" s="127">
        <f>base!G75</f>
        <v>2</v>
      </c>
      <c r="G6" s="127">
        <f>base!H75</f>
        <v>4</v>
      </c>
      <c r="H6" s="127">
        <f>base!I75</f>
        <v>1</v>
      </c>
      <c r="I6" s="127">
        <f>base!J75</f>
        <v>8</v>
      </c>
      <c r="J6" s="127">
        <f>base!K75</f>
        <v>11</v>
      </c>
      <c r="K6" s="127">
        <f>base!L75</f>
        <v>5</v>
      </c>
      <c r="L6" s="127">
        <f>base!O75</f>
        <v>14</v>
      </c>
      <c r="M6" s="127">
        <f>base!P75</f>
        <v>13</v>
      </c>
      <c r="N6" s="127">
        <f>base!Q75</f>
        <v>15</v>
      </c>
      <c r="O6" s="127">
        <f>base!R75</f>
        <v>16</v>
      </c>
      <c r="P6" s="127"/>
      <c r="Q6" s="127"/>
      <c r="R6" s="127"/>
      <c r="S6" s="127"/>
      <c r="T6" s="127"/>
      <c r="U6" s="127"/>
      <c r="V6" s="132">
        <v>5</v>
      </c>
      <c r="W6" s="132" t="s">
        <v>1</v>
      </c>
      <c r="X6" s="132">
        <v>1</v>
      </c>
      <c r="Y6" s="132" t="s">
        <v>379</v>
      </c>
      <c r="Z6" s="132">
        <v>1</v>
      </c>
    </row>
    <row r="7" spans="1:26" x14ac:dyDescent="0.25">
      <c r="A7" s="132" t="s">
        <v>72</v>
      </c>
      <c r="B7" s="127">
        <f>base!C76</f>
        <v>5</v>
      </c>
      <c r="C7" s="127">
        <f>base!D76</f>
        <v>2</v>
      </c>
      <c r="D7" s="127">
        <f>base!E76</f>
        <v>4</v>
      </c>
      <c r="E7" s="127">
        <f>base!F76</f>
        <v>7</v>
      </c>
      <c r="F7" s="127">
        <f>base!G76</f>
        <v>6</v>
      </c>
      <c r="G7" s="127">
        <f>base!H76</f>
        <v>3</v>
      </c>
      <c r="H7" s="127">
        <f>base!I76</f>
        <v>8</v>
      </c>
      <c r="I7" s="127">
        <f>base!J76</f>
        <v>14</v>
      </c>
      <c r="J7" s="127">
        <f>base!K76</f>
        <v>9</v>
      </c>
      <c r="K7" s="127">
        <f>base!L76</f>
        <v>12</v>
      </c>
      <c r="L7" s="127">
        <f>base!O76</f>
        <v>15</v>
      </c>
      <c r="M7" s="127">
        <f>base!P76</f>
        <v>11</v>
      </c>
      <c r="N7" s="127">
        <f>base!Q76</f>
        <v>13</v>
      </c>
      <c r="O7" s="127">
        <f>base!R76</f>
        <v>16</v>
      </c>
      <c r="P7" s="127"/>
      <c r="Q7" s="127"/>
      <c r="R7" s="127"/>
      <c r="S7" s="127"/>
      <c r="T7" s="127"/>
      <c r="U7" s="127"/>
      <c r="V7" s="132">
        <v>6</v>
      </c>
      <c r="W7" s="132" t="s">
        <v>1</v>
      </c>
      <c r="X7" s="132">
        <v>1</v>
      </c>
      <c r="Y7" s="132" t="s">
        <v>379</v>
      </c>
      <c r="Z7" s="132">
        <v>1</v>
      </c>
    </row>
    <row r="8" spans="1:26" x14ac:dyDescent="0.25">
      <c r="A8" s="132" t="s">
        <v>72</v>
      </c>
      <c r="B8" s="127">
        <f>base!C77</f>
        <v>3</v>
      </c>
      <c r="C8" s="127">
        <f>base!D77</f>
        <v>6</v>
      </c>
      <c r="D8" s="127">
        <f>base!E77</f>
        <v>1</v>
      </c>
      <c r="E8" s="127">
        <f>base!F77</f>
        <v>5</v>
      </c>
      <c r="F8" s="127">
        <f>base!G77</f>
        <v>9</v>
      </c>
      <c r="G8" s="127">
        <f>base!H77</f>
        <v>8</v>
      </c>
      <c r="H8" s="127">
        <f>base!I77</f>
        <v>2</v>
      </c>
      <c r="I8" s="127">
        <f>base!J77</f>
        <v>4</v>
      </c>
      <c r="J8" s="127">
        <f>base!K77</f>
        <v>10</v>
      </c>
      <c r="K8" s="127">
        <f>base!L77</f>
        <v>12</v>
      </c>
      <c r="L8" s="127">
        <f>base!O77</f>
        <v>14</v>
      </c>
      <c r="M8" s="127">
        <f>base!P77</f>
        <v>11</v>
      </c>
      <c r="N8" s="127">
        <f>base!Q77</f>
        <v>17</v>
      </c>
      <c r="O8" s="127">
        <f>base!R77</f>
        <v>18</v>
      </c>
      <c r="P8" s="127"/>
      <c r="Q8" s="127"/>
      <c r="R8" s="127"/>
      <c r="S8" s="127"/>
      <c r="T8" s="127"/>
      <c r="U8" s="127"/>
      <c r="V8" s="132">
        <v>7</v>
      </c>
      <c r="W8" s="132" t="s">
        <v>1</v>
      </c>
      <c r="X8" s="132">
        <v>1</v>
      </c>
      <c r="Y8" s="132" t="s">
        <v>379</v>
      </c>
      <c r="Z8" s="132">
        <v>1</v>
      </c>
    </row>
    <row r="9" spans="1:26" x14ac:dyDescent="0.25">
      <c r="A9" s="132" t="s">
        <v>72</v>
      </c>
      <c r="B9" s="127">
        <f>base!C78</f>
        <v>3</v>
      </c>
      <c r="C9" s="127">
        <f>base!D78</f>
        <v>6</v>
      </c>
      <c r="D9" s="127">
        <f>base!E78</f>
        <v>8</v>
      </c>
      <c r="E9" s="127">
        <f>base!F78</f>
        <v>9</v>
      </c>
      <c r="F9" s="127">
        <f>base!G78</f>
        <v>5</v>
      </c>
      <c r="G9" s="127">
        <f>base!H78</f>
        <v>1</v>
      </c>
      <c r="H9" s="127">
        <f>base!I78</f>
        <v>10</v>
      </c>
      <c r="I9" s="127">
        <f>base!J78</f>
        <v>2</v>
      </c>
      <c r="J9" s="127">
        <f>base!K78</f>
        <v>4</v>
      </c>
      <c r="K9" s="127">
        <f>base!L78</f>
        <v>12</v>
      </c>
      <c r="L9" s="127">
        <f>base!O78</f>
        <v>18</v>
      </c>
      <c r="M9" s="127">
        <f>base!P78</f>
        <v>7</v>
      </c>
      <c r="N9" s="127">
        <f>base!Q78</f>
        <v>17</v>
      </c>
      <c r="O9" s="127">
        <f>base!R78</f>
        <v>16</v>
      </c>
      <c r="P9" s="127"/>
      <c r="Q9" s="127"/>
      <c r="R9" s="127"/>
      <c r="S9" s="127"/>
      <c r="T9" s="127"/>
      <c r="U9" s="127"/>
      <c r="V9" s="132">
        <v>8</v>
      </c>
      <c r="W9" s="132" t="s">
        <v>1</v>
      </c>
      <c r="X9" s="132">
        <v>1</v>
      </c>
      <c r="Y9" s="132" t="s">
        <v>379</v>
      </c>
      <c r="Z9" s="132">
        <v>1</v>
      </c>
    </row>
    <row r="10" spans="1:26" x14ac:dyDescent="0.25">
      <c r="A10" s="132" t="s">
        <v>72</v>
      </c>
      <c r="B10" s="127">
        <f>base!C79</f>
        <v>3</v>
      </c>
      <c r="C10" s="127">
        <f>base!D79</f>
        <v>6</v>
      </c>
      <c r="D10" s="127">
        <f>base!E79</f>
        <v>5</v>
      </c>
      <c r="E10" s="127">
        <f>base!F79</f>
        <v>9</v>
      </c>
      <c r="F10" s="127">
        <f>base!G79</f>
        <v>8</v>
      </c>
      <c r="G10" s="127">
        <f>base!H79</f>
        <v>10</v>
      </c>
      <c r="H10" s="127">
        <f>base!I79</f>
        <v>1</v>
      </c>
      <c r="I10" s="127">
        <f>base!J79</f>
        <v>2</v>
      </c>
      <c r="J10" s="127">
        <f>base!K79</f>
        <v>4</v>
      </c>
      <c r="K10" s="127">
        <f>base!L79</f>
        <v>12</v>
      </c>
      <c r="L10" s="127">
        <f>base!O79</f>
        <v>14</v>
      </c>
      <c r="M10" s="127">
        <f>base!P79</f>
        <v>7</v>
      </c>
      <c r="N10" s="127">
        <f>base!Q79</f>
        <v>13</v>
      </c>
      <c r="O10" s="127">
        <f>base!R79</f>
        <v>17</v>
      </c>
      <c r="P10" s="127"/>
      <c r="Q10" s="127"/>
      <c r="R10" s="127"/>
      <c r="S10" s="127"/>
      <c r="T10" s="127"/>
      <c r="U10" s="127"/>
      <c r="V10" s="132">
        <v>9</v>
      </c>
      <c r="W10" s="132" t="s">
        <v>1</v>
      </c>
      <c r="X10" s="132">
        <v>1</v>
      </c>
      <c r="Y10" s="132" t="s">
        <v>379</v>
      </c>
      <c r="Z10" s="132">
        <v>1</v>
      </c>
    </row>
    <row r="11" spans="1:26" x14ac:dyDescent="0.25">
      <c r="A11" s="132" t="s">
        <v>72</v>
      </c>
      <c r="B11" s="127">
        <f>base!C80</f>
        <v>9</v>
      </c>
      <c r="C11" s="127">
        <f>base!D80</f>
        <v>8</v>
      </c>
      <c r="D11" s="127">
        <f>base!E80</f>
        <v>6</v>
      </c>
      <c r="E11" s="127">
        <f>base!F80</f>
        <v>7</v>
      </c>
      <c r="F11" s="127">
        <f>base!G80</f>
        <v>4</v>
      </c>
      <c r="G11" s="127">
        <f>base!H80</f>
        <v>1</v>
      </c>
      <c r="H11" s="127">
        <f>base!I80</f>
        <v>2</v>
      </c>
      <c r="I11" s="127">
        <f>base!J80</f>
        <v>11</v>
      </c>
      <c r="J11" s="127">
        <f>base!K80</f>
        <v>13</v>
      </c>
      <c r="K11" s="127">
        <f>base!L80</f>
        <v>10</v>
      </c>
      <c r="L11" s="127">
        <f>base!O80</f>
        <v>18</v>
      </c>
      <c r="M11" s="127">
        <f>base!P80</f>
        <v>16</v>
      </c>
      <c r="N11" s="127">
        <f>base!Q80</f>
        <v>14</v>
      </c>
      <c r="O11" s="127">
        <f>base!R80</f>
        <v>3</v>
      </c>
      <c r="P11" s="127"/>
      <c r="Q11" s="127"/>
      <c r="R11" s="127"/>
      <c r="S11" s="127"/>
      <c r="T11" s="127"/>
      <c r="U11" s="127"/>
      <c r="V11" s="132">
        <v>10</v>
      </c>
      <c r="W11" s="132" t="s">
        <v>1</v>
      </c>
      <c r="X11" s="132">
        <v>1</v>
      </c>
      <c r="Y11" s="132" t="s">
        <v>379</v>
      </c>
      <c r="Z11" s="132">
        <v>1</v>
      </c>
    </row>
    <row r="12" spans="1:26" x14ac:dyDescent="0.25">
      <c r="A12" s="132" t="s">
        <v>72</v>
      </c>
      <c r="B12" s="127">
        <f>base!C81</f>
        <v>4</v>
      </c>
      <c r="C12" s="127">
        <f>base!D81</f>
        <v>7</v>
      </c>
      <c r="D12" s="127">
        <f>base!E81</f>
        <v>14</v>
      </c>
      <c r="E12" s="127">
        <f>base!F81</f>
        <v>3</v>
      </c>
      <c r="F12" s="127">
        <f>base!G81</f>
        <v>17</v>
      </c>
      <c r="G12" s="127">
        <f>base!H81</f>
        <v>2</v>
      </c>
      <c r="H12" s="127">
        <f>base!I81</f>
        <v>16</v>
      </c>
      <c r="I12" s="127">
        <f>base!J81</f>
        <v>6</v>
      </c>
      <c r="J12" s="127">
        <f>base!K81</f>
        <v>8</v>
      </c>
      <c r="K12" s="127">
        <f>base!L81</f>
        <v>11</v>
      </c>
      <c r="L12" s="127">
        <f>base!O81</f>
        <v>18</v>
      </c>
      <c r="M12" s="127">
        <f>base!P81</f>
        <v>9</v>
      </c>
      <c r="N12" s="127">
        <f>base!Q81</f>
        <v>5</v>
      </c>
      <c r="O12" s="127">
        <f>base!R81</f>
        <v>12</v>
      </c>
      <c r="P12" s="127"/>
      <c r="Q12" s="127"/>
      <c r="R12" s="127"/>
      <c r="S12" s="127"/>
      <c r="T12" s="127"/>
      <c r="U12" s="127"/>
      <c r="V12" s="132">
        <v>11</v>
      </c>
      <c r="W12" s="132" t="s">
        <v>1</v>
      </c>
      <c r="X12" s="132">
        <v>1</v>
      </c>
      <c r="Y12" s="132" t="s">
        <v>379</v>
      </c>
      <c r="Z12" s="132">
        <v>1</v>
      </c>
    </row>
    <row r="13" spans="1:26" x14ac:dyDescent="0.25">
      <c r="A13" s="132" t="s">
        <v>72</v>
      </c>
      <c r="B13" s="127">
        <f>base!C82</f>
        <v>3</v>
      </c>
      <c r="C13" s="127">
        <f>base!D82</f>
        <v>6</v>
      </c>
      <c r="D13" s="127">
        <f>base!E82</f>
        <v>18</v>
      </c>
      <c r="E13" s="127">
        <f>base!F82</f>
        <v>8</v>
      </c>
      <c r="F13" s="127">
        <f>base!G82</f>
        <v>9</v>
      </c>
      <c r="G13" s="127">
        <f>base!H82</f>
        <v>5</v>
      </c>
      <c r="H13" s="127">
        <f>base!I82</f>
        <v>10</v>
      </c>
      <c r="I13" s="127">
        <f>base!J82</f>
        <v>1</v>
      </c>
      <c r="J13" s="127">
        <f>base!K82</f>
        <v>2</v>
      </c>
      <c r="K13" s="127">
        <f>base!L82</f>
        <v>4</v>
      </c>
      <c r="L13" s="127">
        <f>base!O82</f>
        <v>17</v>
      </c>
      <c r="M13" s="127">
        <f>base!P82</f>
        <v>7</v>
      </c>
      <c r="N13" s="127">
        <f>base!Q82</f>
        <v>16</v>
      </c>
      <c r="O13" s="127">
        <f>base!R82</f>
        <v>15</v>
      </c>
      <c r="P13" s="127"/>
      <c r="Q13" s="127"/>
      <c r="R13" s="127"/>
      <c r="S13" s="127"/>
      <c r="T13" s="127"/>
      <c r="U13" s="127"/>
      <c r="V13" s="132">
        <v>12</v>
      </c>
      <c r="W13" s="132" t="s">
        <v>1</v>
      </c>
      <c r="X13" s="132">
        <v>1</v>
      </c>
      <c r="Y13" s="132" t="s">
        <v>379</v>
      </c>
      <c r="Z13" s="132">
        <v>1</v>
      </c>
    </row>
    <row r="14" spans="1:26" x14ac:dyDescent="0.25">
      <c r="A14" s="132" t="s">
        <v>72</v>
      </c>
      <c r="B14" s="127">
        <f>base!C83</f>
        <v>3</v>
      </c>
      <c r="C14" s="127">
        <f>base!D83</f>
        <v>6</v>
      </c>
      <c r="D14" s="127">
        <f>base!E83</f>
        <v>9</v>
      </c>
      <c r="E14" s="127">
        <f>base!F83</f>
        <v>8</v>
      </c>
      <c r="F14" s="127">
        <f>base!G83</f>
        <v>5</v>
      </c>
      <c r="G14" s="127">
        <f>base!H83</f>
        <v>10</v>
      </c>
      <c r="H14" s="127">
        <f>base!I83</f>
        <v>1</v>
      </c>
      <c r="I14" s="127">
        <f>base!J83</f>
        <v>12</v>
      </c>
      <c r="J14" s="127">
        <f>base!K83</f>
        <v>2</v>
      </c>
      <c r="K14" s="127">
        <f>base!L83</f>
        <v>18</v>
      </c>
      <c r="L14" s="127">
        <f>base!O83</f>
        <v>14</v>
      </c>
      <c r="M14" s="127">
        <f>base!P83</f>
        <v>7</v>
      </c>
      <c r="N14" s="127">
        <f>base!Q83</f>
        <v>13</v>
      </c>
      <c r="O14" s="127">
        <f>base!R83</f>
        <v>17</v>
      </c>
      <c r="P14" s="127"/>
      <c r="Q14" s="127"/>
      <c r="R14" s="127"/>
      <c r="S14" s="127"/>
      <c r="T14" s="127"/>
      <c r="U14" s="127"/>
      <c r="V14" s="132">
        <v>13</v>
      </c>
      <c r="W14" s="132" t="s">
        <v>1</v>
      </c>
      <c r="X14" s="132">
        <v>1</v>
      </c>
      <c r="Y14" s="132" t="s">
        <v>379</v>
      </c>
      <c r="Z14" s="132">
        <v>1</v>
      </c>
    </row>
    <row r="15" spans="1:26" x14ac:dyDescent="0.25">
      <c r="A15" s="132" t="s">
        <v>72</v>
      </c>
      <c r="B15" s="127">
        <f>base!C84</f>
        <v>9</v>
      </c>
      <c r="C15" s="127">
        <f>base!D84</f>
        <v>3</v>
      </c>
      <c r="D15" s="127">
        <f>base!E84</f>
        <v>6</v>
      </c>
      <c r="E15" s="127">
        <f>base!F84</f>
        <v>8</v>
      </c>
      <c r="F15" s="127">
        <f>base!G84</f>
        <v>18</v>
      </c>
      <c r="G15" s="127">
        <f>base!H84</f>
        <v>5</v>
      </c>
      <c r="H15" s="127">
        <f>base!I84</f>
        <v>10</v>
      </c>
      <c r="I15" s="127">
        <f>base!J84</f>
        <v>1</v>
      </c>
      <c r="J15" s="127">
        <f>base!K84</f>
        <v>2</v>
      </c>
      <c r="K15" s="127">
        <f>base!L84</f>
        <v>4</v>
      </c>
      <c r="L15" s="127">
        <f>base!O84</f>
        <v>17</v>
      </c>
      <c r="M15" s="127">
        <f>base!P84</f>
        <v>7</v>
      </c>
      <c r="N15" s="127">
        <f>base!Q84</f>
        <v>16</v>
      </c>
      <c r="O15" s="127">
        <f>base!R84</f>
        <v>13</v>
      </c>
      <c r="P15" s="127"/>
      <c r="Q15" s="127"/>
      <c r="R15" s="127"/>
      <c r="S15" s="127"/>
      <c r="T15" s="127"/>
      <c r="U15" s="127"/>
      <c r="V15" s="132">
        <v>14</v>
      </c>
      <c r="W15" s="132" t="s">
        <v>1</v>
      </c>
      <c r="X15" s="132">
        <v>1</v>
      </c>
      <c r="Y15" s="132" t="s">
        <v>379</v>
      </c>
      <c r="Z15" s="132">
        <v>1</v>
      </c>
    </row>
    <row r="16" spans="1:26" x14ac:dyDescent="0.25">
      <c r="A16" s="132" t="s">
        <v>72</v>
      </c>
      <c r="B16" s="127">
        <f>base!C85</f>
        <v>3</v>
      </c>
      <c r="C16" s="127">
        <f>base!D85</f>
        <v>6</v>
      </c>
      <c r="D16" s="127">
        <f>base!E85</f>
        <v>9</v>
      </c>
      <c r="E16" s="127">
        <f>base!F85</f>
        <v>8</v>
      </c>
      <c r="F16" s="127">
        <f>base!G85</f>
        <v>5</v>
      </c>
      <c r="G16" s="127">
        <f>base!H85</f>
        <v>10</v>
      </c>
      <c r="H16" s="127">
        <f>base!I85</f>
        <v>1</v>
      </c>
      <c r="I16" s="127">
        <f>base!J85</f>
        <v>4</v>
      </c>
      <c r="J16" s="127">
        <f>base!K85</f>
        <v>12</v>
      </c>
      <c r="K16" s="127">
        <f>base!L85</f>
        <v>2</v>
      </c>
      <c r="L16" s="127">
        <f>base!O85</f>
        <v>17</v>
      </c>
      <c r="M16" s="127">
        <f>base!P85</f>
        <v>18</v>
      </c>
      <c r="N16" s="127">
        <f>base!Q85</f>
        <v>11</v>
      </c>
      <c r="O16" s="127">
        <f>base!R85</f>
        <v>16</v>
      </c>
      <c r="P16" s="127"/>
      <c r="Q16" s="127"/>
      <c r="R16" s="127"/>
      <c r="S16" s="127"/>
      <c r="T16" s="127"/>
      <c r="U16" s="127"/>
      <c r="V16" s="132">
        <v>15</v>
      </c>
      <c r="W16" s="132" t="s">
        <v>1</v>
      </c>
      <c r="X16" s="132">
        <v>1</v>
      </c>
      <c r="Y16" s="132" t="s">
        <v>379</v>
      </c>
      <c r="Z16" s="132">
        <v>1</v>
      </c>
    </row>
    <row r="17" spans="1:26" x14ac:dyDescent="0.25">
      <c r="A17" s="132" t="s">
        <v>72</v>
      </c>
      <c r="B17" s="127">
        <f>base!C86</f>
        <v>3</v>
      </c>
      <c r="C17" s="127">
        <f>base!D86</f>
        <v>15</v>
      </c>
      <c r="D17" s="127">
        <f>base!E86</f>
        <v>6</v>
      </c>
      <c r="E17" s="127">
        <f>base!F86</f>
        <v>2</v>
      </c>
      <c r="F17" s="127">
        <f>base!G86</f>
        <v>17</v>
      </c>
      <c r="G17" s="127">
        <f>base!H86</f>
        <v>9</v>
      </c>
      <c r="H17" s="127">
        <f>base!I86</f>
        <v>8</v>
      </c>
      <c r="I17" s="127">
        <f>base!J86</f>
        <v>18</v>
      </c>
      <c r="J17" s="127">
        <f>base!K86</f>
        <v>12</v>
      </c>
      <c r="K17" s="127">
        <f>base!L86</f>
        <v>10</v>
      </c>
      <c r="L17" s="127">
        <f>base!O86</f>
        <v>5</v>
      </c>
      <c r="M17" s="127">
        <f>base!P86</f>
        <v>4</v>
      </c>
      <c r="N17" s="127">
        <f>base!Q86</f>
        <v>14</v>
      </c>
      <c r="O17" s="127">
        <f>base!R86</f>
        <v>11</v>
      </c>
      <c r="P17" s="127"/>
      <c r="Q17" s="127"/>
      <c r="R17" s="127"/>
      <c r="S17" s="127"/>
      <c r="T17" s="127"/>
      <c r="U17" s="127"/>
      <c r="V17" s="132">
        <v>16</v>
      </c>
      <c r="W17" s="132" t="s">
        <v>1</v>
      </c>
      <c r="X17" s="132">
        <v>1</v>
      </c>
      <c r="Y17" s="132" t="s">
        <v>379</v>
      </c>
      <c r="Z17" s="132">
        <v>1</v>
      </c>
    </row>
    <row r="18" spans="1:26" x14ac:dyDescent="0.25">
      <c r="A18" s="132" t="s">
        <v>72</v>
      </c>
      <c r="B18" s="127">
        <f>base!C87</f>
        <v>15</v>
      </c>
      <c r="C18" s="127">
        <f>base!D87</f>
        <v>3</v>
      </c>
      <c r="D18" s="127">
        <f>base!E87</f>
        <v>6</v>
      </c>
      <c r="E18" s="127">
        <f>base!F87</f>
        <v>9</v>
      </c>
      <c r="F18" s="127">
        <f>base!G87</f>
        <v>8</v>
      </c>
      <c r="G18" s="127">
        <f>base!H87</f>
        <v>10</v>
      </c>
      <c r="H18" s="127">
        <f>base!I87</f>
        <v>11</v>
      </c>
      <c r="I18" s="127">
        <f>base!J87</f>
        <v>1</v>
      </c>
      <c r="J18" s="127">
        <f>base!K87</f>
        <v>4</v>
      </c>
      <c r="K18" s="127">
        <f>base!L87</f>
        <v>5</v>
      </c>
      <c r="L18" s="127">
        <f>base!O87</f>
        <v>2</v>
      </c>
      <c r="M18" s="127">
        <f>base!P87</f>
        <v>14</v>
      </c>
      <c r="N18" s="127">
        <f>base!Q87</f>
        <v>16</v>
      </c>
      <c r="O18" s="127">
        <f>base!R87</f>
        <v>18</v>
      </c>
      <c r="P18" s="127"/>
      <c r="Q18" s="127"/>
      <c r="R18" s="127"/>
      <c r="S18" s="127"/>
      <c r="T18" s="127"/>
      <c r="U18" s="127"/>
      <c r="V18" s="132">
        <v>17</v>
      </c>
      <c r="W18" s="132" t="s">
        <v>1</v>
      </c>
      <c r="X18" s="132">
        <v>1</v>
      </c>
      <c r="Y18" s="132" t="s">
        <v>379</v>
      </c>
      <c r="Z18" s="132">
        <v>1</v>
      </c>
    </row>
    <row r="19" spans="1:26" x14ac:dyDescent="0.25">
      <c r="A19" s="132" t="s">
        <v>72</v>
      </c>
      <c r="B19" s="127">
        <f>base!C88</f>
        <v>3</v>
      </c>
      <c r="C19" s="127">
        <f>base!D88</f>
        <v>9</v>
      </c>
      <c r="D19" s="127">
        <f>base!E88</f>
        <v>5</v>
      </c>
      <c r="E19" s="127">
        <f>base!F88</f>
        <v>8</v>
      </c>
      <c r="F19" s="127">
        <f>base!G88</f>
        <v>6</v>
      </c>
      <c r="G19" s="127">
        <f>base!H88</f>
        <v>17</v>
      </c>
      <c r="H19" s="127">
        <f>base!I88</f>
        <v>7</v>
      </c>
      <c r="I19" s="127">
        <f>base!J88</f>
        <v>16</v>
      </c>
      <c r="J19" s="127">
        <f>base!K88</f>
        <v>11</v>
      </c>
      <c r="K19" s="127">
        <f>base!L88</f>
        <v>12</v>
      </c>
      <c r="L19" s="127">
        <f>base!O88</f>
        <v>15</v>
      </c>
      <c r="M19" s="127">
        <f>base!P88</f>
        <v>13</v>
      </c>
      <c r="N19" s="127">
        <f>base!Q88</f>
        <v>1</v>
      </c>
      <c r="O19" s="127">
        <f>base!R88</f>
        <v>10</v>
      </c>
      <c r="P19" s="127"/>
      <c r="Q19" s="127"/>
      <c r="R19" s="127"/>
      <c r="S19" s="127"/>
      <c r="T19" s="127"/>
      <c r="U19" s="127"/>
      <c r="V19" s="132">
        <v>18</v>
      </c>
      <c r="W19" s="132" t="s">
        <v>1</v>
      </c>
      <c r="X19" s="132">
        <v>1</v>
      </c>
      <c r="Y19" s="132" t="s">
        <v>379</v>
      </c>
      <c r="Z19" s="132">
        <v>1</v>
      </c>
    </row>
    <row r="20" spans="1:26" x14ac:dyDescent="0.25">
      <c r="A20" s="132" t="s">
        <v>72</v>
      </c>
      <c r="B20" s="127">
        <f>base!C89</f>
        <v>6</v>
      </c>
      <c r="C20" s="127">
        <f>base!D89</f>
        <v>3</v>
      </c>
      <c r="D20" s="127">
        <f>base!E89</f>
        <v>8</v>
      </c>
      <c r="E20" s="127">
        <f>base!F89</f>
        <v>9</v>
      </c>
      <c r="F20" s="127">
        <f>base!G89</f>
        <v>5</v>
      </c>
      <c r="G20" s="127">
        <f>base!H89</f>
        <v>1</v>
      </c>
      <c r="H20" s="127">
        <f>base!I89</f>
        <v>10</v>
      </c>
      <c r="I20" s="127">
        <f>base!J89</f>
        <v>4</v>
      </c>
      <c r="J20" s="127">
        <f>base!K89</f>
        <v>12</v>
      </c>
      <c r="K20" s="127">
        <f>base!L89</f>
        <v>2</v>
      </c>
      <c r="L20" s="127">
        <f>base!O89</f>
        <v>17</v>
      </c>
      <c r="M20" s="127">
        <f>base!P89</f>
        <v>7</v>
      </c>
      <c r="N20" s="127">
        <f>base!Q89</f>
        <v>16</v>
      </c>
      <c r="O20" s="127">
        <f>base!R89</f>
        <v>11</v>
      </c>
      <c r="P20" s="127"/>
      <c r="Q20" s="127"/>
      <c r="R20" s="127"/>
      <c r="S20" s="127"/>
      <c r="T20" s="127"/>
      <c r="U20" s="127"/>
      <c r="V20" s="132">
        <v>19</v>
      </c>
      <c r="W20" s="132" t="s">
        <v>1</v>
      </c>
      <c r="X20" s="132">
        <v>1</v>
      </c>
      <c r="Y20" s="132" t="s">
        <v>379</v>
      </c>
      <c r="Z20" s="132">
        <v>1</v>
      </c>
    </row>
    <row r="21" spans="1:26" x14ac:dyDescent="0.25">
      <c r="A21" s="132" t="s">
        <v>72</v>
      </c>
      <c r="B21" s="127">
        <f>base!C90</f>
        <v>3</v>
      </c>
      <c r="C21" s="127">
        <f>base!D90</f>
        <v>6</v>
      </c>
      <c r="D21" s="127">
        <f>base!E90</f>
        <v>9</v>
      </c>
      <c r="E21" s="127">
        <f>base!F90</f>
        <v>8</v>
      </c>
      <c r="F21" s="127">
        <f>base!G90</f>
        <v>5</v>
      </c>
      <c r="G21" s="127">
        <f>base!H90</f>
        <v>1</v>
      </c>
      <c r="H21" s="127">
        <f>base!I90</f>
        <v>2</v>
      </c>
      <c r="I21" s="127">
        <f>base!J90</f>
        <v>12</v>
      </c>
      <c r="J21" s="127">
        <f>base!K90</f>
        <v>10</v>
      </c>
      <c r="K21" s="127">
        <f>base!L90</f>
        <v>4</v>
      </c>
      <c r="L21" s="127">
        <f>base!O90</f>
        <v>15</v>
      </c>
      <c r="M21" s="127">
        <f>base!P90</f>
        <v>7</v>
      </c>
      <c r="N21" s="127">
        <f>base!Q90</f>
        <v>18</v>
      </c>
      <c r="O21" s="127">
        <f>base!R90</f>
        <v>16</v>
      </c>
      <c r="P21" s="127"/>
      <c r="Q21" s="127"/>
      <c r="R21" s="127"/>
      <c r="S21" s="127"/>
      <c r="T21" s="127"/>
      <c r="U21" s="127"/>
      <c r="V21" s="132">
        <v>20</v>
      </c>
      <c r="W21" s="132" t="s">
        <v>1</v>
      </c>
      <c r="X21" s="132">
        <v>1</v>
      </c>
      <c r="Y21" s="132" t="s">
        <v>379</v>
      </c>
      <c r="Z21" s="132">
        <v>1</v>
      </c>
    </row>
    <row r="22" spans="1:26" x14ac:dyDescent="0.25">
      <c r="A22" s="132" t="s">
        <v>72</v>
      </c>
      <c r="B22" s="127">
        <f>base!C91</f>
        <v>3</v>
      </c>
      <c r="C22" s="127">
        <f>base!D91</f>
        <v>6</v>
      </c>
      <c r="D22" s="127">
        <f>base!E91</f>
        <v>9</v>
      </c>
      <c r="E22" s="127">
        <f>base!F91</f>
        <v>8</v>
      </c>
      <c r="F22" s="127">
        <f>base!G91</f>
        <v>5</v>
      </c>
      <c r="G22" s="127">
        <f>base!H91</f>
        <v>1</v>
      </c>
      <c r="H22" s="127">
        <f>base!I91</f>
        <v>4</v>
      </c>
      <c r="I22" s="127">
        <f>base!J91</f>
        <v>2</v>
      </c>
      <c r="J22" s="127">
        <f>base!K91</f>
        <v>10</v>
      </c>
      <c r="K22" s="127">
        <f>base!L91</f>
        <v>12</v>
      </c>
      <c r="L22" s="127">
        <f>base!O91</f>
        <v>17</v>
      </c>
      <c r="M22" s="127">
        <f>base!P91</f>
        <v>18</v>
      </c>
      <c r="N22" s="127">
        <f>base!Q91</f>
        <v>11</v>
      </c>
      <c r="O22" s="127">
        <f>base!R91</f>
        <v>16</v>
      </c>
      <c r="P22" s="127"/>
      <c r="Q22" s="127"/>
      <c r="R22" s="127"/>
      <c r="S22" s="127"/>
      <c r="T22" s="127"/>
      <c r="U22" s="127"/>
      <c r="V22" s="132">
        <v>21</v>
      </c>
      <c r="W22" s="132" t="s">
        <v>1</v>
      </c>
      <c r="X22" s="132">
        <v>1</v>
      </c>
      <c r="Y22" s="132" t="s">
        <v>379</v>
      </c>
      <c r="Z22" s="132">
        <v>1</v>
      </c>
    </row>
    <row r="23" spans="1:26" x14ac:dyDescent="0.25">
      <c r="A23" s="132" t="s">
        <v>72</v>
      </c>
      <c r="B23" s="127">
        <f>base!C92</f>
        <v>3</v>
      </c>
      <c r="C23" s="127">
        <f>base!D92</f>
        <v>1</v>
      </c>
      <c r="D23" s="127">
        <f>base!E92</f>
        <v>6</v>
      </c>
      <c r="E23" s="127">
        <f>base!F92</f>
        <v>2</v>
      </c>
      <c r="F23" s="127">
        <f>base!G92</f>
        <v>8</v>
      </c>
      <c r="G23" s="127">
        <f>base!H92</f>
        <v>9</v>
      </c>
      <c r="H23" s="127">
        <f>base!I92</f>
        <v>5</v>
      </c>
      <c r="I23" s="127">
        <f>base!J92</f>
        <v>15</v>
      </c>
      <c r="J23" s="127">
        <f>base!K92</f>
        <v>10</v>
      </c>
      <c r="K23" s="127">
        <f>base!L92</f>
        <v>4</v>
      </c>
      <c r="L23" s="127">
        <f>base!O92</f>
        <v>14</v>
      </c>
      <c r="M23" s="127">
        <f>base!P92</f>
        <v>17</v>
      </c>
      <c r="N23" s="127">
        <f>base!Q92</f>
        <v>18</v>
      </c>
      <c r="O23" s="127">
        <f>base!R92</f>
        <v>11</v>
      </c>
      <c r="P23" s="127"/>
      <c r="Q23" s="127"/>
      <c r="R23" s="127"/>
      <c r="S23" s="127"/>
      <c r="T23" s="127"/>
      <c r="U23" s="127"/>
      <c r="V23" s="132">
        <v>22</v>
      </c>
      <c r="W23" s="132" t="s">
        <v>1</v>
      </c>
      <c r="X23" s="132">
        <v>1</v>
      </c>
      <c r="Y23" s="132" t="s">
        <v>379</v>
      </c>
      <c r="Z23" s="132">
        <v>1</v>
      </c>
    </row>
    <row r="24" spans="1:26" x14ac:dyDescent="0.25">
      <c r="A24" s="132" t="s">
        <v>72</v>
      </c>
      <c r="B24" s="127">
        <f>base!C93</f>
        <v>3</v>
      </c>
      <c r="C24" s="127">
        <f>base!D93</f>
        <v>6</v>
      </c>
      <c r="D24" s="127">
        <f>base!E93</f>
        <v>9</v>
      </c>
      <c r="E24" s="127">
        <f>base!F93</f>
        <v>8</v>
      </c>
      <c r="F24" s="127">
        <f>base!G93</f>
        <v>5</v>
      </c>
      <c r="G24" s="127">
        <f>base!H93</f>
        <v>4</v>
      </c>
      <c r="H24" s="127">
        <f>base!I93</f>
        <v>1</v>
      </c>
      <c r="I24" s="127">
        <f>base!J93</f>
        <v>10</v>
      </c>
      <c r="J24" s="127">
        <f>base!K93</f>
        <v>12</v>
      </c>
      <c r="K24" s="127">
        <f>base!L93</f>
        <v>2</v>
      </c>
      <c r="L24" s="127">
        <f>base!O93</f>
        <v>17</v>
      </c>
      <c r="M24" s="127">
        <f>base!P93</f>
        <v>18</v>
      </c>
      <c r="N24" s="127">
        <f>base!Q93</f>
        <v>11</v>
      </c>
      <c r="O24" s="127">
        <f>base!R93</f>
        <v>16</v>
      </c>
      <c r="P24" s="127"/>
      <c r="Q24" s="127"/>
      <c r="R24" s="127"/>
      <c r="S24" s="127"/>
      <c r="T24" s="127"/>
      <c r="U24" s="127"/>
      <c r="V24" s="132">
        <v>23</v>
      </c>
      <c r="W24" s="132" t="s">
        <v>1</v>
      </c>
      <c r="X24" s="132">
        <v>1</v>
      </c>
      <c r="Y24" s="132" t="s">
        <v>379</v>
      </c>
      <c r="Z24" s="132">
        <v>1</v>
      </c>
    </row>
    <row r="25" spans="1:26" x14ac:dyDescent="0.25">
      <c r="A25" s="132" t="s">
        <v>72</v>
      </c>
      <c r="B25" s="127">
        <f>base!C94</f>
        <v>3</v>
      </c>
      <c r="C25" s="127">
        <f>base!D94</f>
        <v>6</v>
      </c>
      <c r="D25" s="127">
        <f>base!E94</f>
        <v>9</v>
      </c>
      <c r="E25" s="127">
        <f>base!F94</f>
        <v>8</v>
      </c>
      <c r="F25" s="127">
        <f>base!G94</f>
        <v>5</v>
      </c>
      <c r="G25" s="127">
        <f>base!H94</f>
        <v>1</v>
      </c>
      <c r="H25" s="127">
        <f>base!I94</f>
        <v>4</v>
      </c>
      <c r="I25" s="127">
        <f>base!J94</f>
        <v>2</v>
      </c>
      <c r="J25" s="127">
        <f>base!K94</f>
        <v>15</v>
      </c>
      <c r="K25" s="127">
        <f>base!L94</f>
        <v>17</v>
      </c>
      <c r="L25" s="127">
        <f>base!O94</f>
        <v>10</v>
      </c>
      <c r="M25" s="127">
        <f>base!P94</f>
        <v>13</v>
      </c>
      <c r="N25" s="127">
        <f>base!Q94</f>
        <v>14</v>
      </c>
      <c r="O25" s="127">
        <f>base!R94</f>
        <v>11</v>
      </c>
      <c r="P25" s="127"/>
      <c r="Q25" s="127"/>
      <c r="R25" s="127"/>
      <c r="S25" s="127"/>
      <c r="T25" s="127"/>
      <c r="U25" s="127"/>
      <c r="V25" s="132">
        <v>24</v>
      </c>
      <c r="W25" s="132" t="s">
        <v>1</v>
      </c>
      <c r="X25" s="132">
        <v>1</v>
      </c>
      <c r="Y25" s="132" t="s">
        <v>379</v>
      </c>
      <c r="Z25" s="132">
        <v>1</v>
      </c>
    </row>
    <row r="26" spans="1:26" x14ac:dyDescent="0.25">
      <c r="A26" s="132" t="s">
        <v>72</v>
      </c>
      <c r="B26" s="127">
        <f>base!C95</f>
        <v>3</v>
      </c>
      <c r="C26" s="127">
        <f>base!D95</f>
        <v>5</v>
      </c>
      <c r="D26" s="127">
        <f>base!E95</f>
        <v>9</v>
      </c>
      <c r="E26" s="127">
        <f>base!F95</f>
        <v>8</v>
      </c>
      <c r="F26" s="127">
        <f>base!G95</f>
        <v>6</v>
      </c>
      <c r="G26" s="127">
        <f>base!H95</f>
        <v>1</v>
      </c>
      <c r="H26" s="127">
        <f>base!I95</f>
        <v>4</v>
      </c>
      <c r="I26" s="127">
        <f>base!J95</f>
        <v>10</v>
      </c>
      <c r="J26" s="127">
        <f>base!K95</f>
        <v>15</v>
      </c>
      <c r="K26" s="127">
        <f>base!L95</f>
        <v>2</v>
      </c>
      <c r="L26" s="127">
        <f>base!O95</f>
        <v>12</v>
      </c>
      <c r="M26" s="127">
        <f>base!P95</f>
        <v>13</v>
      </c>
      <c r="N26" s="127">
        <f>base!Q95</f>
        <v>14</v>
      </c>
      <c r="O26" s="127">
        <f>base!R95</f>
        <v>11</v>
      </c>
      <c r="P26" s="127"/>
      <c r="Q26" s="127"/>
      <c r="R26" s="127"/>
      <c r="S26" s="127"/>
      <c r="T26" s="127"/>
      <c r="U26" s="127"/>
      <c r="V26" s="132">
        <v>25</v>
      </c>
      <c r="W26" s="132" t="s">
        <v>1</v>
      </c>
      <c r="X26" s="132">
        <v>1</v>
      </c>
      <c r="Y26" s="132" t="s">
        <v>379</v>
      </c>
      <c r="Z26" s="132">
        <v>1</v>
      </c>
    </row>
    <row r="27" spans="1:26" x14ac:dyDescent="0.25">
      <c r="A27" s="132" t="s">
        <v>72</v>
      </c>
      <c r="B27" s="127">
        <f>base!C96</f>
        <v>3</v>
      </c>
      <c r="C27" s="127">
        <f>base!D96</f>
        <v>6</v>
      </c>
      <c r="D27" s="127">
        <f>base!E96</f>
        <v>8</v>
      </c>
      <c r="E27" s="127">
        <f>base!F96</f>
        <v>9</v>
      </c>
      <c r="F27" s="127">
        <f>base!G96</f>
        <v>5</v>
      </c>
      <c r="G27" s="127">
        <f>base!H96</f>
        <v>2</v>
      </c>
      <c r="H27" s="127">
        <f>base!I96</f>
        <v>1</v>
      </c>
      <c r="I27" s="127">
        <f>base!J96</f>
        <v>12</v>
      </c>
      <c r="J27" s="127">
        <f>base!K96</f>
        <v>15</v>
      </c>
      <c r="K27" s="127">
        <f>base!L96</f>
        <v>17</v>
      </c>
      <c r="L27" s="127">
        <f>base!O96</f>
        <v>13</v>
      </c>
      <c r="M27" s="127">
        <f>base!P96</f>
        <v>4</v>
      </c>
      <c r="N27" s="127">
        <f>base!Q96</f>
        <v>14</v>
      </c>
      <c r="O27" s="127">
        <f>base!R96</f>
        <v>11</v>
      </c>
      <c r="P27" s="127"/>
      <c r="Q27" s="127"/>
      <c r="R27" s="127"/>
      <c r="S27" s="127"/>
      <c r="T27" s="127"/>
      <c r="U27" s="127"/>
      <c r="V27" s="132">
        <v>26</v>
      </c>
      <c r="W27" s="132" t="s">
        <v>1</v>
      </c>
      <c r="X27" s="132">
        <v>1</v>
      </c>
      <c r="Y27" s="132" t="s">
        <v>379</v>
      </c>
      <c r="Z27" s="132">
        <v>1</v>
      </c>
    </row>
    <row r="28" spans="1:26" x14ac:dyDescent="0.25">
      <c r="A28" s="132" t="s">
        <v>72</v>
      </c>
      <c r="B28" s="127">
        <f>base!C97</f>
        <v>3</v>
      </c>
      <c r="C28" s="127">
        <f>base!D97</f>
        <v>8</v>
      </c>
      <c r="D28" s="127">
        <f>base!E97</f>
        <v>5</v>
      </c>
      <c r="E28" s="127">
        <f>base!F97</f>
        <v>9</v>
      </c>
      <c r="F28" s="127">
        <f>base!G97</f>
        <v>6</v>
      </c>
      <c r="G28" s="127">
        <f>base!H97</f>
        <v>1</v>
      </c>
      <c r="H28" s="127">
        <f>base!I97</f>
        <v>10</v>
      </c>
      <c r="I28" s="127">
        <f>base!J97</f>
        <v>4</v>
      </c>
      <c r="J28" s="127">
        <f>base!K97</f>
        <v>17</v>
      </c>
      <c r="K28" s="127">
        <f>base!L97</f>
        <v>7</v>
      </c>
      <c r="L28" s="127">
        <f>base!O97</f>
        <v>12</v>
      </c>
      <c r="M28" s="127">
        <f>base!P97</f>
        <v>18</v>
      </c>
      <c r="N28" s="127">
        <f>base!Q97</f>
        <v>15</v>
      </c>
      <c r="O28" s="127">
        <f>base!R97</f>
        <v>13</v>
      </c>
      <c r="P28" s="127"/>
      <c r="Q28" s="127"/>
      <c r="R28" s="127"/>
      <c r="S28" s="127"/>
      <c r="T28" s="127"/>
      <c r="U28" s="127"/>
      <c r="V28" s="132">
        <v>27</v>
      </c>
      <c r="W28" s="132" t="s">
        <v>1</v>
      </c>
      <c r="X28" s="132">
        <v>1</v>
      </c>
      <c r="Y28" s="132" t="s">
        <v>379</v>
      </c>
      <c r="Z28" s="132">
        <v>1</v>
      </c>
    </row>
    <row r="29" spans="1:26" x14ac:dyDescent="0.25">
      <c r="A29" s="132" t="s">
        <v>72</v>
      </c>
      <c r="B29" s="127">
        <f>base!C98</f>
        <v>3</v>
      </c>
      <c r="C29" s="127">
        <f>base!D98</f>
        <v>9</v>
      </c>
      <c r="D29" s="127">
        <f>base!E98</f>
        <v>6</v>
      </c>
      <c r="E29" s="127">
        <f>base!F98</f>
        <v>8</v>
      </c>
      <c r="F29" s="127">
        <f>base!G98</f>
        <v>5</v>
      </c>
      <c r="G29" s="127">
        <f>base!H98</f>
        <v>10</v>
      </c>
      <c r="H29" s="127">
        <f>base!I98</f>
        <v>12</v>
      </c>
      <c r="I29" s="127">
        <f>base!J98</f>
        <v>1</v>
      </c>
      <c r="J29" s="127">
        <f>base!K98</f>
        <v>17</v>
      </c>
      <c r="K29" s="127">
        <f>base!L98</f>
        <v>7</v>
      </c>
      <c r="L29" s="127">
        <f>base!O98</f>
        <v>18</v>
      </c>
      <c r="M29" s="127">
        <f>base!P98</f>
        <v>4</v>
      </c>
      <c r="N29" s="127">
        <f>base!Q98</f>
        <v>15</v>
      </c>
      <c r="O29" s="127">
        <f>base!R98</f>
        <v>13</v>
      </c>
      <c r="P29" s="127"/>
      <c r="Q29" s="127"/>
      <c r="R29" s="127"/>
      <c r="S29" s="127"/>
      <c r="T29" s="127"/>
      <c r="U29" s="127"/>
      <c r="V29" s="132">
        <v>28</v>
      </c>
      <c r="W29" s="132" t="s">
        <v>1</v>
      </c>
      <c r="X29" s="132">
        <v>1</v>
      </c>
      <c r="Y29" s="132" t="s">
        <v>379</v>
      </c>
      <c r="Z29" s="132">
        <v>1</v>
      </c>
    </row>
    <row r="30" spans="1:26" x14ac:dyDescent="0.25">
      <c r="A30" s="132" t="s">
        <v>72</v>
      </c>
      <c r="B30" s="127">
        <f>base!C99</f>
        <v>3</v>
      </c>
      <c r="C30" s="127">
        <f>base!D99</f>
        <v>9</v>
      </c>
      <c r="D30" s="127">
        <f>base!E99</f>
        <v>8</v>
      </c>
      <c r="E30" s="127">
        <f>base!F99</f>
        <v>6</v>
      </c>
      <c r="F30" s="127">
        <f>base!G99</f>
        <v>5</v>
      </c>
      <c r="G30" s="127">
        <f>base!H99</f>
        <v>1</v>
      </c>
      <c r="H30" s="127">
        <f>base!I99</f>
        <v>12</v>
      </c>
      <c r="I30" s="127">
        <f>base!J99</f>
        <v>14</v>
      </c>
      <c r="J30" s="127">
        <f>base!K99</f>
        <v>17</v>
      </c>
      <c r="K30" s="127">
        <f>base!L99</f>
        <v>7</v>
      </c>
      <c r="L30" s="127">
        <f>base!O99</f>
        <v>18</v>
      </c>
      <c r="M30" s="127">
        <f>base!P99</f>
        <v>4</v>
      </c>
      <c r="N30" s="127">
        <f>base!Q99</f>
        <v>15</v>
      </c>
      <c r="O30" s="127">
        <f>base!R99</f>
        <v>13</v>
      </c>
      <c r="P30" s="127"/>
      <c r="Q30" s="127"/>
      <c r="R30" s="127"/>
      <c r="S30" s="127"/>
      <c r="T30" s="127"/>
      <c r="U30" s="127"/>
      <c r="V30" s="132">
        <v>29</v>
      </c>
      <c r="W30" s="132" t="s">
        <v>1</v>
      </c>
      <c r="X30" s="132">
        <v>1</v>
      </c>
      <c r="Y30" s="132" t="s">
        <v>379</v>
      </c>
      <c r="Z30" s="132">
        <v>1</v>
      </c>
    </row>
    <row r="31" spans="1:26" x14ac:dyDescent="0.25">
      <c r="A31" s="132" t="s">
        <v>72</v>
      </c>
      <c r="B31" s="127">
        <f>base!C100</f>
        <v>3</v>
      </c>
      <c r="C31" s="127">
        <f>base!D100</f>
        <v>5</v>
      </c>
      <c r="D31" s="127">
        <f>base!E100</f>
        <v>6</v>
      </c>
      <c r="E31" s="127">
        <f>base!F100</f>
        <v>8</v>
      </c>
      <c r="F31" s="127">
        <f>base!G100</f>
        <v>9</v>
      </c>
      <c r="G31" s="127">
        <f>base!H100</f>
        <v>1</v>
      </c>
      <c r="H31" s="127">
        <f>base!I100</f>
        <v>12</v>
      </c>
      <c r="I31" s="127">
        <f>base!J100</f>
        <v>10</v>
      </c>
      <c r="J31" s="127">
        <f>base!K100</f>
        <v>2</v>
      </c>
      <c r="K31" s="127">
        <f>base!L100</f>
        <v>4</v>
      </c>
      <c r="L31" s="127">
        <f>base!O100</f>
        <v>15</v>
      </c>
      <c r="M31" s="127">
        <f>base!P100</f>
        <v>7</v>
      </c>
      <c r="N31" s="127">
        <f>base!Q100</f>
        <v>18</v>
      </c>
      <c r="O31" s="127">
        <f>base!R100</f>
        <v>16</v>
      </c>
      <c r="P31" s="127"/>
      <c r="Q31" s="127"/>
      <c r="R31" s="127"/>
      <c r="S31" s="127"/>
      <c r="T31" s="127"/>
      <c r="U31" s="127"/>
      <c r="V31" s="132">
        <v>30</v>
      </c>
      <c r="W31" s="132" t="s">
        <v>1</v>
      </c>
      <c r="X31" s="132">
        <v>1</v>
      </c>
      <c r="Y31" s="132" t="s">
        <v>379</v>
      </c>
      <c r="Z31" s="132">
        <v>1</v>
      </c>
    </row>
    <row r="32" spans="1:26" x14ac:dyDescent="0.25">
      <c r="A32" s="132" t="s">
        <v>72</v>
      </c>
      <c r="B32" s="127">
        <f>base!C101</f>
        <v>3</v>
      </c>
      <c r="C32" s="127">
        <f>base!D101</f>
        <v>8</v>
      </c>
      <c r="D32" s="127">
        <f>base!E101</f>
        <v>6</v>
      </c>
      <c r="E32" s="127">
        <f>base!F101</f>
        <v>9</v>
      </c>
      <c r="F32" s="127">
        <f>base!G101</f>
        <v>5</v>
      </c>
      <c r="G32" s="127">
        <f>base!H101</f>
        <v>1</v>
      </c>
      <c r="H32" s="127">
        <f>base!I101</f>
        <v>10</v>
      </c>
      <c r="I32" s="127">
        <f>base!J101</f>
        <v>4</v>
      </c>
      <c r="J32" s="127">
        <f>base!K101</f>
        <v>2</v>
      </c>
      <c r="K32" s="127">
        <f>base!L101</f>
        <v>12</v>
      </c>
      <c r="L32" s="127">
        <f>base!O101</f>
        <v>15</v>
      </c>
      <c r="M32" s="127">
        <f>base!P101</f>
        <v>7</v>
      </c>
      <c r="N32" s="127">
        <f>base!Q101</f>
        <v>18</v>
      </c>
      <c r="O32" s="127">
        <f>base!R101</f>
        <v>16</v>
      </c>
      <c r="P32" s="127"/>
      <c r="Q32" s="127"/>
      <c r="R32" s="127"/>
      <c r="S32" s="127"/>
      <c r="T32" s="127"/>
      <c r="U32" s="127"/>
      <c r="V32" s="132">
        <v>31</v>
      </c>
      <c r="W32" s="132" t="s">
        <v>1</v>
      </c>
      <c r="X32" s="132">
        <v>1</v>
      </c>
      <c r="Y32" s="132" t="s">
        <v>379</v>
      </c>
      <c r="Z32" s="132">
        <v>1</v>
      </c>
    </row>
    <row r="33" spans="1:26" x14ac:dyDescent="0.25">
      <c r="A33" s="132" t="s">
        <v>72</v>
      </c>
      <c r="B33" s="127">
        <f>base!C102</f>
        <v>3</v>
      </c>
      <c r="C33" s="127">
        <f>base!D102</f>
        <v>6</v>
      </c>
      <c r="D33" s="127">
        <f>base!E102</f>
        <v>8</v>
      </c>
      <c r="E33" s="127">
        <f>base!F102</f>
        <v>9</v>
      </c>
      <c r="F33" s="127">
        <f>base!G102</f>
        <v>5</v>
      </c>
      <c r="G33" s="127">
        <f>base!H102</f>
        <v>1</v>
      </c>
      <c r="H33" s="127">
        <f>base!I102</f>
        <v>2</v>
      </c>
      <c r="I33" s="127">
        <f>base!J102</f>
        <v>12</v>
      </c>
      <c r="J33" s="127">
        <f>base!K102</f>
        <v>10</v>
      </c>
      <c r="K33" s="127">
        <f>base!L102</f>
        <v>4</v>
      </c>
      <c r="L33" s="127">
        <f>base!O102</f>
        <v>15</v>
      </c>
      <c r="M33" s="127">
        <f>base!P102</f>
        <v>7</v>
      </c>
      <c r="N33" s="127">
        <f>base!Q102</f>
        <v>18</v>
      </c>
      <c r="O33" s="127">
        <f>base!R102</f>
        <v>16</v>
      </c>
      <c r="P33" s="127"/>
      <c r="Q33" s="127"/>
      <c r="R33" s="127"/>
      <c r="S33" s="127"/>
      <c r="T33" s="127"/>
      <c r="U33" s="127"/>
      <c r="V33" s="132">
        <v>32</v>
      </c>
      <c r="W33" s="132" t="s">
        <v>1</v>
      </c>
      <c r="X33" s="132">
        <v>1</v>
      </c>
      <c r="Y33" s="132" t="s">
        <v>379</v>
      </c>
      <c r="Z33" s="132">
        <v>1</v>
      </c>
    </row>
    <row r="34" spans="1:26" x14ac:dyDescent="0.25">
      <c r="A34" s="132" t="s">
        <v>72</v>
      </c>
      <c r="B34" s="127">
        <f>base!C103</f>
        <v>3</v>
      </c>
      <c r="C34" s="127">
        <f>base!D103</f>
        <v>6</v>
      </c>
      <c r="D34" s="127">
        <f>base!E103</f>
        <v>8</v>
      </c>
      <c r="E34" s="127">
        <f>base!F103</f>
        <v>9</v>
      </c>
      <c r="F34" s="127">
        <f>base!G103</f>
        <v>5</v>
      </c>
      <c r="G34" s="127">
        <f>base!H103</f>
        <v>4</v>
      </c>
      <c r="H34" s="127">
        <f>base!I103</f>
        <v>1</v>
      </c>
      <c r="I34" s="127">
        <f>base!J103</f>
        <v>10</v>
      </c>
      <c r="J34" s="127">
        <f>base!K103</f>
        <v>12</v>
      </c>
      <c r="K34" s="127">
        <f>base!L103</f>
        <v>2</v>
      </c>
      <c r="L34" s="127">
        <f>base!O103</f>
        <v>17</v>
      </c>
      <c r="M34" s="127">
        <f>base!P103</f>
        <v>18</v>
      </c>
      <c r="N34" s="127">
        <f>base!Q103</f>
        <v>11</v>
      </c>
      <c r="O34" s="127">
        <f>base!R103</f>
        <v>16</v>
      </c>
      <c r="P34" s="127"/>
      <c r="Q34" s="127"/>
      <c r="R34" s="127"/>
      <c r="S34" s="127"/>
      <c r="T34" s="127"/>
      <c r="U34" s="127"/>
      <c r="V34" s="132">
        <v>33</v>
      </c>
      <c r="W34" s="132" t="s">
        <v>1</v>
      </c>
      <c r="X34" s="132">
        <v>1</v>
      </c>
      <c r="Y34" s="132" t="s">
        <v>379</v>
      </c>
      <c r="Z34" s="132">
        <v>1</v>
      </c>
    </row>
    <row r="35" spans="1:26" x14ac:dyDescent="0.25">
      <c r="A35" s="132" t="s">
        <v>72</v>
      </c>
      <c r="B35" s="127">
        <f>base!C104</f>
        <v>3</v>
      </c>
      <c r="C35" s="127">
        <f>base!D104</f>
        <v>6</v>
      </c>
      <c r="D35" s="127">
        <f>base!E104</f>
        <v>9</v>
      </c>
      <c r="E35" s="127">
        <f>base!F104</f>
        <v>8</v>
      </c>
      <c r="F35" s="127">
        <f>base!G104</f>
        <v>5</v>
      </c>
      <c r="G35" s="127">
        <f>base!H104</f>
        <v>10</v>
      </c>
      <c r="H35" s="127">
        <f>base!I104</f>
        <v>1</v>
      </c>
      <c r="I35" s="127">
        <f>base!J104</f>
        <v>2</v>
      </c>
      <c r="J35" s="127">
        <f>base!K104</f>
        <v>4</v>
      </c>
      <c r="K35" s="127">
        <f>base!L104</f>
        <v>12</v>
      </c>
      <c r="L35" s="127">
        <f>base!O104</f>
        <v>17</v>
      </c>
      <c r="M35" s="127">
        <f>base!P104</f>
        <v>18</v>
      </c>
      <c r="N35" s="127">
        <f>base!Q104</f>
        <v>11</v>
      </c>
      <c r="O35" s="127">
        <f>base!R104</f>
        <v>16</v>
      </c>
      <c r="P35" s="127"/>
      <c r="Q35" s="127"/>
      <c r="R35" s="127"/>
      <c r="S35" s="127"/>
      <c r="T35" s="127"/>
      <c r="U35" s="127"/>
      <c r="V35" s="132">
        <v>34</v>
      </c>
      <c r="W35" s="132" t="s">
        <v>1</v>
      </c>
      <c r="X35" s="132">
        <v>1</v>
      </c>
      <c r="Y35" s="132" t="s">
        <v>379</v>
      </c>
      <c r="Z35" s="132">
        <v>1</v>
      </c>
    </row>
    <row r="36" spans="1:26" x14ac:dyDescent="0.25">
      <c r="A36" s="132" t="s">
        <v>72</v>
      </c>
      <c r="B36" s="127">
        <f>base!C105</f>
        <v>3</v>
      </c>
      <c r="C36" s="127">
        <f>base!D105</f>
        <v>5</v>
      </c>
      <c r="D36" s="127">
        <f>base!E105</f>
        <v>6</v>
      </c>
      <c r="E36" s="127">
        <f>base!F105</f>
        <v>9</v>
      </c>
      <c r="F36" s="127">
        <f>base!G105</f>
        <v>8</v>
      </c>
      <c r="G36" s="127">
        <f>base!H105</f>
        <v>4</v>
      </c>
      <c r="H36" s="127">
        <f>base!I105</f>
        <v>12</v>
      </c>
      <c r="I36" s="127">
        <f>base!J105</f>
        <v>2</v>
      </c>
      <c r="J36" s="127">
        <f>base!K105</f>
        <v>10</v>
      </c>
      <c r="K36" s="127">
        <f>base!L105</f>
        <v>1</v>
      </c>
      <c r="L36" s="127">
        <f>base!O105</f>
        <v>17</v>
      </c>
      <c r="M36" s="127">
        <f>base!P105</f>
        <v>18</v>
      </c>
      <c r="N36" s="127">
        <f>base!Q105</f>
        <v>11</v>
      </c>
      <c r="O36" s="127">
        <f>base!R105</f>
        <v>16</v>
      </c>
      <c r="P36" s="127"/>
      <c r="Q36" s="127"/>
      <c r="R36" s="127"/>
      <c r="S36" s="127"/>
      <c r="T36" s="127"/>
      <c r="U36" s="127"/>
      <c r="V36" s="132">
        <v>35</v>
      </c>
      <c r="W36" s="132" t="s">
        <v>1</v>
      </c>
      <c r="X36" s="132">
        <v>1</v>
      </c>
      <c r="Y36" s="132" t="s">
        <v>379</v>
      </c>
      <c r="Z36" s="132">
        <v>1</v>
      </c>
    </row>
    <row r="37" spans="1:26" x14ac:dyDescent="0.25">
      <c r="A37" s="132" t="s">
        <v>72</v>
      </c>
      <c r="B37" s="127">
        <f>base!C106</f>
        <v>3</v>
      </c>
      <c r="C37" s="127">
        <f>base!D106</f>
        <v>6</v>
      </c>
      <c r="D37" s="127">
        <f>base!E106</f>
        <v>8</v>
      </c>
      <c r="E37" s="127">
        <f>base!F106</f>
        <v>9</v>
      </c>
      <c r="F37" s="127">
        <f>base!G106</f>
        <v>5</v>
      </c>
      <c r="G37" s="127">
        <f>base!H106</f>
        <v>1</v>
      </c>
      <c r="H37" s="127">
        <f>base!I106</f>
        <v>4</v>
      </c>
      <c r="I37" s="127">
        <f>base!J106</f>
        <v>12</v>
      </c>
      <c r="J37" s="127">
        <f>base!K106</f>
        <v>15</v>
      </c>
      <c r="K37" s="127">
        <f>base!L106</f>
        <v>10</v>
      </c>
      <c r="L37" s="127">
        <f>base!O106</f>
        <v>13</v>
      </c>
      <c r="M37" s="127">
        <f>base!P106</f>
        <v>2</v>
      </c>
      <c r="N37" s="127">
        <f>base!Q106</f>
        <v>14</v>
      </c>
      <c r="O37" s="127">
        <f>base!R106</f>
        <v>16</v>
      </c>
      <c r="P37" s="127"/>
      <c r="Q37" s="127"/>
      <c r="R37" s="127"/>
      <c r="S37" s="127"/>
      <c r="T37" s="127"/>
      <c r="U37" s="127"/>
      <c r="V37" s="132">
        <v>36</v>
      </c>
      <c r="W37" s="132" t="s">
        <v>1</v>
      </c>
      <c r="X37" s="132">
        <v>1</v>
      </c>
      <c r="Y37" s="132" t="s">
        <v>379</v>
      </c>
      <c r="Z37" s="132">
        <v>1</v>
      </c>
    </row>
    <row r="38" spans="1:26" x14ac:dyDescent="0.25">
      <c r="A38" s="132" t="s">
        <v>72</v>
      </c>
      <c r="B38" s="127">
        <f>base!C107</f>
        <v>3</v>
      </c>
      <c r="C38" s="127">
        <f>base!D107</f>
        <v>9</v>
      </c>
      <c r="D38" s="127">
        <f>base!E107</f>
        <v>6</v>
      </c>
      <c r="E38" s="127">
        <f>base!F107</f>
        <v>10</v>
      </c>
      <c r="F38" s="127">
        <f>base!G107</f>
        <v>8</v>
      </c>
      <c r="G38" s="127">
        <f>base!H107</f>
        <v>5</v>
      </c>
      <c r="H38" s="127">
        <f>base!I107</f>
        <v>2</v>
      </c>
      <c r="I38" s="127">
        <f>base!J107</f>
        <v>4</v>
      </c>
      <c r="J38" s="127">
        <f>base!K107</f>
        <v>15</v>
      </c>
      <c r="K38" s="127">
        <f>base!L107</f>
        <v>11</v>
      </c>
      <c r="L38" s="127">
        <f>base!O107</f>
        <v>13</v>
      </c>
      <c r="M38" s="127">
        <f>base!P107</f>
        <v>14</v>
      </c>
      <c r="N38" s="127">
        <f>base!Q107</f>
        <v>16</v>
      </c>
      <c r="O38" s="127">
        <f>base!R107</f>
        <v>18</v>
      </c>
      <c r="P38" s="127"/>
      <c r="Q38" s="127"/>
      <c r="R38" s="127"/>
      <c r="S38" s="127"/>
      <c r="T38" s="127"/>
      <c r="U38" s="127"/>
      <c r="V38" s="132">
        <v>37</v>
      </c>
      <c r="W38" s="132" t="s">
        <v>1</v>
      </c>
      <c r="X38" s="132">
        <v>1</v>
      </c>
      <c r="Y38" s="132" t="s">
        <v>379</v>
      </c>
      <c r="Z38" s="132">
        <v>1</v>
      </c>
    </row>
    <row r="39" spans="1:26" x14ac:dyDescent="0.25">
      <c r="A39" s="132" t="s">
        <v>72</v>
      </c>
      <c r="B39" s="127">
        <f>base!C108</f>
        <v>6</v>
      </c>
      <c r="C39" s="127">
        <f>base!D108</f>
        <v>3</v>
      </c>
      <c r="D39" s="127">
        <f>base!E108</f>
        <v>8</v>
      </c>
      <c r="E39" s="127">
        <f>base!F108</f>
        <v>9</v>
      </c>
      <c r="F39" s="127">
        <f>base!G108</f>
        <v>5</v>
      </c>
      <c r="G39" s="127">
        <f>base!H108</f>
        <v>10</v>
      </c>
      <c r="H39" s="127">
        <f>base!I108</f>
        <v>12</v>
      </c>
      <c r="I39" s="127">
        <f>base!J108</f>
        <v>4</v>
      </c>
      <c r="J39" s="127">
        <f>base!K108</f>
        <v>15</v>
      </c>
      <c r="K39" s="127">
        <f>base!L108</f>
        <v>11</v>
      </c>
      <c r="L39" s="127">
        <f>base!O108</f>
        <v>13</v>
      </c>
      <c r="M39" s="127">
        <f>base!P108</f>
        <v>2</v>
      </c>
      <c r="N39" s="127">
        <f>base!Q108</f>
        <v>14</v>
      </c>
      <c r="O39" s="127">
        <f>base!R108</f>
        <v>16</v>
      </c>
      <c r="P39" s="127"/>
      <c r="Q39" s="127"/>
      <c r="R39" s="127"/>
      <c r="S39" s="127"/>
      <c r="T39" s="127"/>
      <c r="U39" s="127"/>
      <c r="V39" s="132">
        <v>38</v>
      </c>
      <c r="W39" s="132" t="s">
        <v>1</v>
      </c>
      <c r="X39" s="132">
        <v>1</v>
      </c>
      <c r="Y39" s="132" t="s">
        <v>379</v>
      </c>
      <c r="Z39" s="132">
        <v>1</v>
      </c>
    </row>
    <row r="40" spans="1:26" x14ac:dyDescent="0.25">
      <c r="A40" s="132" t="s">
        <v>72</v>
      </c>
      <c r="B40" s="127">
        <f>base!C109</f>
        <v>3</v>
      </c>
      <c r="C40" s="127">
        <f>base!D109</f>
        <v>8</v>
      </c>
      <c r="D40" s="127">
        <f>base!E109</f>
        <v>6</v>
      </c>
      <c r="E40" s="127">
        <f>base!F109</f>
        <v>9</v>
      </c>
      <c r="F40" s="127">
        <f>base!G109</f>
        <v>5</v>
      </c>
      <c r="G40" s="127">
        <f>base!H109</f>
        <v>10</v>
      </c>
      <c r="H40" s="127">
        <f>base!I109</f>
        <v>4</v>
      </c>
      <c r="I40" s="127">
        <f>base!J109</f>
        <v>1</v>
      </c>
      <c r="J40" s="127">
        <f>base!K109</f>
        <v>7</v>
      </c>
      <c r="K40" s="127">
        <f>base!L109</f>
        <v>14</v>
      </c>
      <c r="L40" s="127">
        <f>base!O109</f>
        <v>12</v>
      </c>
      <c r="M40" s="127">
        <f>base!P109</f>
        <v>2</v>
      </c>
      <c r="N40" s="127">
        <f>base!Q109</f>
        <v>16</v>
      </c>
      <c r="O40" s="127">
        <f>base!R109</f>
        <v>15</v>
      </c>
      <c r="P40" s="127"/>
      <c r="Q40" s="127"/>
      <c r="R40" s="127"/>
      <c r="S40" s="127"/>
      <c r="T40" s="127"/>
      <c r="U40" s="127"/>
      <c r="V40" s="132">
        <v>39</v>
      </c>
      <c r="W40" s="132" t="s">
        <v>1</v>
      </c>
      <c r="X40" s="132">
        <v>1</v>
      </c>
      <c r="Y40" s="132" t="s">
        <v>379</v>
      </c>
      <c r="Z40" s="132">
        <v>1</v>
      </c>
    </row>
    <row r="41" spans="1:26" x14ac:dyDescent="0.25">
      <c r="A41" s="132" t="s">
        <v>72</v>
      </c>
      <c r="B41" s="127">
        <f>base!C110</f>
        <v>3</v>
      </c>
      <c r="C41" s="127">
        <f>base!D110</f>
        <v>6</v>
      </c>
      <c r="D41" s="127">
        <f>base!E110</f>
        <v>1</v>
      </c>
      <c r="E41" s="127">
        <f>base!F110</f>
        <v>8</v>
      </c>
      <c r="F41" s="127">
        <f>base!G110</f>
        <v>9</v>
      </c>
      <c r="G41" s="127">
        <f>base!H110</f>
        <v>5</v>
      </c>
      <c r="H41" s="127">
        <f>base!I110</f>
        <v>2</v>
      </c>
      <c r="I41" s="127">
        <f>base!J110</f>
        <v>12</v>
      </c>
      <c r="J41" s="127">
        <f>base!K110</f>
        <v>4</v>
      </c>
      <c r="K41" s="127">
        <f>base!L110</f>
        <v>7</v>
      </c>
      <c r="L41" s="127">
        <f>base!O110</f>
        <v>11</v>
      </c>
      <c r="M41" s="127">
        <f>base!P110</f>
        <v>16</v>
      </c>
      <c r="N41" s="127">
        <f>base!Q110</f>
        <v>10</v>
      </c>
      <c r="O41" s="127">
        <f>base!R110</f>
        <v>15</v>
      </c>
      <c r="P41" s="127"/>
      <c r="Q41" s="127"/>
      <c r="R41" s="127"/>
      <c r="S41" s="127"/>
      <c r="T41" s="127"/>
      <c r="U41" s="127"/>
      <c r="V41" s="132">
        <v>40</v>
      </c>
      <c r="W41" s="132" t="s">
        <v>1</v>
      </c>
      <c r="X41" s="132">
        <v>1</v>
      </c>
      <c r="Y41" s="132" t="s">
        <v>379</v>
      </c>
      <c r="Z41" s="132">
        <v>1</v>
      </c>
    </row>
    <row r="42" spans="1:26" x14ac:dyDescent="0.25">
      <c r="A42" s="132" t="s">
        <v>72</v>
      </c>
      <c r="B42" s="127">
        <f>base!C111</f>
        <v>6</v>
      </c>
      <c r="C42" s="127">
        <f>base!D111</f>
        <v>3</v>
      </c>
      <c r="D42" s="127">
        <f>base!E111</f>
        <v>8</v>
      </c>
      <c r="E42" s="127">
        <f>base!F111</f>
        <v>5</v>
      </c>
      <c r="F42" s="127">
        <f>base!G111</f>
        <v>9</v>
      </c>
      <c r="G42" s="127">
        <f>base!H111</f>
        <v>4</v>
      </c>
      <c r="H42" s="127">
        <f>base!I111</f>
        <v>1</v>
      </c>
      <c r="I42" s="127">
        <f>base!J111</f>
        <v>12</v>
      </c>
      <c r="J42" s="127">
        <f>base!K111</f>
        <v>7</v>
      </c>
      <c r="K42" s="127">
        <f>base!L111</f>
        <v>14</v>
      </c>
      <c r="L42" s="127">
        <f>base!O111</f>
        <v>2</v>
      </c>
      <c r="M42" s="127">
        <f>base!P111</f>
        <v>16</v>
      </c>
      <c r="N42" s="127">
        <f>base!Q111</f>
        <v>10</v>
      </c>
      <c r="O42" s="127">
        <f>base!R111</f>
        <v>15</v>
      </c>
      <c r="P42" s="127"/>
      <c r="Q42" s="127"/>
      <c r="R42" s="127"/>
      <c r="S42" s="127"/>
      <c r="T42" s="127"/>
      <c r="U42" s="127"/>
      <c r="V42" s="132">
        <v>41</v>
      </c>
      <c r="W42" s="132" t="s">
        <v>1</v>
      </c>
      <c r="X42" s="132">
        <v>1</v>
      </c>
      <c r="Y42" s="132" t="s">
        <v>379</v>
      </c>
      <c r="Z42" s="132">
        <v>1</v>
      </c>
    </row>
    <row r="43" spans="1:26" x14ac:dyDescent="0.25">
      <c r="A43" s="132" t="s">
        <v>72</v>
      </c>
      <c r="B43" s="127">
        <f>base!C112</f>
        <v>3</v>
      </c>
      <c r="C43" s="127">
        <f>base!D112</f>
        <v>6</v>
      </c>
      <c r="D43" s="127">
        <f>base!E112</f>
        <v>9</v>
      </c>
      <c r="E43" s="127">
        <f>base!F112</f>
        <v>5</v>
      </c>
      <c r="F43" s="127">
        <f>base!G112</f>
        <v>8</v>
      </c>
      <c r="G43" s="127">
        <f>base!H112</f>
        <v>4</v>
      </c>
      <c r="H43" s="127">
        <f>base!I112</f>
        <v>10</v>
      </c>
      <c r="I43" s="127">
        <f>base!J112</f>
        <v>12</v>
      </c>
      <c r="J43" s="127">
        <f>base!K112</f>
        <v>13</v>
      </c>
      <c r="K43" s="127">
        <f>base!L112</f>
        <v>1</v>
      </c>
      <c r="L43" s="127">
        <f>base!O112</f>
        <v>14</v>
      </c>
      <c r="M43" s="127">
        <f>base!P112</f>
        <v>11</v>
      </c>
      <c r="N43" s="127">
        <f>base!Q112</f>
        <v>15</v>
      </c>
      <c r="O43" s="127">
        <f>base!R112</f>
        <v>16</v>
      </c>
      <c r="P43" s="127"/>
      <c r="Q43" s="127"/>
      <c r="R43" s="127"/>
      <c r="S43" s="127"/>
      <c r="T43" s="127"/>
      <c r="U43" s="127"/>
      <c r="V43" s="132">
        <v>42</v>
      </c>
      <c r="W43" s="132" t="s">
        <v>1</v>
      </c>
      <c r="X43" s="132">
        <v>1</v>
      </c>
      <c r="Y43" s="132" t="s">
        <v>379</v>
      </c>
      <c r="Z43" s="132">
        <v>1</v>
      </c>
    </row>
    <row r="44" spans="1:26" x14ac:dyDescent="0.25">
      <c r="A44" s="132" t="s">
        <v>72</v>
      </c>
      <c r="B44" s="127">
        <f>base!C113</f>
        <v>3</v>
      </c>
      <c r="C44" s="127">
        <f>base!D113</f>
        <v>4</v>
      </c>
      <c r="D44" s="127">
        <f>base!E113</f>
        <v>9</v>
      </c>
      <c r="E44" s="127">
        <f>base!F113</f>
        <v>6</v>
      </c>
      <c r="F44" s="127">
        <f>base!G113</f>
        <v>8</v>
      </c>
      <c r="G44" s="127">
        <f>base!H113</f>
        <v>5</v>
      </c>
      <c r="H44" s="127">
        <f>base!I113</f>
        <v>12</v>
      </c>
      <c r="I44" s="127">
        <f>base!J113</f>
        <v>1</v>
      </c>
      <c r="J44" s="127">
        <f>base!K113</f>
        <v>10</v>
      </c>
      <c r="K44" s="127">
        <f>base!L113</f>
        <v>13</v>
      </c>
      <c r="L44" s="127">
        <f>base!O113</f>
        <v>14</v>
      </c>
      <c r="M44" s="127">
        <f>base!P113</f>
        <v>11</v>
      </c>
      <c r="N44" s="127">
        <f>base!Q113</f>
        <v>15</v>
      </c>
      <c r="O44" s="127">
        <f>base!R113</f>
        <v>16</v>
      </c>
      <c r="P44" s="127"/>
      <c r="Q44" s="127"/>
      <c r="R44" s="127"/>
      <c r="S44" s="127"/>
      <c r="T44" s="127"/>
      <c r="U44" s="127"/>
      <c r="V44" s="132">
        <v>43</v>
      </c>
      <c r="W44" s="132" t="s">
        <v>1</v>
      </c>
      <c r="X44" s="132">
        <v>1</v>
      </c>
      <c r="Y44" s="132" t="s">
        <v>379</v>
      </c>
      <c r="Z44" s="132">
        <v>1</v>
      </c>
    </row>
    <row r="45" spans="1:26" x14ac:dyDescent="0.25">
      <c r="A45" s="132" t="s">
        <v>72</v>
      </c>
      <c r="B45" s="127">
        <f>base!C114</f>
        <v>3</v>
      </c>
      <c r="C45" s="127">
        <f>base!D114</f>
        <v>6</v>
      </c>
      <c r="D45" s="127">
        <f>base!E114</f>
        <v>9</v>
      </c>
      <c r="E45" s="127">
        <f>base!F114</f>
        <v>8</v>
      </c>
      <c r="F45" s="127">
        <f>base!G114</f>
        <v>5</v>
      </c>
      <c r="G45" s="127">
        <f>base!H114</f>
        <v>1</v>
      </c>
      <c r="H45" s="127">
        <f>base!I114</f>
        <v>10</v>
      </c>
      <c r="I45" s="127">
        <f>base!J114</f>
        <v>12</v>
      </c>
      <c r="J45" s="127">
        <f>base!K114</f>
        <v>4</v>
      </c>
      <c r="K45" s="127">
        <f>base!L114</f>
        <v>13</v>
      </c>
      <c r="L45" s="127">
        <f>base!O114</f>
        <v>14</v>
      </c>
      <c r="M45" s="127">
        <f>base!P114</f>
        <v>11</v>
      </c>
      <c r="N45" s="127">
        <f>base!Q114</f>
        <v>15</v>
      </c>
      <c r="O45" s="127">
        <f>base!R114</f>
        <v>16</v>
      </c>
      <c r="P45" s="127"/>
      <c r="Q45" s="127"/>
      <c r="R45" s="127"/>
      <c r="S45" s="127"/>
      <c r="T45" s="127"/>
      <c r="U45" s="127"/>
      <c r="V45" s="132">
        <v>44</v>
      </c>
      <c r="W45" s="132" t="s">
        <v>1</v>
      </c>
      <c r="X45" s="132">
        <v>1</v>
      </c>
      <c r="Y45" s="132" t="s">
        <v>379</v>
      </c>
      <c r="Z45" s="132">
        <v>1</v>
      </c>
    </row>
    <row r="46" spans="1:26" x14ac:dyDescent="0.25">
      <c r="A46" s="132" t="s">
        <v>72</v>
      </c>
      <c r="B46" s="127">
        <f>base!C115</f>
        <v>6</v>
      </c>
      <c r="C46" s="127">
        <f>base!D115</f>
        <v>3</v>
      </c>
      <c r="D46" s="127">
        <f>base!E115</f>
        <v>8</v>
      </c>
      <c r="E46" s="127">
        <f>base!F115</f>
        <v>9</v>
      </c>
      <c r="F46" s="127">
        <f>base!G115</f>
        <v>5</v>
      </c>
      <c r="G46" s="127">
        <f>base!H115</f>
        <v>10</v>
      </c>
      <c r="H46" s="127">
        <f>base!I115</f>
        <v>12</v>
      </c>
      <c r="I46" s="127">
        <f>base!J115</f>
        <v>4</v>
      </c>
      <c r="J46" s="127">
        <f>base!K115</f>
        <v>7</v>
      </c>
      <c r="K46" s="127">
        <f>base!L115</f>
        <v>14</v>
      </c>
      <c r="L46" s="127">
        <f>base!O115</f>
        <v>13</v>
      </c>
      <c r="M46" s="127">
        <f>base!P115</f>
        <v>1</v>
      </c>
      <c r="N46" s="127">
        <f>base!Q115</f>
        <v>15</v>
      </c>
      <c r="O46" s="127">
        <f>base!R115</f>
        <v>16</v>
      </c>
      <c r="P46" s="127"/>
      <c r="Q46" s="127"/>
      <c r="R46" s="127"/>
      <c r="S46" s="127"/>
      <c r="T46" s="127"/>
      <c r="U46" s="127"/>
      <c r="V46" s="132">
        <v>45</v>
      </c>
      <c r="W46" s="132" t="s">
        <v>1</v>
      </c>
      <c r="X46" s="132">
        <v>1</v>
      </c>
      <c r="Y46" s="132" t="s">
        <v>379</v>
      </c>
      <c r="Z46" s="132">
        <v>1</v>
      </c>
    </row>
    <row r="47" spans="1:26" x14ac:dyDescent="0.25">
      <c r="A47" s="132" t="s">
        <v>72</v>
      </c>
      <c r="B47" s="127">
        <f>base!C116</f>
        <v>3</v>
      </c>
      <c r="C47" s="127">
        <f>base!D116</f>
        <v>9</v>
      </c>
      <c r="D47" s="127">
        <f>base!E116</f>
        <v>6</v>
      </c>
      <c r="E47" s="127">
        <f>base!F116</f>
        <v>5</v>
      </c>
      <c r="F47" s="127">
        <f>base!G116</f>
        <v>8</v>
      </c>
      <c r="G47" s="127">
        <f>base!H116</f>
        <v>4</v>
      </c>
      <c r="H47" s="127">
        <f>base!I116</f>
        <v>1</v>
      </c>
      <c r="I47" s="127">
        <f>base!J116</f>
        <v>10</v>
      </c>
      <c r="J47" s="127">
        <f>base!K116</f>
        <v>7</v>
      </c>
      <c r="K47" s="127">
        <f>base!L116</f>
        <v>14</v>
      </c>
      <c r="L47" s="127">
        <f>base!O116</f>
        <v>13</v>
      </c>
      <c r="M47" s="127">
        <f>base!P116</f>
        <v>12</v>
      </c>
      <c r="N47" s="127">
        <f>base!Q116</f>
        <v>15</v>
      </c>
      <c r="O47" s="127">
        <f>base!R116</f>
        <v>16</v>
      </c>
      <c r="P47" s="127"/>
      <c r="Q47" s="127"/>
      <c r="R47" s="127"/>
      <c r="S47" s="127"/>
      <c r="T47" s="127"/>
      <c r="U47" s="127"/>
      <c r="V47" s="132">
        <v>46</v>
      </c>
      <c r="W47" s="132" t="s">
        <v>1</v>
      </c>
      <c r="X47" s="132">
        <v>1</v>
      </c>
      <c r="Y47" s="132" t="s">
        <v>379</v>
      </c>
      <c r="Z47" s="132">
        <v>1</v>
      </c>
    </row>
    <row r="48" spans="1:26" x14ac:dyDescent="0.25">
      <c r="A48" s="132" t="s">
        <v>72</v>
      </c>
      <c r="B48" s="127">
        <f>base!C117</f>
        <v>3</v>
      </c>
      <c r="C48" s="127">
        <f>base!D117</f>
        <v>8</v>
      </c>
      <c r="D48" s="127">
        <f>base!E117</f>
        <v>6</v>
      </c>
      <c r="E48" s="127">
        <f>base!F117</f>
        <v>9</v>
      </c>
      <c r="F48" s="127">
        <f>base!G117</f>
        <v>5</v>
      </c>
      <c r="G48" s="127">
        <f>base!H117</f>
        <v>10</v>
      </c>
      <c r="H48" s="127">
        <f>base!I117</f>
        <v>12</v>
      </c>
      <c r="I48" s="127">
        <f>base!J117</f>
        <v>1</v>
      </c>
      <c r="J48" s="127">
        <f>base!K117</f>
        <v>7</v>
      </c>
      <c r="K48" s="127">
        <f>base!L117</f>
        <v>4</v>
      </c>
      <c r="L48" s="127">
        <f>base!O117</f>
        <v>2</v>
      </c>
      <c r="M48" s="127">
        <f>base!P117</f>
        <v>13</v>
      </c>
      <c r="N48" s="127">
        <f>base!Q117</f>
        <v>15</v>
      </c>
      <c r="O48" s="127">
        <f>base!R117</f>
        <v>16</v>
      </c>
      <c r="P48" s="127"/>
      <c r="Q48" s="127"/>
      <c r="R48" s="127"/>
      <c r="S48" s="127"/>
      <c r="T48" s="127"/>
      <c r="U48" s="127"/>
      <c r="V48" s="132">
        <v>47</v>
      </c>
      <c r="W48" s="132" t="s">
        <v>1</v>
      </c>
      <c r="X48" s="132">
        <v>1</v>
      </c>
      <c r="Y48" s="132" t="s">
        <v>379</v>
      </c>
      <c r="Z48" s="132">
        <v>1</v>
      </c>
    </row>
    <row r="49" spans="1:26" x14ac:dyDescent="0.25">
      <c r="A49" s="132" t="s">
        <v>72</v>
      </c>
      <c r="B49" s="127">
        <f>base!C118</f>
        <v>3</v>
      </c>
      <c r="C49" s="127">
        <f>base!D118</f>
        <v>5</v>
      </c>
      <c r="D49" s="127">
        <f>base!E118</f>
        <v>6</v>
      </c>
      <c r="E49" s="127">
        <f>base!F118</f>
        <v>9</v>
      </c>
      <c r="F49" s="127">
        <f>base!G118</f>
        <v>8</v>
      </c>
      <c r="G49" s="127">
        <f>base!H118</f>
        <v>1</v>
      </c>
      <c r="H49" s="127">
        <f>base!I118</f>
        <v>4</v>
      </c>
      <c r="I49" s="127">
        <f>base!J118</f>
        <v>10</v>
      </c>
      <c r="J49" s="127">
        <f>base!K118</f>
        <v>15</v>
      </c>
      <c r="K49" s="127">
        <f>base!L118</f>
        <v>11</v>
      </c>
      <c r="L49" s="127">
        <f>base!O118</f>
        <v>13</v>
      </c>
      <c r="M49" s="127">
        <f>base!P118</f>
        <v>18</v>
      </c>
      <c r="N49" s="127">
        <f>base!Q118</f>
        <v>7</v>
      </c>
      <c r="O49" s="127">
        <f>base!R118</f>
        <v>17</v>
      </c>
      <c r="P49" s="127"/>
      <c r="Q49" s="127"/>
      <c r="R49" s="127"/>
      <c r="S49" s="127"/>
      <c r="T49" s="127"/>
      <c r="U49" s="127"/>
      <c r="V49" s="132">
        <v>48</v>
      </c>
      <c r="W49" s="132" t="s">
        <v>1</v>
      </c>
      <c r="X49" s="132">
        <v>1</v>
      </c>
      <c r="Y49" s="132" t="s">
        <v>379</v>
      </c>
      <c r="Z49" s="132">
        <v>1</v>
      </c>
    </row>
    <row r="50" spans="1:26" x14ac:dyDescent="0.25">
      <c r="A50" s="132" t="s">
        <v>72</v>
      </c>
      <c r="B50" s="127">
        <f>base!C119</f>
        <v>6</v>
      </c>
      <c r="C50" s="127">
        <f>base!D119</f>
        <v>8</v>
      </c>
      <c r="D50" s="127">
        <f>base!E119</f>
        <v>3</v>
      </c>
      <c r="E50" s="127">
        <f>base!F119</f>
        <v>2</v>
      </c>
      <c r="F50" s="127">
        <f>base!G119</f>
        <v>12</v>
      </c>
      <c r="G50" s="127">
        <f>base!H119</f>
        <v>5</v>
      </c>
      <c r="H50" s="127">
        <f>base!I119</f>
        <v>1</v>
      </c>
      <c r="I50" s="127">
        <f>base!J119</f>
        <v>9</v>
      </c>
      <c r="J50" s="127">
        <f>base!K119</f>
        <v>15</v>
      </c>
      <c r="K50" s="127">
        <f>base!L119</f>
        <v>11</v>
      </c>
      <c r="L50" s="127">
        <f>base!O119</f>
        <v>18</v>
      </c>
      <c r="M50" s="127">
        <f>base!P119</f>
        <v>4</v>
      </c>
      <c r="N50" s="127">
        <f>base!Q119</f>
        <v>10</v>
      </c>
      <c r="O50" s="127">
        <f>base!R119</f>
        <v>7</v>
      </c>
      <c r="P50" s="127"/>
      <c r="Q50" s="127"/>
      <c r="R50" s="127"/>
      <c r="S50" s="127"/>
      <c r="T50" s="127"/>
      <c r="U50" s="127"/>
      <c r="V50" s="132">
        <v>49</v>
      </c>
      <c r="W50" s="132" t="s">
        <v>1</v>
      </c>
      <c r="X50" s="132">
        <v>1</v>
      </c>
      <c r="Y50" s="132" t="s">
        <v>379</v>
      </c>
      <c r="Z50" s="132">
        <v>1</v>
      </c>
    </row>
    <row r="51" spans="1:26" x14ac:dyDescent="0.25">
      <c r="A51" s="132" t="s">
        <v>72</v>
      </c>
      <c r="B51" s="127">
        <f>base!C120</f>
        <v>3</v>
      </c>
      <c r="C51" s="127">
        <f>base!D120</f>
        <v>6</v>
      </c>
      <c r="D51" s="127">
        <f>base!E120</f>
        <v>8</v>
      </c>
      <c r="E51" s="127">
        <f>base!F120</f>
        <v>9</v>
      </c>
      <c r="F51" s="127">
        <f>base!G120</f>
        <v>5</v>
      </c>
      <c r="G51" s="127">
        <f>base!H120</f>
        <v>1</v>
      </c>
      <c r="H51" s="127">
        <f>base!I120</f>
        <v>2</v>
      </c>
      <c r="I51" s="127">
        <f>base!J120</f>
        <v>12</v>
      </c>
      <c r="J51" s="127">
        <f>base!K120</f>
        <v>15</v>
      </c>
      <c r="K51" s="127">
        <f>base!L120</f>
        <v>11</v>
      </c>
      <c r="L51" s="127">
        <f>base!O120</f>
        <v>18</v>
      </c>
      <c r="M51" s="127">
        <f>base!P120</f>
        <v>4</v>
      </c>
      <c r="N51" s="127">
        <f>base!Q120</f>
        <v>10</v>
      </c>
      <c r="O51" s="127">
        <f>base!R120</f>
        <v>7</v>
      </c>
      <c r="P51" s="127"/>
      <c r="Q51" s="127"/>
      <c r="R51" s="127"/>
      <c r="S51" s="127"/>
      <c r="T51" s="127"/>
      <c r="U51" s="127"/>
      <c r="V51" s="132">
        <v>50</v>
      </c>
      <c r="W51" s="132" t="s">
        <v>1</v>
      </c>
      <c r="X51" s="132">
        <v>1</v>
      </c>
      <c r="Y51" s="132" t="s">
        <v>379</v>
      </c>
      <c r="Z51" s="132">
        <v>1</v>
      </c>
    </row>
  </sheetData>
  <conditionalFormatting sqref="B2:U51">
    <cfRule type="cellIs" dxfId="1854" priority="11" operator="equal">
      <formula>$AE$5</formula>
    </cfRule>
    <cfRule type="cellIs" dxfId="1853" priority="12" operator="equal">
      <formula>$AD$5</formula>
    </cfRule>
    <cfRule type="cellIs" dxfId="1852" priority="13" operator="equal">
      <formula>$AC$5</formula>
    </cfRule>
    <cfRule type="cellIs" dxfId="1851" priority="14" operator="equal">
      <formula>$AB$5</formula>
    </cfRule>
    <cfRule type="cellIs" dxfId="185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42F3FB08-8A87-4844-816A-C91A25EF60C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9F3112E0-6F57-4A1C-B5E0-CF9A4AFD118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204F17BC-6DC4-4F5B-88E8-CF5115CBFAD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D5C2467B-7CFE-41E7-B0B4-2AA34352B1C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2DC188E2-31B8-4BD0-94F9-5604256B095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3A5328FC-4132-4D48-96B0-93A57129A44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B041D9A5-DF2F-47CE-A952-36FA7C694F6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67E8D041-E940-4A50-B74F-401E8042E40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C794E3B7-E3C0-42EA-BD47-933C3768C2D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28C8D764-D673-44ED-8509-3389287C8CA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79A4F1AA-8498-49D5-806E-63D45BA214A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43FEF16C-0F33-41B1-B38E-0382974DEEA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883CAF29-9E3B-471A-B021-89EA71316DA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66A89E33-C32B-415C-9CB1-05B439CC071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9595E2F3-DFB5-4E1D-A0D6-F63FCF25F21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2E73C589-8DEB-4AD2-86A6-ED54A19DECA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D106B3AA-51A5-4A07-A9FB-EF39C0FED73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C774051B-313A-4298-B781-8BC747A2154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08CF0832-4FB5-4BBE-88C0-7B80B5F9FC1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DA8CFD67-EB57-4F88-8A7B-46B832091C7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F9BED8BC-8582-4EE4-97C1-C24436AF8C6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27E983FC-6B27-46D6-AEBE-4BA6D781C7E2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7E30DEB6-E5D0-4C85-AEEE-7E0633CFD95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04F5A27-9654-4A3C-A0C2-7070D5599F2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9511EE93-4F84-421E-A6EB-5C02246D6578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BEC36028-5AE7-4C1E-99CB-3662EE7AB08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3E7ECF2F-499F-4DD5-8A6E-19F182D9E1C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98D71160-1C02-4F46-A109-E3CA3032628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2E8B6E5B-3B2F-401B-80A9-F6CC5998C12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D0FD993F-9543-4C9E-B8EC-90E60D9F8F8B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85" zoomScaleNormal="85" workbookViewId="0">
      <selection activeCell="U28" sqref="U28"/>
    </sheetView>
  </sheetViews>
  <sheetFormatPr baseColWidth="10" defaultColWidth="4.28515625" defaultRowHeight="15" x14ac:dyDescent="0.25"/>
  <cols>
    <col min="1" max="1" width="6" style="108" bestFit="1" customWidth="1"/>
    <col min="2" max="6" width="5.140625" style="108" customWidth="1"/>
    <col min="7" max="7" width="4.28515625" style="108"/>
    <col min="8" max="9" width="5.28515625" style="108" bestFit="1" customWidth="1"/>
    <col min="10" max="20" width="4.28515625" style="108"/>
    <col min="21" max="21" width="5.28515625" style="108" bestFit="1" customWidth="1"/>
    <col min="22" max="22" width="8.28515625" style="108" bestFit="1" customWidth="1"/>
    <col min="23" max="23" width="11.42578125" style="108" bestFit="1" customWidth="1"/>
    <col min="24" max="24" width="7.85546875" style="108" bestFit="1" customWidth="1"/>
    <col min="25" max="25" width="22.85546875" style="108" customWidth="1"/>
    <col min="26" max="26" width="9.5703125" style="108" bestFit="1" customWidth="1"/>
    <col min="27" max="16384" width="4.28515625" style="108"/>
  </cols>
  <sheetData>
    <row r="1" spans="1:26" x14ac:dyDescent="0.25">
      <c r="A1" s="132" t="s">
        <v>8</v>
      </c>
      <c r="B1" s="132" t="s">
        <v>9</v>
      </c>
      <c r="C1" s="132" t="s">
        <v>10</v>
      </c>
      <c r="D1" s="132" t="s">
        <v>11</v>
      </c>
      <c r="E1" s="132" t="s">
        <v>12</v>
      </c>
      <c r="F1" s="132" t="s">
        <v>13</v>
      </c>
      <c r="G1" s="132" t="s">
        <v>14</v>
      </c>
      <c r="H1" s="132" t="s">
        <v>15</v>
      </c>
      <c r="I1" s="132" t="s">
        <v>16</v>
      </c>
      <c r="J1" s="132" t="s">
        <v>17</v>
      </c>
      <c r="K1" s="132" t="s">
        <v>18</v>
      </c>
      <c r="L1" s="132" t="s">
        <v>19</v>
      </c>
      <c r="M1" s="132" t="s">
        <v>20</v>
      </c>
      <c r="N1" s="132" t="s">
        <v>21</v>
      </c>
      <c r="O1" s="132" t="s">
        <v>22</v>
      </c>
      <c r="P1" s="132" t="s">
        <v>23</v>
      </c>
      <c r="Q1" s="132" t="s">
        <v>24</v>
      </c>
      <c r="R1" s="132" t="s">
        <v>25</v>
      </c>
      <c r="S1" s="132" t="s">
        <v>26</v>
      </c>
      <c r="T1" s="132" t="s">
        <v>27</v>
      </c>
      <c r="U1" s="132" t="s">
        <v>28</v>
      </c>
      <c r="V1" s="132" t="s">
        <v>29</v>
      </c>
      <c r="W1" s="132" t="s">
        <v>30</v>
      </c>
      <c r="X1" s="132" t="s">
        <v>31</v>
      </c>
      <c r="Y1" s="132" t="s">
        <v>32</v>
      </c>
      <c r="Z1" s="132" t="s">
        <v>189</v>
      </c>
    </row>
    <row r="2" spans="1:26" x14ac:dyDescent="0.25">
      <c r="A2" s="132" t="s">
        <v>72</v>
      </c>
      <c r="B2" s="127">
        <f>base!E71</f>
        <v>5</v>
      </c>
      <c r="C2" s="127">
        <f>base!F71</f>
        <v>7</v>
      </c>
      <c r="D2" s="127">
        <f>base!G71</f>
        <v>14</v>
      </c>
      <c r="E2" s="127">
        <f>base!H71</f>
        <v>8</v>
      </c>
      <c r="F2" s="127">
        <f>base!M71</f>
        <v>6</v>
      </c>
      <c r="G2" s="127">
        <f>base!N71</f>
        <v>2</v>
      </c>
      <c r="H2" s="127">
        <f>base!O71</f>
        <v>16</v>
      </c>
      <c r="I2" s="127">
        <f>base!P71</f>
        <v>10</v>
      </c>
      <c r="J2" s="127">
        <f>base!Q71</f>
        <v>9</v>
      </c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32">
        <v>1</v>
      </c>
      <c r="W2" s="132" t="s">
        <v>1</v>
      </c>
      <c r="X2" s="132">
        <v>0</v>
      </c>
      <c r="Y2" s="132" t="s">
        <v>374</v>
      </c>
      <c r="Z2" s="132">
        <v>1</v>
      </c>
    </row>
    <row r="3" spans="1:26" x14ac:dyDescent="0.25">
      <c r="A3" s="132" t="s">
        <v>72</v>
      </c>
      <c r="B3" s="127">
        <f>base!E72</f>
        <v>3</v>
      </c>
      <c r="C3" s="127">
        <f>base!F72</f>
        <v>4</v>
      </c>
      <c r="D3" s="127">
        <f>base!G72</f>
        <v>10</v>
      </c>
      <c r="E3" s="127">
        <f>base!H72</f>
        <v>8</v>
      </c>
      <c r="F3" s="127">
        <f>base!M72</f>
        <v>2</v>
      </c>
      <c r="G3" s="127">
        <f>base!N72</f>
        <v>14</v>
      </c>
      <c r="H3" s="127">
        <f>base!O72</f>
        <v>11</v>
      </c>
      <c r="I3" s="127">
        <f>base!P72</f>
        <v>12</v>
      </c>
      <c r="J3" s="127">
        <f>base!Q72</f>
        <v>15</v>
      </c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32">
        <v>2</v>
      </c>
      <c r="W3" s="132" t="s">
        <v>1</v>
      </c>
      <c r="X3" s="132">
        <v>0</v>
      </c>
      <c r="Y3" s="132" t="s">
        <v>374</v>
      </c>
      <c r="Z3" s="132">
        <v>1</v>
      </c>
    </row>
    <row r="4" spans="1:26" x14ac:dyDescent="0.25">
      <c r="A4" s="132" t="s">
        <v>72</v>
      </c>
      <c r="B4" s="127">
        <f>base!E73</f>
        <v>5</v>
      </c>
      <c r="C4" s="127">
        <f>base!F73</f>
        <v>3</v>
      </c>
      <c r="D4" s="127">
        <f>base!G73</f>
        <v>6</v>
      </c>
      <c r="E4" s="127">
        <f>base!H73</f>
        <v>9</v>
      </c>
      <c r="F4" s="127">
        <f>base!M73</f>
        <v>13</v>
      </c>
      <c r="G4" s="127">
        <f>base!N73</f>
        <v>1</v>
      </c>
      <c r="H4" s="127">
        <f>base!O73</f>
        <v>8</v>
      </c>
      <c r="I4" s="127">
        <f>base!P73</f>
        <v>12</v>
      </c>
      <c r="J4" s="127">
        <f>base!Q73</f>
        <v>15</v>
      </c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32">
        <v>3</v>
      </c>
      <c r="W4" s="132" t="s">
        <v>1</v>
      </c>
      <c r="X4" s="132">
        <v>0</v>
      </c>
      <c r="Y4" s="132" t="s">
        <v>374</v>
      </c>
      <c r="Z4" s="132">
        <v>1</v>
      </c>
    </row>
    <row r="5" spans="1:26" x14ac:dyDescent="0.25">
      <c r="A5" s="132" t="s">
        <v>72</v>
      </c>
      <c r="B5" s="127">
        <f>base!E74</f>
        <v>8</v>
      </c>
      <c r="C5" s="127">
        <f>base!F74</f>
        <v>15</v>
      </c>
      <c r="D5" s="127">
        <f>base!G74</f>
        <v>11</v>
      </c>
      <c r="E5" s="127">
        <f>base!H74</f>
        <v>1</v>
      </c>
      <c r="F5" s="127">
        <f>base!M74</f>
        <v>4</v>
      </c>
      <c r="G5" s="127">
        <f>base!N74</f>
        <v>10</v>
      </c>
      <c r="H5" s="127">
        <f>base!O74</f>
        <v>6</v>
      </c>
      <c r="I5" s="127">
        <f>base!P74</f>
        <v>7</v>
      </c>
      <c r="J5" s="127">
        <f>base!Q74</f>
        <v>17</v>
      </c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32">
        <v>4</v>
      </c>
      <c r="W5" s="132" t="s">
        <v>1</v>
      </c>
      <c r="X5" s="132">
        <v>0</v>
      </c>
      <c r="Y5" s="132" t="s">
        <v>374</v>
      </c>
      <c r="Z5" s="132">
        <v>1</v>
      </c>
    </row>
    <row r="6" spans="1:26" x14ac:dyDescent="0.25">
      <c r="A6" s="132" t="s">
        <v>72</v>
      </c>
      <c r="B6" s="127">
        <f>base!E75</f>
        <v>7</v>
      </c>
      <c r="C6" s="127">
        <f>base!F75</f>
        <v>9</v>
      </c>
      <c r="D6" s="127">
        <f>base!G75</f>
        <v>2</v>
      </c>
      <c r="E6" s="127">
        <f>base!H75</f>
        <v>4</v>
      </c>
      <c r="F6" s="127">
        <f>base!M75</f>
        <v>10</v>
      </c>
      <c r="G6" s="127">
        <f>base!N75</f>
        <v>12</v>
      </c>
      <c r="H6" s="127">
        <f>base!O75</f>
        <v>14</v>
      </c>
      <c r="I6" s="127">
        <f>base!P75</f>
        <v>13</v>
      </c>
      <c r="J6" s="127">
        <f>base!Q75</f>
        <v>15</v>
      </c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32">
        <v>5</v>
      </c>
      <c r="W6" s="132" t="s">
        <v>1</v>
      </c>
      <c r="X6" s="132">
        <v>0</v>
      </c>
      <c r="Y6" s="132" t="s">
        <v>374</v>
      </c>
      <c r="Z6" s="132">
        <v>1</v>
      </c>
    </row>
    <row r="7" spans="1:26" x14ac:dyDescent="0.25">
      <c r="A7" s="132" t="s">
        <v>72</v>
      </c>
      <c r="B7" s="127">
        <f>base!E76</f>
        <v>4</v>
      </c>
      <c r="C7" s="127">
        <f>base!F76</f>
        <v>7</v>
      </c>
      <c r="D7" s="127">
        <f>base!G76</f>
        <v>6</v>
      </c>
      <c r="E7" s="127">
        <f>base!H76</f>
        <v>3</v>
      </c>
      <c r="F7" s="127">
        <f>base!M76</f>
        <v>1</v>
      </c>
      <c r="G7" s="127">
        <f>base!N76</f>
        <v>10</v>
      </c>
      <c r="H7" s="127">
        <f>base!O76</f>
        <v>15</v>
      </c>
      <c r="I7" s="127">
        <f>base!P76</f>
        <v>11</v>
      </c>
      <c r="J7" s="127">
        <f>base!Q76</f>
        <v>13</v>
      </c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32">
        <v>6</v>
      </c>
      <c r="W7" s="132" t="s">
        <v>1</v>
      </c>
      <c r="X7" s="132">
        <v>0</v>
      </c>
      <c r="Y7" s="132" t="s">
        <v>374</v>
      </c>
      <c r="Z7" s="132">
        <v>1</v>
      </c>
    </row>
    <row r="8" spans="1:26" x14ac:dyDescent="0.25">
      <c r="A8" s="132" t="s">
        <v>72</v>
      </c>
      <c r="B8" s="127">
        <f>base!E77</f>
        <v>1</v>
      </c>
      <c r="C8" s="127">
        <f>base!F77</f>
        <v>5</v>
      </c>
      <c r="D8" s="127">
        <f>base!G77</f>
        <v>9</v>
      </c>
      <c r="E8" s="127">
        <f>base!H77</f>
        <v>8</v>
      </c>
      <c r="F8" s="127">
        <f>base!M77</f>
        <v>7</v>
      </c>
      <c r="G8" s="127">
        <f>base!N77</f>
        <v>13</v>
      </c>
      <c r="H8" s="127">
        <f>base!O77</f>
        <v>14</v>
      </c>
      <c r="I8" s="127">
        <f>base!P77</f>
        <v>11</v>
      </c>
      <c r="J8" s="127">
        <f>base!Q77</f>
        <v>17</v>
      </c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32">
        <v>7</v>
      </c>
      <c r="W8" s="132" t="s">
        <v>1</v>
      </c>
      <c r="X8" s="132">
        <v>0</v>
      </c>
      <c r="Y8" s="132" t="s">
        <v>374</v>
      </c>
      <c r="Z8" s="132">
        <v>1</v>
      </c>
    </row>
    <row r="9" spans="1:26" x14ac:dyDescent="0.25">
      <c r="A9" s="132" t="s">
        <v>72</v>
      </c>
      <c r="B9" s="127">
        <f>base!E78</f>
        <v>8</v>
      </c>
      <c r="C9" s="127">
        <f>base!F78</f>
        <v>9</v>
      </c>
      <c r="D9" s="127">
        <f>base!G78</f>
        <v>5</v>
      </c>
      <c r="E9" s="127">
        <f>base!H78</f>
        <v>1</v>
      </c>
      <c r="F9" s="127">
        <f>base!M78</f>
        <v>11</v>
      </c>
      <c r="G9" s="127">
        <f>base!N78</f>
        <v>13</v>
      </c>
      <c r="H9" s="127">
        <f>base!O78</f>
        <v>18</v>
      </c>
      <c r="I9" s="127">
        <f>base!P78</f>
        <v>7</v>
      </c>
      <c r="J9" s="127">
        <f>base!Q78</f>
        <v>17</v>
      </c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32">
        <v>8</v>
      </c>
      <c r="W9" s="132" t="s">
        <v>1</v>
      </c>
      <c r="X9" s="132">
        <v>0</v>
      </c>
      <c r="Y9" s="132" t="s">
        <v>374</v>
      </c>
      <c r="Z9" s="132">
        <v>1</v>
      </c>
    </row>
    <row r="10" spans="1:26" x14ac:dyDescent="0.25">
      <c r="A10" s="132" t="s">
        <v>72</v>
      </c>
      <c r="B10" s="127">
        <f>base!E79</f>
        <v>5</v>
      </c>
      <c r="C10" s="127">
        <f>base!F79</f>
        <v>9</v>
      </c>
      <c r="D10" s="127">
        <f>base!G79</f>
        <v>8</v>
      </c>
      <c r="E10" s="127">
        <f>base!H79</f>
        <v>10</v>
      </c>
      <c r="F10" s="127">
        <f>base!M79</f>
        <v>11</v>
      </c>
      <c r="G10" s="127">
        <f>base!N79</f>
        <v>18</v>
      </c>
      <c r="H10" s="127">
        <f>base!O79</f>
        <v>14</v>
      </c>
      <c r="I10" s="127">
        <f>base!P79</f>
        <v>7</v>
      </c>
      <c r="J10" s="127">
        <f>base!Q79</f>
        <v>13</v>
      </c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32">
        <v>9</v>
      </c>
      <c r="W10" s="132" t="s">
        <v>1</v>
      </c>
      <c r="X10" s="132">
        <v>0</v>
      </c>
      <c r="Y10" s="132" t="s">
        <v>374</v>
      </c>
      <c r="Z10" s="132">
        <v>1</v>
      </c>
    </row>
    <row r="11" spans="1:26" x14ac:dyDescent="0.25">
      <c r="A11" s="132" t="s">
        <v>72</v>
      </c>
      <c r="B11" s="127">
        <f>base!E80</f>
        <v>6</v>
      </c>
      <c r="C11" s="127">
        <f>base!F80</f>
        <v>7</v>
      </c>
      <c r="D11" s="127">
        <f>base!G80</f>
        <v>4</v>
      </c>
      <c r="E11" s="127">
        <f>base!H80</f>
        <v>1</v>
      </c>
      <c r="F11" s="127">
        <f>base!M80</f>
        <v>17</v>
      </c>
      <c r="G11" s="127">
        <f>base!N80</f>
        <v>12</v>
      </c>
      <c r="H11" s="127">
        <f>base!O80</f>
        <v>18</v>
      </c>
      <c r="I11" s="127">
        <f>base!P80</f>
        <v>16</v>
      </c>
      <c r="J11" s="127">
        <f>base!Q80</f>
        <v>14</v>
      </c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32">
        <v>10</v>
      </c>
      <c r="W11" s="132" t="s">
        <v>1</v>
      </c>
      <c r="X11" s="132">
        <v>0</v>
      </c>
      <c r="Y11" s="132" t="s">
        <v>374</v>
      </c>
      <c r="Z11" s="132">
        <v>1</v>
      </c>
    </row>
    <row r="12" spans="1:26" x14ac:dyDescent="0.25">
      <c r="A12" s="132" t="s">
        <v>72</v>
      </c>
      <c r="B12" s="127">
        <f>base!E81</f>
        <v>14</v>
      </c>
      <c r="C12" s="127">
        <f>base!F81</f>
        <v>3</v>
      </c>
      <c r="D12" s="127">
        <f>base!G81</f>
        <v>17</v>
      </c>
      <c r="E12" s="127">
        <f>base!H81</f>
        <v>2</v>
      </c>
      <c r="F12" s="127">
        <f>base!M81</f>
        <v>13</v>
      </c>
      <c r="G12" s="127">
        <f>base!N81</f>
        <v>1</v>
      </c>
      <c r="H12" s="127">
        <f>base!O81</f>
        <v>18</v>
      </c>
      <c r="I12" s="127">
        <f>base!P81</f>
        <v>9</v>
      </c>
      <c r="J12" s="127">
        <f>base!Q81</f>
        <v>5</v>
      </c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32">
        <v>11</v>
      </c>
      <c r="W12" s="132" t="s">
        <v>1</v>
      </c>
      <c r="X12" s="132">
        <v>0</v>
      </c>
      <c r="Y12" s="132" t="s">
        <v>374</v>
      </c>
      <c r="Z12" s="132">
        <v>1</v>
      </c>
    </row>
    <row r="13" spans="1:26" x14ac:dyDescent="0.25">
      <c r="A13" s="132" t="s">
        <v>72</v>
      </c>
      <c r="B13" s="127">
        <f>base!E82</f>
        <v>18</v>
      </c>
      <c r="C13" s="127">
        <f>base!F82</f>
        <v>8</v>
      </c>
      <c r="D13" s="127">
        <f>base!G82</f>
        <v>9</v>
      </c>
      <c r="E13" s="127">
        <f>base!H82</f>
        <v>5</v>
      </c>
      <c r="F13" s="127">
        <f>base!M82</f>
        <v>11</v>
      </c>
      <c r="G13" s="127">
        <f>base!N82</f>
        <v>12</v>
      </c>
      <c r="H13" s="127">
        <f>base!O82</f>
        <v>17</v>
      </c>
      <c r="I13" s="127">
        <f>base!P82</f>
        <v>7</v>
      </c>
      <c r="J13" s="127">
        <f>base!Q82</f>
        <v>16</v>
      </c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32">
        <v>12</v>
      </c>
      <c r="W13" s="132" t="s">
        <v>1</v>
      </c>
      <c r="X13" s="132">
        <v>0</v>
      </c>
      <c r="Y13" s="132" t="s">
        <v>374</v>
      </c>
      <c r="Z13" s="132">
        <v>1</v>
      </c>
    </row>
    <row r="14" spans="1:26" x14ac:dyDescent="0.25">
      <c r="A14" s="132" t="s">
        <v>72</v>
      </c>
      <c r="B14" s="127">
        <f>base!E83</f>
        <v>9</v>
      </c>
      <c r="C14" s="127">
        <f>base!F83</f>
        <v>8</v>
      </c>
      <c r="D14" s="127">
        <f>base!G83</f>
        <v>5</v>
      </c>
      <c r="E14" s="127">
        <f>base!H83</f>
        <v>10</v>
      </c>
      <c r="F14" s="127">
        <f>base!M83</f>
        <v>4</v>
      </c>
      <c r="G14" s="127">
        <f>base!N83</f>
        <v>11</v>
      </c>
      <c r="H14" s="127">
        <f>base!O83</f>
        <v>14</v>
      </c>
      <c r="I14" s="127">
        <f>base!P83</f>
        <v>7</v>
      </c>
      <c r="J14" s="127">
        <f>base!Q83</f>
        <v>13</v>
      </c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32">
        <v>13</v>
      </c>
      <c r="W14" s="132" t="s">
        <v>1</v>
      </c>
      <c r="X14" s="132">
        <v>0</v>
      </c>
      <c r="Y14" s="132" t="s">
        <v>374</v>
      </c>
      <c r="Z14" s="132">
        <v>1</v>
      </c>
    </row>
    <row r="15" spans="1:26" x14ac:dyDescent="0.25">
      <c r="A15" s="132" t="s">
        <v>72</v>
      </c>
      <c r="B15" s="127">
        <f>base!E84</f>
        <v>6</v>
      </c>
      <c r="C15" s="127">
        <f>base!F84</f>
        <v>8</v>
      </c>
      <c r="D15" s="127">
        <f>base!G84</f>
        <v>18</v>
      </c>
      <c r="E15" s="127">
        <f>base!H84</f>
        <v>5</v>
      </c>
      <c r="F15" s="127">
        <f>base!M84</f>
        <v>11</v>
      </c>
      <c r="G15" s="127">
        <f>base!N84</f>
        <v>12</v>
      </c>
      <c r="H15" s="127">
        <f>base!O84</f>
        <v>17</v>
      </c>
      <c r="I15" s="127">
        <f>base!P84</f>
        <v>7</v>
      </c>
      <c r="J15" s="127">
        <f>base!Q84</f>
        <v>16</v>
      </c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32">
        <v>14</v>
      </c>
      <c r="W15" s="132" t="s">
        <v>1</v>
      </c>
      <c r="X15" s="132">
        <v>0</v>
      </c>
      <c r="Y15" s="132" t="s">
        <v>374</v>
      </c>
      <c r="Z15" s="132">
        <v>1</v>
      </c>
    </row>
    <row r="16" spans="1:26" x14ac:dyDescent="0.25">
      <c r="A16" s="132" t="s">
        <v>72</v>
      </c>
      <c r="B16" s="127">
        <f>base!E85</f>
        <v>9</v>
      </c>
      <c r="C16" s="127">
        <f>base!F85</f>
        <v>8</v>
      </c>
      <c r="D16" s="127">
        <f>base!G85</f>
        <v>5</v>
      </c>
      <c r="E16" s="127">
        <f>base!H85</f>
        <v>10</v>
      </c>
      <c r="F16" s="127">
        <f>base!M85</f>
        <v>13</v>
      </c>
      <c r="G16" s="127">
        <f>base!N85</f>
        <v>14</v>
      </c>
      <c r="H16" s="127">
        <f>base!O85</f>
        <v>17</v>
      </c>
      <c r="I16" s="127">
        <f>base!P85</f>
        <v>18</v>
      </c>
      <c r="J16" s="127">
        <f>base!Q85</f>
        <v>11</v>
      </c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32">
        <v>15</v>
      </c>
      <c r="W16" s="132" t="s">
        <v>1</v>
      </c>
      <c r="X16" s="132">
        <v>0</v>
      </c>
      <c r="Y16" s="132" t="s">
        <v>374</v>
      </c>
      <c r="Z16" s="132">
        <v>1</v>
      </c>
    </row>
    <row r="17" spans="1:26" x14ac:dyDescent="0.25">
      <c r="A17" s="132" t="s">
        <v>72</v>
      </c>
      <c r="B17" s="127">
        <f>base!E86</f>
        <v>6</v>
      </c>
      <c r="C17" s="127">
        <f>base!F86</f>
        <v>2</v>
      </c>
      <c r="D17" s="127">
        <f>base!G86</f>
        <v>17</v>
      </c>
      <c r="E17" s="127">
        <f>base!H86</f>
        <v>9</v>
      </c>
      <c r="F17" s="127">
        <f>base!M86</f>
        <v>1</v>
      </c>
      <c r="G17" s="127">
        <f>base!N86</f>
        <v>13</v>
      </c>
      <c r="H17" s="127">
        <f>base!O86</f>
        <v>5</v>
      </c>
      <c r="I17" s="127">
        <f>base!P86</f>
        <v>4</v>
      </c>
      <c r="J17" s="127">
        <f>base!Q86</f>
        <v>14</v>
      </c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32">
        <v>16</v>
      </c>
      <c r="W17" s="132" t="s">
        <v>1</v>
      </c>
      <c r="X17" s="132">
        <v>0</v>
      </c>
      <c r="Y17" s="132" t="s">
        <v>374</v>
      </c>
      <c r="Z17" s="132">
        <v>1</v>
      </c>
    </row>
    <row r="18" spans="1:26" x14ac:dyDescent="0.25">
      <c r="A18" s="132" t="s">
        <v>72</v>
      </c>
      <c r="B18" s="127">
        <f>base!E87</f>
        <v>6</v>
      </c>
      <c r="C18" s="127">
        <f>base!F87</f>
        <v>9</v>
      </c>
      <c r="D18" s="127">
        <f>base!G87</f>
        <v>8</v>
      </c>
      <c r="E18" s="127">
        <f>base!H87</f>
        <v>10</v>
      </c>
      <c r="F18" s="127">
        <f>base!M87</f>
        <v>7</v>
      </c>
      <c r="G18" s="127">
        <f>base!N87</f>
        <v>13</v>
      </c>
      <c r="H18" s="127">
        <f>base!O87</f>
        <v>2</v>
      </c>
      <c r="I18" s="127">
        <f>base!P87</f>
        <v>14</v>
      </c>
      <c r="J18" s="127">
        <f>base!Q87</f>
        <v>16</v>
      </c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32">
        <v>17</v>
      </c>
      <c r="W18" s="132" t="s">
        <v>1</v>
      </c>
      <c r="X18" s="132">
        <v>0</v>
      </c>
      <c r="Y18" s="132" t="s">
        <v>374</v>
      </c>
      <c r="Z18" s="132">
        <v>1</v>
      </c>
    </row>
    <row r="19" spans="1:26" x14ac:dyDescent="0.25">
      <c r="A19" s="132" t="s">
        <v>72</v>
      </c>
      <c r="B19" s="127">
        <f>base!E88</f>
        <v>5</v>
      </c>
      <c r="C19" s="127">
        <f>base!F88</f>
        <v>8</v>
      </c>
      <c r="D19" s="127">
        <f>base!G88</f>
        <v>6</v>
      </c>
      <c r="E19" s="127">
        <f>base!H88</f>
        <v>17</v>
      </c>
      <c r="F19" s="127">
        <f>base!M88</f>
        <v>18</v>
      </c>
      <c r="G19" s="127">
        <f>base!N88</f>
        <v>4</v>
      </c>
      <c r="H19" s="127">
        <f>base!O88</f>
        <v>15</v>
      </c>
      <c r="I19" s="127">
        <f>base!P88</f>
        <v>13</v>
      </c>
      <c r="J19" s="127">
        <f>base!Q88</f>
        <v>1</v>
      </c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32">
        <v>18</v>
      </c>
      <c r="W19" s="132" t="s">
        <v>1</v>
      </c>
      <c r="X19" s="132">
        <v>0</v>
      </c>
      <c r="Y19" s="132" t="s">
        <v>374</v>
      </c>
      <c r="Z19" s="132">
        <v>1</v>
      </c>
    </row>
    <row r="20" spans="1:26" x14ac:dyDescent="0.25">
      <c r="A20" s="132" t="s">
        <v>72</v>
      </c>
      <c r="B20" s="127">
        <f>base!E89</f>
        <v>8</v>
      </c>
      <c r="C20" s="127">
        <f>base!F89</f>
        <v>9</v>
      </c>
      <c r="D20" s="127">
        <f>base!G89</f>
        <v>5</v>
      </c>
      <c r="E20" s="127">
        <f>base!H89</f>
        <v>1</v>
      </c>
      <c r="F20" s="127">
        <f>base!M89</f>
        <v>13</v>
      </c>
      <c r="G20" s="127">
        <f>base!N89</f>
        <v>14</v>
      </c>
      <c r="H20" s="127">
        <f>base!O89</f>
        <v>17</v>
      </c>
      <c r="I20" s="127">
        <f>base!P89</f>
        <v>7</v>
      </c>
      <c r="J20" s="127">
        <f>base!Q89</f>
        <v>16</v>
      </c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32">
        <v>19</v>
      </c>
      <c r="W20" s="132" t="s">
        <v>1</v>
      </c>
      <c r="X20" s="132">
        <v>0</v>
      </c>
      <c r="Y20" s="132" t="s">
        <v>374</v>
      </c>
      <c r="Z20" s="132">
        <v>1</v>
      </c>
    </row>
    <row r="21" spans="1:26" x14ac:dyDescent="0.25">
      <c r="A21" s="132" t="s">
        <v>72</v>
      </c>
      <c r="B21" s="127">
        <f>base!E90</f>
        <v>9</v>
      </c>
      <c r="C21" s="127">
        <f>base!F90</f>
        <v>8</v>
      </c>
      <c r="D21" s="127">
        <f>base!G90</f>
        <v>5</v>
      </c>
      <c r="E21" s="127">
        <f>base!H90</f>
        <v>1</v>
      </c>
      <c r="F21" s="127">
        <f>base!M90</f>
        <v>17</v>
      </c>
      <c r="G21" s="127">
        <f>base!N90</f>
        <v>11</v>
      </c>
      <c r="H21" s="127">
        <f>base!O90</f>
        <v>15</v>
      </c>
      <c r="I21" s="127">
        <f>base!P90</f>
        <v>7</v>
      </c>
      <c r="J21" s="127">
        <f>base!Q90</f>
        <v>18</v>
      </c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32">
        <v>20</v>
      </c>
      <c r="W21" s="132" t="s">
        <v>1</v>
      </c>
      <c r="X21" s="132">
        <v>0</v>
      </c>
      <c r="Y21" s="132" t="s">
        <v>374</v>
      </c>
      <c r="Z21" s="132">
        <v>1</v>
      </c>
    </row>
    <row r="22" spans="1:26" x14ac:dyDescent="0.25">
      <c r="A22" s="132" t="s">
        <v>72</v>
      </c>
      <c r="B22" s="127">
        <f>base!E91</f>
        <v>9</v>
      </c>
      <c r="C22" s="127">
        <f>base!F91</f>
        <v>8</v>
      </c>
      <c r="D22" s="127">
        <f>base!G91</f>
        <v>5</v>
      </c>
      <c r="E22" s="127">
        <f>base!H91</f>
        <v>1</v>
      </c>
      <c r="F22" s="127">
        <f>base!M91</f>
        <v>13</v>
      </c>
      <c r="G22" s="127">
        <f>base!N91</f>
        <v>14</v>
      </c>
      <c r="H22" s="127">
        <f>base!O91</f>
        <v>17</v>
      </c>
      <c r="I22" s="127">
        <f>base!P91</f>
        <v>18</v>
      </c>
      <c r="J22" s="127">
        <f>base!Q91</f>
        <v>11</v>
      </c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32">
        <v>21</v>
      </c>
      <c r="W22" s="132" t="s">
        <v>1</v>
      </c>
      <c r="X22" s="132">
        <v>0</v>
      </c>
      <c r="Y22" s="132" t="s">
        <v>374</v>
      </c>
      <c r="Z22" s="132">
        <v>1</v>
      </c>
    </row>
    <row r="23" spans="1:26" x14ac:dyDescent="0.25">
      <c r="A23" s="132" t="s">
        <v>72</v>
      </c>
      <c r="B23" s="127">
        <f>base!E92</f>
        <v>6</v>
      </c>
      <c r="C23" s="127">
        <f>base!F92</f>
        <v>2</v>
      </c>
      <c r="D23" s="127">
        <f>base!G92</f>
        <v>8</v>
      </c>
      <c r="E23" s="127">
        <f>base!H92</f>
        <v>9</v>
      </c>
      <c r="F23" s="127">
        <f>base!M92</f>
        <v>12</v>
      </c>
      <c r="G23" s="127">
        <f>base!N92</f>
        <v>13</v>
      </c>
      <c r="H23" s="127">
        <f>base!O92</f>
        <v>14</v>
      </c>
      <c r="I23" s="127">
        <f>base!P92</f>
        <v>17</v>
      </c>
      <c r="J23" s="127">
        <f>base!Q92</f>
        <v>18</v>
      </c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32">
        <v>22</v>
      </c>
      <c r="W23" s="132" t="s">
        <v>1</v>
      </c>
      <c r="X23" s="132">
        <v>0</v>
      </c>
      <c r="Y23" s="132" t="s">
        <v>374</v>
      </c>
      <c r="Z23" s="132">
        <v>1</v>
      </c>
    </row>
    <row r="24" spans="1:26" x14ac:dyDescent="0.25">
      <c r="A24" s="132" t="s">
        <v>72</v>
      </c>
      <c r="B24" s="127">
        <f>base!E93</f>
        <v>9</v>
      </c>
      <c r="C24" s="127">
        <f>base!F93</f>
        <v>8</v>
      </c>
      <c r="D24" s="127">
        <f>base!G93</f>
        <v>5</v>
      </c>
      <c r="E24" s="127">
        <f>base!H93</f>
        <v>4</v>
      </c>
      <c r="F24" s="127">
        <f>base!M93</f>
        <v>13</v>
      </c>
      <c r="G24" s="127">
        <f>base!N93</f>
        <v>14</v>
      </c>
      <c r="H24" s="127">
        <f>base!O93</f>
        <v>17</v>
      </c>
      <c r="I24" s="127">
        <f>base!P93</f>
        <v>18</v>
      </c>
      <c r="J24" s="127">
        <f>base!Q93</f>
        <v>11</v>
      </c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32">
        <v>23</v>
      </c>
      <c r="W24" s="132" t="s">
        <v>1</v>
      </c>
      <c r="X24" s="132">
        <v>0</v>
      </c>
      <c r="Y24" s="132" t="s">
        <v>374</v>
      </c>
      <c r="Z24" s="132">
        <v>1</v>
      </c>
    </row>
    <row r="25" spans="1:26" x14ac:dyDescent="0.25">
      <c r="A25" s="132" t="s">
        <v>72</v>
      </c>
      <c r="B25" s="127">
        <f>base!E94</f>
        <v>9</v>
      </c>
      <c r="C25" s="127">
        <f>base!F94</f>
        <v>8</v>
      </c>
      <c r="D25" s="127">
        <f>base!G94</f>
        <v>5</v>
      </c>
      <c r="E25" s="127">
        <f>base!H94</f>
        <v>1</v>
      </c>
      <c r="F25" s="127">
        <f>base!M94</f>
        <v>18</v>
      </c>
      <c r="G25" s="127">
        <f>base!N94</f>
        <v>12</v>
      </c>
      <c r="H25" s="127">
        <f>base!O94</f>
        <v>10</v>
      </c>
      <c r="I25" s="127">
        <f>base!P94</f>
        <v>13</v>
      </c>
      <c r="J25" s="127">
        <f>base!Q94</f>
        <v>14</v>
      </c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32">
        <v>24</v>
      </c>
      <c r="W25" s="132" t="s">
        <v>1</v>
      </c>
      <c r="X25" s="132">
        <v>0</v>
      </c>
      <c r="Y25" s="132" t="s">
        <v>374</v>
      </c>
      <c r="Z25" s="132">
        <v>1</v>
      </c>
    </row>
    <row r="26" spans="1:26" x14ac:dyDescent="0.25">
      <c r="A26" s="132" t="s">
        <v>72</v>
      </c>
      <c r="B26" s="127">
        <f>base!E95</f>
        <v>9</v>
      </c>
      <c r="C26" s="127">
        <f>base!F95</f>
        <v>8</v>
      </c>
      <c r="D26" s="127">
        <f>base!G95</f>
        <v>6</v>
      </c>
      <c r="E26" s="127">
        <f>base!H95</f>
        <v>1</v>
      </c>
      <c r="F26" s="127">
        <f>base!M95</f>
        <v>17</v>
      </c>
      <c r="G26" s="127">
        <f>base!N95</f>
        <v>18</v>
      </c>
      <c r="H26" s="127">
        <f>base!O95</f>
        <v>12</v>
      </c>
      <c r="I26" s="127">
        <f>base!P95</f>
        <v>13</v>
      </c>
      <c r="J26" s="127">
        <f>base!Q95</f>
        <v>14</v>
      </c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32">
        <v>25</v>
      </c>
      <c r="W26" s="132" t="s">
        <v>1</v>
      </c>
      <c r="X26" s="132">
        <v>0</v>
      </c>
      <c r="Y26" s="132" t="s">
        <v>374</v>
      </c>
      <c r="Z26" s="132">
        <v>1</v>
      </c>
    </row>
    <row r="27" spans="1:26" x14ac:dyDescent="0.25">
      <c r="A27" s="132" t="s">
        <v>72</v>
      </c>
      <c r="B27" s="127">
        <f>base!E96</f>
        <v>8</v>
      </c>
      <c r="C27" s="127">
        <f>base!F96</f>
        <v>9</v>
      </c>
      <c r="D27" s="127">
        <f>base!G96</f>
        <v>5</v>
      </c>
      <c r="E27" s="127">
        <f>base!H96</f>
        <v>2</v>
      </c>
      <c r="F27" s="127">
        <f>base!M96</f>
        <v>18</v>
      </c>
      <c r="G27" s="127">
        <f>base!N96</f>
        <v>10</v>
      </c>
      <c r="H27" s="127">
        <f>base!O96</f>
        <v>13</v>
      </c>
      <c r="I27" s="127">
        <f>base!P96</f>
        <v>4</v>
      </c>
      <c r="J27" s="127">
        <f>base!Q96</f>
        <v>14</v>
      </c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32">
        <v>26</v>
      </c>
      <c r="W27" s="132" t="s">
        <v>1</v>
      </c>
      <c r="X27" s="132">
        <v>0</v>
      </c>
      <c r="Y27" s="132" t="s">
        <v>374</v>
      </c>
      <c r="Z27" s="132">
        <v>1</v>
      </c>
    </row>
    <row r="28" spans="1:26" x14ac:dyDescent="0.25">
      <c r="A28" s="132" t="s">
        <v>72</v>
      </c>
      <c r="B28" s="127">
        <f>base!E97</f>
        <v>5</v>
      </c>
      <c r="C28" s="127">
        <f>base!F97</f>
        <v>9</v>
      </c>
      <c r="D28" s="127">
        <f>base!G97</f>
        <v>6</v>
      </c>
      <c r="E28" s="127">
        <f>base!H97</f>
        <v>1</v>
      </c>
      <c r="F28" s="127">
        <f>base!M97</f>
        <v>16</v>
      </c>
      <c r="G28" s="127">
        <f>base!N97</f>
        <v>11</v>
      </c>
      <c r="H28" s="127">
        <f>base!O97</f>
        <v>12</v>
      </c>
      <c r="I28" s="127">
        <f>base!P97</f>
        <v>18</v>
      </c>
      <c r="J28" s="127">
        <f>base!Q97</f>
        <v>15</v>
      </c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32">
        <v>27</v>
      </c>
      <c r="W28" s="132" t="s">
        <v>1</v>
      </c>
      <c r="X28" s="132">
        <v>0</v>
      </c>
      <c r="Y28" s="132" t="s">
        <v>374</v>
      </c>
      <c r="Z28" s="132">
        <v>1</v>
      </c>
    </row>
    <row r="29" spans="1:26" x14ac:dyDescent="0.25">
      <c r="A29" s="132" t="s">
        <v>72</v>
      </c>
      <c r="B29" s="127">
        <f>base!E98</f>
        <v>6</v>
      </c>
      <c r="C29" s="127">
        <f>base!F98</f>
        <v>8</v>
      </c>
      <c r="D29" s="127">
        <f>base!G98</f>
        <v>5</v>
      </c>
      <c r="E29" s="127">
        <f>base!H98</f>
        <v>10</v>
      </c>
      <c r="F29" s="127">
        <f>base!M98</f>
        <v>16</v>
      </c>
      <c r="G29" s="127">
        <f>base!N98</f>
        <v>11</v>
      </c>
      <c r="H29" s="127">
        <f>base!O98</f>
        <v>18</v>
      </c>
      <c r="I29" s="127">
        <f>base!P98</f>
        <v>4</v>
      </c>
      <c r="J29" s="127">
        <f>base!Q98</f>
        <v>15</v>
      </c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32">
        <v>28</v>
      </c>
      <c r="W29" s="132" t="s">
        <v>1</v>
      </c>
      <c r="X29" s="132">
        <v>0</v>
      </c>
      <c r="Y29" s="132" t="s">
        <v>374</v>
      </c>
      <c r="Z29" s="132">
        <v>1</v>
      </c>
    </row>
    <row r="30" spans="1:26" x14ac:dyDescent="0.25">
      <c r="A30" s="132" t="s">
        <v>72</v>
      </c>
      <c r="B30" s="127">
        <f>base!E99</f>
        <v>8</v>
      </c>
      <c r="C30" s="127">
        <f>base!F99</f>
        <v>6</v>
      </c>
      <c r="D30" s="127">
        <f>base!G99</f>
        <v>5</v>
      </c>
      <c r="E30" s="127">
        <f>base!H99</f>
        <v>1</v>
      </c>
      <c r="F30" s="127">
        <f>base!M99</f>
        <v>16</v>
      </c>
      <c r="G30" s="127">
        <f>base!N99</f>
        <v>11</v>
      </c>
      <c r="H30" s="127">
        <f>base!O99</f>
        <v>18</v>
      </c>
      <c r="I30" s="127">
        <f>base!P99</f>
        <v>4</v>
      </c>
      <c r="J30" s="127">
        <f>base!Q99</f>
        <v>15</v>
      </c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32">
        <v>29</v>
      </c>
      <c r="W30" s="132" t="s">
        <v>1</v>
      </c>
      <c r="X30" s="132">
        <v>0</v>
      </c>
      <c r="Y30" s="132" t="s">
        <v>374</v>
      </c>
      <c r="Z30" s="132">
        <v>1</v>
      </c>
    </row>
    <row r="31" spans="1:26" x14ac:dyDescent="0.25">
      <c r="A31" s="132" t="s">
        <v>72</v>
      </c>
      <c r="B31" s="127">
        <f>base!E100</f>
        <v>6</v>
      </c>
      <c r="C31" s="127">
        <f>base!F100</f>
        <v>8</v>
      </c>
      <c r="D31" s="127">
        <f>base!G100</f>
        <v>9</v>
      </c>
      <c r="E31" s="127">
        <f>base!H100</f>
        <v>1</v>
      </c>
      <c r="F31" s="127">
        <f>base!M100</f>
        <v>17</v>
      </c>
      <c r="G31" s="127">
        <f>base!N100</f>
        <v>11</v>
      </c>
      <c r="H31" s="127">
        <f>base!O100</f>
        <v>15</v>
      </c>
      <c r="I31" s="127">
        <f>base!P100</f>
        <v>7</v>
      </c>
      <c r="J31" s="127">
        <f>base!Q100</f>
        <v>18</v>
      </c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32">
        <v>30</v>
      </c>
      <c r="W31" s="132" t="s">
        <v>1</v>
      </c>
      <c r="X31" s="132">
        <v>0</v>
      </c>
      <c r="Y31" s="132" t="s">
        <v>374</v>
      </c>
      <c r="Z31" s="132">
        <v>1</v>
      </c>
    </row>
    <row r="32" spans="1:26" x14ac:dyDescent="0.25">
      <c r="A32" s="132" t="s">
        <v>72</v>
      </c>
      <c r="B32" s="127">
        <f>base!E101</f>
        <v>6</v>
      </c>
      <c r="C32" s="127">
        <f>base!F101</f>
        <v>9</v>
      </c>
      <c r="D32" s="127">
        <f>base!G101</f>
        <v>5</v>
      </c>
      <c r="E32" s="127">
        <f>base!H101</f>
        <v>1</v>
      </c>
      <c r="F32" s="127">
        <f>base!M101</f>
        <v>17</v>
      </c>
      <c r="G32" s="127">
        <f>base!N101</f>
        <v>11</v>
      </c>
      <c r="H32" s="127">
        <f>base!O101</f>
        <v>15</v>
      </c>
      <c r="I32" s="127">
        <f>base!P101</f>
        <v>7</v>
      </c>
      <c r="J32" s="127">
        <f>base!Q101</f>
        <v>18</v>
      </c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32">
        <v>31</v>
      </c>
      <c r="W32" s="132" t="s">
        <v>1</v>
      </c>
      <c r="X32" s="132">
        <v>0</v>
      </c>
      <c r="Y32" s="132" t="s">
        <v>374</v>
      </c>
      <c r="Z32" s="132">
        <v>1</v>
      </c>
    </row>
    <row r="33" spans="1:26" x14ac:dyDescent="0.25">
      <c r="A33" s="132" t="s">
        <v>72</v>
      </c>
      <c r="B33" s="127">
        <f>base!E102</f>
        <v>8</v>
      </c>
      <c r="C33" s="127">
        <f>base!F102</f>
        <v>9</v>
      </c>
      <c r="D33" s="127">
        <f>base!G102</f>
        <v>5</v>
      </c>
      <c r="E33" s="127">
        <f>base!H102</f>
        <v>1</v>
      </c>
      <c r="F33" s="127">
        <f>base!M102</f>
        <v>17</v>
      </c>
      <c r="G33" s="127">
        <f>base!N102</f>
        <v>11</v>
      </c>
      <c r="H33" s="127">
        <f>base!O102</f>
        <v>15</v>
      </c>
      <c r="I33" s="127">
        <f>base!P102</f>
        <v>7</v>
      </c>
      <c r="J33" s="127">
        <f>base!Q102</f>
        <v>18</v>
      </c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32">
        <v>32</v>
      </c>
      <c r="W33" s="132" t="s">
        <v>1</v>
      </c>
      <c r="X33" s="132">
        <v>0</v>
      </c>
      <c r="Y33" s="132" t="s">
        <v>374</v>
      </c>
      <c r="Z33" s="132">
        <v>1</v>
      </c>
    </row>
    <row r="34" spans="1:26" x14ac:dyDescent="0.25">
      <c r="A34" s="132" t="s">
        <v>72</v>
      </c>
      <c r="B34" s="127">
        <f>base!E103</f>
        <v>8</v>
      </c>
      <c r="C34" s="127">
        <f>base!F103</f>
        <v>9</v>
      </c>
      <c r="D34" s="127">
        <f>base!G103</f>
        <v>5</v>
      </c>
      <c r="E34" s="127">
        <f>base!H103</f>
        <v>4</v>
      </c>
      <c r="F34" s="127">
        <f>base!M103</f>
        <v>13</v>
      </c>
      <c r="G34" s="127">
        <f>base!N103</f>
        <v>14</v>
      </c>
      <c r="H34" s="127">
        <f>base!O103</f>
        <v>17</v>
      </c>
      <c r="I34" s="127">
        <f>base!P103</f>
        <v>18</v>
      </c>
      <c r="J34" s="127">
        <f>base!Q103</f>
        <v>11</v>
      </c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32">
        <v>33</v>
      </c>
      <c r="W34" s="132" t="s">
        <v>1</v>
      </c>
      <c r="X34" s="132">
        <v>0</v>
      </c>
      <c r="Y34" s="132" t="s">
        <v>374</v>
      </c>
      <c r="Z34" s="132">
        <v>1</v>
      </c>
    </row>
    <row r="35" spans="1:26" x14ac:dyDescent="0.25">
      <c r="A35" s="132" t="s">
        <v>72</v>
      </c>
      <c r="B35" s="127">
        <f>base!E104</f>
        <v>9</v>
      </c>
      <c r="C35" s="127">
        <f>base!F104</f>
        <v>8</v>
      </c>
      <c r="D35" s="127">
        <f>base!G104</f>
        <v>5</v>
      </c>
      <c r="E35" s="127">
        <f>base!H104</f>
        <v>10</v>
      </c>
      <c r="F35" s="127">
        <f>base!M104</f>
        <v>13</v>
      </c>
      <c r="G35" s="127">
        <f>base!N104</f>
        <v>14</v>
      </c>
      <c r="H35" s="127">
        <f>base!O104</f>
        <v>17</v>
      </c>
      <c r="I35" s="127">
        <f>base!P104</f>
        <v>18</v>
      </c>
      <c r="J35" s="127">
        <f>base!Q104</f>
        <v>11</v>
      </c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32">
        <v>34</v>
      </c>
      <c r="W35" s="132" t="s">
        <v>1</v>
      </c>
      <c r="X35" s="132">
        <v>0</v>
      </c>
      <c r="Y35" s="132" t="s">
        <v>374</v>
      </c>
      <c r="Z35" s="132">
        <v>1</v>
      </c>
    </row>
    <row r="36" spans="1:26" x14ac:dyDescent="0.25">
      <c r="A36" s="132" t="s">
        <v>72</v>
      </c>
      <c r="B36" s="127">
        <f>base!E105</f>
        <v>6</v>
      </c>
      <c r="C36" s="127">
        <f>base!F105</f>
        <v>9</v>
      </c>
      <c r="D36" s="127">
        <f>base!G105</f>
        <v>8</v>
      </c>
      <c r="E36" s="127">
        <f>base!H105</f>
        <v>4</v>
      </c>
      <c r="F36" s="127">
        <f>base!M105</f>
        <v>13</v>
      </c>
      <c r="G36" s="127">
        <f>base!N105</f>
        <v>14</v>
      </c>
      <c r="H36" s="127">
        <f>base!O105</f>
        <v>17</v>
      </c>
      <c r="I36" s="127">
        <f>base!P105</f>
        <v>18</v>
      </c>
      <c r="J36" s="127">
        <f>base!Q105</f>
        <v>11</v>
      </c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32">
        <v>35</v>
      </c>
      <c r="W36" s="132" t="s">
        <v>1</v>
      </c>
      <c r="X36" s="132">
        <v>0</v>
      </c>
      <c r="Y36" s="132" t="s">
        <v>374</v>
      </c>
      <c r="Z36" s="132">
        <v>1</v>
      </c>
    </row>
    <row r="37" spans="1:26" x14ac:dyDescent="0.25">
      <c r="A37" s="132" t="s">
        <v>72</v>
      </c>
      <c r="B37" s="127">
        <f>base!E106</f>
        <v>8</v>
      </c>
      <c r="C37" s="127">
        <f>base!F106</f>
        <v>9</v>
      </c>
      <c r="D37" s="127">
        <f>base!G106</f>
        <v>5</v>
      </c>
      <c r="E37" s="127">
        <f>base!H106</f>
        <v>1</v>
      </c>
      <c r="F37" s="127">
        <f>base!M106</f>
        <v>11</v>
      </c>
      <c r="G37" s="127">
        <f>base!N106</f>
        <v>7</v>
      </c>
      <c r="H37" s="127">
        <f>base!O106</f>
        <v>13</v>
      </c>
      <c r="I37" s="127">
        <f>base!P106</f>
        <v>2</v>
      </c>
      <c r="J37" s="127">
        <f>base!Q106</f>
        <v>14</v>
      </c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32">
        <v>36</v>
      </c>
      <c r="W37" s="132" t="s">
        <v>1</v>
      </c>
      <c r="X37" s="132">
        <v>0</v>
      </c>
      <c r="Y37" s="132" t="s">
        <v>374</v>
      </c>
      <c r="Z37" s="132">
        <v>1</v>
      </c>
    </row>
    <row r="38" spans="1:26" x14ac:dyDescent="0.25">
      <c r="A38" s="132" t="s">
        <v>72</v>
      </c>
      <c r="B38" s="127">
        <f>base!E107</f>
        <v>6</v>
      </c>
      <c r="C38" s="127">
        <f>base!F107</f>
        <v>10</v>
      </c>
      <c r="D38" s="127">
        <f>base!G107</f>
        <v>8</v>
      </c>
      <c r="E38" s="127">
        <f>base!H107</f>
        <v>5</v>
      </c>
      <c r="F38" s="127">
        <f>base!M107</f>
        <v>1</v>
      </c>
      <c r="G38" s="127">
        <f>base!N107</f>
        <v>7</v>
      </c>
      <c r="H38" s="127">
        <f>base!O107</f>
        <v>13</v>
      </c>
      <c r="I38" s="127">
        <f>base!P107</f>
        <v>14</v>
      </c>
      <c r="J38" s="127">
        <f>base!Q107</f>
        <v>16</v>
      </c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32">
        <v>37</v>
      </c>
      <c r="W38" s="132" t="s">
        <v>1</v>
      </c>
      <c r="X38" s="132">
        <v>0</v>
      </c>
      <c r="Y38" s="132" t="s">
        <v>374</v>
      </c>
      <c r="Z38" s="132">
        <v>1</v>
      </c>
    </row>
    <row r="39" spans="1:26" x14ac:dyDescent="0.25">
      <c r="A39" s="132" t="s">
        <v>72</v>
      </c>
      <c r="B39" s="127">
        <f>base!E108</f>
        <v>8</v>
      </c>
      <c r="C39" s="127">
        <f>base!F108</f>
        <v>9</v>
      </c>
      <c r="D39" s="127">
        <f>base!G108</f>
        <v>5</v>
      </c>
      <c r="E39" s="127">
        <f>base!H108</f>
        <v>10</v>
      </c>
      <c r="F39" s="127">
        <f>base!M108</f>
        <v>1</v>
      </c>
      <c r="G39" s="127">
        <f>base!N108</f>
        <v>7</v>
      </c>
      <c r="H39" s="127">
        <f>base!O108</f>
        <v>13</v>
      </c>
      <c r="I39" s="127">
        <f>base!P108</f>
        <v>2</v>
      </c>
      <c r="J39" s="127">
        <f>base!Q108</f>
        <v>14</v>
      </c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32">
        <v>38</v>
      </c>
      <c r="W39" s="132" t="s">
        <v>1</v>
      </c>
      <c r="X39" s="132">
        <v>0</v>
      </c>
      <c r="Y39" s="132" t="s">
        <v>374</v>
      </c>
      <c r="Z39" s="132">
        <v>1</v>
      </c>
    </row>
    <row r="40" spans="1:26" x14ac:dyDescent="0.25">
      <c r="A40" s="132" t="s">
        <v>72</v>
      </c>
      <c r="B40" s="127">
        <f>base!E109</f>
        <v>6</v>
      </c>
      <c r="C40" s="127">
        <f>base!F109</f>
        <v>9</v>
      </c>
      <c r="D40" s="127">
        <f>base!G109</f>
        <v>5</v>
      </c>
      <c r="E40" s="127">
        <f>base!H109</f>
        <v>10</v>
      </c>
      <c r="F40" s="127">
        <f>base!M109</f>
        <v>13</v>
      </c>
      <c r="G40" s="127">
        <f>base!N109</f>
        <v>11</v>
      </c>
      <c r="H40" s="127">
        <f>base!O109</f>
        <v>12</v>
      </c>
      <c r="I40" s="127">
        <f>base!P109</f>
        <v>2</v>
      </c>
      <c r="J40" s="127">
        <f>base!Q109</f>
        <v>16</v>
      </c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32">
        <v>39</v>
      </c>
      <c r="W40" s="132" t="s">
        <v>1</v>
      </c>
      <c r="X40" s="132">
        <v>0</v>
      </c>
      <c r="Y40" s="132" t="s">
        <v>374</v>
      </c>
      <c r="Z40" s="132">
        <v>1</v>
      </c>
    </row>
    <row r="41" spans="1:26" x14ac:dyDescent="0.25">
      <c r="A41" s="132" t="s">
        <v>72</v>
      </c>
      <c r="B41" s="127">
        <f>base!E110</f>
        <v>1</v>
      </c>
      <c r="C41" s="127">
        <f>base!F110</f>
        <v>8</v>
      </c>
      <c r="D41" s="127">
        <f>base!G110</f>
        <v>9</v>
      </c>
      <c r="E41" s="127">
        <f>base!H110</f>
        <v>5</v>
      </c>
      <c r="F41" s="127">
        <f>base!M110</f>
        <v>14</v>
      </c>
      <c r="G41" s="127">
        <f>base!N110</f>
        <v>13</v>
      </c>
      <c r="H41" s="127">
        <f>base!O110</f>
        <v>11</v>
      </c>
      <c r="I41" s="127">
        <f>base!P110</f>
        <v>16</v>
      </c>
      <c r="J41" s="127">
        <f>base!Q110</f>
        <v>10</v>
      </c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32">
        <v>40</v>
      </c>
      <c r="W41" s="132" t="s">
        <v>1</v>
      </c>
      <c r="X41" s="132">
        <v>0</v>
      </c>
      <c r="Y41" s="132" t="s">
        <v>374</v>
      </c>
      <c r="Z41" s="132">
        <v>1</v>
      </c>
    </row>
    <row r="42" spans="1:26" x14ac:dyDescent="0.25">
      <c r="A42" s="132" t="s">
        <v>72</v>
      </c>
      <c r="B42" s="127">
        <f>base!E111</f>
        <v>8</v>
      </c>
      <c r="C42" s="127">
        <f>base!F111</f>
        <v>5</v>
      </c>
      <c r="D42" s="127">
        <f>base!G111</f>
        <v>9</v>
      </c>
      <c r="E42" s="127">
        <f>base!H111</f>
        <v>4</v>
      </c>
      <c r="F42" s="127">
        <f>base!M111</f>
        <v>13</v>
      </c>
      <c r="G42" s="127">
        <f>base!N111</f>
        <v>11</v>
      </c>
      <c r="H42" s="127">
        <f>base!O111</f>
        <v>2</v>
      </c>
      <c r="I42" s="127">
        <f>base!P111</f>
        <v>16</v>
      </c>
      <c r="J42" s="127">
        <f>base!Q111</f>
        <v>10</v>
      </c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32">
        <v>41</v>
      </c>
      <c r="W42" s="132" t="s">
        <v>1</v>
      </c>
      <c r="X42" s="132">
        <v>0</v>
      </c>
      <c r="Y42" s="132" t="s">
        <v>374</v>
      </c>
      <c r="Z42" s="132">
        <v>1</v>
      </c>
    </row>
    <row r="43" spans="1:26" x14ac:dyDescent="0.25">
      <c r="A43" s="132" t="s">
        <v>72</v>
      </c>
      <c r="B43" s="127">
        <f>base!E112</f>
        <v>9</v>
      </c>
      <c r="C43" s="127">
        <f>base!F112</f>
        <v>5</v>
      </c>
      <c r="D43" s="127">
        <f>base!G112</f>
        <v>8</v>
      </c>
      <c r="E43" s="127">
        <f>base!H112</f>
        <v>4</v>
      </c>
      <c r="F43" s="127">
        <f>base!M112</f>
        <v>7</v>
      </c>
      <c r="G43" s="127">
        <f>base!N112</f>
        <v>2</v>
      </c>
      <c r="H43" s="127">
        <f>base!O112</f>
        <v>14</v>
      </c>
      <c r="I43" s="127">
        <f>base!P112</f>
        <v>11</v>
      </c>
      <c r="J43" s="127">
        <f>base!Q112</f>
        <v>15</v>
      </c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32">
        <v>42</v>
      </c>
      <c r="W43" s="132" t="s">
        <v>1</v>
      </c>
      <c r="X43" s="132">
        <v>0</v>
      </c>
      <c r="Y43" s="132" t="s">
        <v>374</v>
      </c>
      <c r="Z43" s="132">
        <v>1</v>
      </c>
    </row>
    <row r="44" spans="1:26" x14ac:dyDescent="0.25">
      <c r="A44" s="132" t="s">
        <v>72</v>
      </c>
      <c r="B44" s="127">
        <f>base!E113</f>
        <v>9</v>
      </c>
      <c r="C44" s="127">
        <f>base!F113</f>
        <v>6</v>
      </c>
      <c r="D44" s="127">
        <f>base!G113</f>
        <v>8</v>
      </c>
      <c r="E44" s="127">
        <f>base!H113</f>
        <v>5</v>
      </c>
      <c r="F44" s="127">
        <f>base!M113</f>
        <v>7</v>
      </c>
      <c r="G44" s="127">
        <f>base!N113</f>
        <v>2</v>
      </c>
      <c r="H44" s="127">
        <f>base!O113</f>
        <v>14</v>
      </c>
      <c r="I44" s="127">
        <f>base!P113</f>
        <v>11</v>
      </c>
      <c r="J44" s="127">
        <f>base!Q113</f>
        <v>15</v>
      </c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32">
        <v>43</v>
      </c>
      <c r="W44" s="132" t="s">
        <v>1</v>
      </c>
      <c r="X44" s="132">
        <v>0</v>
      </c>
      <c r="Y44" s="132" t="s">
        <v>374</v>
      </c>
      <c r="Z44" s="132">
        <v>1</v>
      </c>
    </row>
    <row r="45" spans="1:26" x14ac:dyDescent="0.25">
      <c r="A45" s="132" t="s">
        <v>72</v>
      </c>
      <c r="B45" s="127">
        <f>base!E114</f>
        <v>9</v>
      </c>
      <c r="C45" s="127">
        <f>base!F114</f>
        <v>8</v>
      </c>
      <c r="D45" s="127">
        <f>base!G114</f>
        <v>5</v>
      </c>
      <c r="E45" s="127">
        <f>base!H114</f>
        <v>1</v>
      </c>
      <c r="F45" s="127">
        <f>base!M114</f>
        <v>7</v>
      </c>
      <c r="G45" s="127">
        <f>base!N114</f>
        <v>2</v>
      </c>
      <c r="H45" s="127">
        <f>base!O114</f>
        <v>14</v>
      </c>
      <c r="I45" s="127">
        <f>base!P114</f>
        <v>11</v>
      </c>
      <c r="J45" s="127">
        <f>base!Q114</f>
        <v>15</v>
      </c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32">
        <v>44</v>
      </c>
      <c r="W45" s="132" t="s">
        <v>1</v>
      </c>
      <c r="X45" s="132">
        <v>0</v>
      </c>
      <c r="Y45" s="132" t="s">
        <v>374</v>
      </c>
      <c r="Z45" s="132">
        <v>1</v>
      </c>
    </row>
    <row r="46" spans="1:26" x14ac:dyDescent="0.25">
      <c r="A46" s="132" t="s">
        <v>72</v>
      </c>
      <c r="B46" s="127">
        <f>base!E115</f>
        <v>8</v>
      </c>
      <c r="C46" s="127">
        <f>base!F115</f>
        <v>9</v>
      </c>
      <c r="D46" s="127">
        <f>base!G115</f>
        <v>5</v>
      </c>
      <c r="E46" s="127">
        <f>base!H115</f>
        <v>10</v>
      </c>
      <c r="F46" s="127">
        <f>base!M115</f>
        <v>11</v>
      </c>
      <c r="G46" s="127">
        <f>base!N115</f>
        <v>2</v>
      </c>
      <c r="H46" s="127">
        <f>base!O115</f>
        <v>13</v>
      </c>
      <c r="I46" s="127">
        <f>base!P115</f>
        <v>1</v>
      </c>
      <c r="J46" s="127">
        <f>base!Q115</f>
        <v>15</v>
      </c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32">
        <v>45</v>
      </c>
      <c r="W46" s="132" t="s">
        <v>1</v>
      </c>
      <c r="X46" s="132">
        <v>0</v>
      </c>
      <c r="Y46" s="132" t="s">
        <v>374</v>
      </c>
      <c r="Z46" s="132">
        <v>1</v>
      </c>
    </row>
    <row r="47" spans="1:26" x14ac:dyDescent="0.25">
      <c r="A47" s="132" t="s">
        <v>72</v>
      </c>
      <c r="B47" s="127">
        <f>base!E116</f>
        <v>6</v>
      </c>
      <c r="C47" s="127">
        <f>base!F116</f>
        <v>5</v>
      </c>
      <c r="D47" s="127">
        <f>base!G116</f>
        <v>8</v>
      </c>
      <c r="E47" s="127">
        <f>base!H116</f>
        <v>4</v>
      </c>
      <c r="F47" s="127">
        <f>base!M116</f>
        <v>11</v>
      </c>
      <c r="G47" s="127">
        <f>base!N116</f>
        <v>2</v>
      </c>
      <c r="H47" s="127">
        <f>base!O116</f>
        <v>13</v>
      </c>
      <c r="I47" s="127">
        <f>base!P116</f>
        <v>12</v>
      </c>
      <c r="J47" s="127">
        <f>base!Q116</f>
        <v>15</v>
      </c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32">
        <v>46</v>
      </c>
      <c r="W47" s="132" t="s">
        <v>1</v>
      </c>
      <c r="X47" s="132">
        <v>0</v>
      </c>
      <c r="Y47" s="132" t="s">
        <v>374</v>
      </c>
      <c r="Z47" s="132">
        <v>1</v>
      </c>
    </row>
    <row r="48" spans="1:26" x14ac:dyDescent="0.25">
      <c r="A48" s="132" t="s">
        <v>72</v>
      </c>
      <c r="B48" s="127">
        <f>base!E117</f>
        <v>6</v>
      </c>
      <c r="C48" s="127">
        <f>base!F117</f>
        <v>9</v>
      </c>
      <c r="D48" s="127">
        <f>base!G117</f>
        <v>5</v>
      </c>
      <c r="E48" s="127">
        <f>base!H117</f>
        <v>10</v>
      </c>
      <c r="F48" s="127">
        <f>base!M117</f>
        <v>14</v>
      </c>
      <c r="G48" s="127">
        <f>base!N117</f>
        <v>11</v>
      </c>
      <c r="H48" s="127">
        <f>base!O117</f>
        <v>2</v>
      </c>
      <c r="I48" s="127">
        <f>base!P117</f>
        <v>13</v>
      </c>
      <c r="J48" s="127">
        <f>base!Q117</f>
        <v>15</v>
      </c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32">
        <v>47</v>
      </c>
      <c r="W48" s="132" t="s">
        <v>1</v>
      </c>
      <c r="X48" s="132">
        <v>0</v>
      </c>
      <c r="Y48" s="132" t="s">
        <v>374</v>
      </c>
      <c r="Z48" s="132">
        <v>1</v>
      </c>
    </row>
    <row r="49" spans="1:26" x14ac:dyDescent="0.25">
      <c r="A49" s="132" t="s">
        <v>72</v>
      </c>
      <c r="B49" s="127">
        <f>base!E118</f>
        <v>6</v>
      </c>
      <c r="C49" s="127">
        <f>base!F118</f>
        <v>9</v>
      </c>
      <c r="D49" s="127">
        <f>base!G118</f>
        <v>8</v>
      </c>
      <c r="E49" s="127">
        <f>base!H118</f>
        <v>1</v>
      </c>
      <c r="F49" s="127">
        <f>base!M118</f>
        <v>12</v>
      </c>
      <c r="G49" s="127">
        <f>base!N118</f>
        <v>14</v>
      </c>
      <c r="H49" s="127">
        <f>base!O118</f>
        <v>13</v>
      </c>
      <c r="I49" s="127">
        <f>base!P118</f>
        <v>18</v>
      </c>
      <c r="J49" s="127">
        <f>base!Q118</f>
        <v>7</v>
      </c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32">
        <v>48</v>
      </c>
      <c r="W49" s="132" t="s">
        <v>1</v>
      </c>
      <c r="X49" s="132">
        <v>0</v>
      </c>
      <c r="Y49" s="132" t="s">
        <v>374</v>
      </c>
      <c r="Z49" s="132">
        <v>1</v>
      </c>
    </row>
    <row r="50" spans="1:26" x14ac:dyDescent="0.25">
      <c r="A50" s="132" t="s">
        <v>72</v>
      </c>
      <c r="B50" s="127">
        <f>base!E119</f>
        <v>3</v>
      </c>
      <c r="C50" s="127">
        <f>base!F119</f>
        <v>2</v>
      </c>
      <c r="D50" s="127">
        <f>base!G119</f>
        <v>12</v>
      </c>
      <c r="E50" s="127">
        <f>base!H119</f>
        <v>5</v>
      </c>
      <c r="F50" s="127">
        <f>base!M119</f>
        <v>14</v>
      </c>
      <c r="G50" s="127">
        <f>base!N119</f>
        <v>13</v>
      </c>
      <c r="H50" s="127">
        <f>base!O119</f>
        <v>18</v>
      </c>
      <c r="I50" s="127">
        <f>base!P119</f>
        <v>4</v>
      </c>
      <c r="J50" s="127">
        <f>base!Q119</f>
        <v>10</v>
      </c>
      <c r="L50" s="127"/>
      <c r="M50" s="127"/>
      <c r="N50" s="127"/>
      <c r="O50" s="127"/>
      <c r="P50" s="127"/>
      <c r="Q50" s="127"/>
      <c r="R50" s="127"/>
      <c r="S50" s="127"/>
      <c r="T50" s="127"/>
      <c r="U50" s="127"/>
      <c r="V50" s="132">
        <v>49</v>
      </c>
      <c r="W50" s="132" t="s">
        <v>1</v>
      </c>
      <c r="X50" s="132">
        <v>0</v>
      </c>
      <c r="Y50" s="132" t="s">
        <v>374</v>
      </c>
      <c r="Z50" s="132">
        <v>1</v>
      </c>
    </row>
    <row r="51" spans="1:26" x14ac:dyDescent="0.25">
      <c r="A51" s="132" t="s">
        <v>72</v>
      </c>
      <c r="B51" s="127">
        <f>base!E120</f>
        <v>8</v>
      </c>
      <c r="C51" s="127">
        <f>base!F120</f>
        <v>9</v>
      </c>
      <c r="D51" s="127">
        <f>base!G120</f>
        <v>5</v>
      </c>
      <c r="E51" s="127">
        <f>base!H120</f>
        <v>1</v>
      </c>
      <c r="F51" s="127">
        <f>base!M120</f>
        <v>14</v>
      </c>
      <c r="G51" s="127">
        <f>base!N120</f>
        <v>13</v>
      </c>
      <c r="H51" s="127">
        <f>base!O120</f>
        <v>18</v>
      </c>
      <c r="I51" s="127">
        <f>base!P120</f>
        <v>4</v>
      </c>
      <c r="J51" s="127">
        <f>base!Q120</f>
        <v>10</v>
      </c>
      <c r="L51" s="127"/>
      <c r="M51" s="127"/>
      <c r="N51" s="127"/>
      <c r="O51" s="127"/>
      <c r="P51" s="127"/>
      <c r="Q51" s="127"/>
      <c r="R51" s="127"/>
      <c r="S51" s="127"/>
      <c r="T51" s="127"/>
      <c r="U51" s="127"/>
      <c r="V51" s="132">
        <v>50</v>
      </c>
      <c r="W51" s="132" t="s">
        <v>1</v>
      </c>
      <c r="X51" s="132">
        <v>0</v>
      </c>
      <c r="Y51" s="132" t="s">
        <v>374</v>
      </c>
      <c r="Z51" s="132">
        <v>1</v>
      </c>
    </row>
  </sheetData>
  <conditionalFormatting sqref="L2:U51 B2:J51">
    <cfRule type="cellIs" dxfId="759" priority="11" operator="equal">
      <formula>$AE$5</formula>
    </cfRule>
    <cfRule type="cellIs" dxfId="758" priority="12" operator="equal">
      <formula>$AD$5</formula>
    </cfRule>
    <cfRule type="cellIs" dxfId="757" priority="13" operator="equal">
      <formula>$AC$5</formula>
    </cfRule>
    <cfRule type="cellIs" dxfId="756" priority="14" operator="equal">
      <formula>$AB$5</formula>
    </cfRule>
    <cfRule type="cellIs" dxfId="755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1D24D0D3-1614-4762-B672-FD589C9F99F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E432C0B3-00D6-477F-BCF3-683E6349E99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56158B9F-460F-498B-81F1-4D6E3109A94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2989EDDD-66DE-47AA-A9A7-6A6F278B0B7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6200CF71-68C8-44DF-BF36-2D7ECDA3BFC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96C0B9EF-7D69-41CD-9ADE-F056FA4AF3E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4F19417F-B196-4210-876F-05C561BFB043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762AB771-7CF5-474A-BE90-DF97E48C788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BE228480-0563-4496-99B4-311683B4025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6B26412C-D114-45E5-AE1E-38AC343FA58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D3CAB4BA-D5DA-4E0C-8873-E84C2B3A764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DB3BC903-04CE-488B-B506-A808D3D708B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64D90053-04F0-46E3-987E-C04C9D3FD87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B8DBD585-3080-4148-9048-68D108207DA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A4D4DC9F-3A96-4AA5-A3C3-72E0138E193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C3599EDE-234A-42DA-A0C6-2F5A8FD9DF2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BA9235D8-FB18-4DA1-9C11-C25FF098BDB3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0C5C28D6-49C3-4468-AA72-5881661EA7D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3ACACBB0-6F7A-4D3D-B074-24F4EE4013A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3B9B2D86-9B91-4B4A-85FF-5D22E40C332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A37553F5-3673-4096-8922-01C855C79F9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30523C86-641E-4ED5-887A-CDE8CDD7313F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63B3ED7C-9200-4424-8A8A-28FD88E4CF2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0FC62BB-7B40-4149-AC71-3651085330D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85E4250-1CD9-4E2D-91DD-1C8BB22F76C3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L2:U51 B2:J51</xm:sqref>
        </x14:conditionalFormatting>
        <x14:conditionalFormatting xmlns:xm="http://schemas.microsoft.com/office/excel/2006/main">
          <x14:cfRule type="cellIs" priority="6" operator="equal" id="{2E703958-86FE-459F-B7A5-10258904EFC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CCBD2726-06A7-4A97-AE6B-48E3FAABE75B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3293BC6B-2D4B-43D2-9EFE-273DC303A49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B6F7F485-0CDC-4996-B1AF-BAF886F891A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B1E6F1DC-6FF0-4B36-A6AB-919A3BF0D24A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L2:U52 B2:J52</xm:sqref>
        </x14:conditionalFormatting>
      </x14:conditionalFormatting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9" zoomScale="85" zoomScaleNormal="85" workbookViewId="0">
      <selection activeCell="T39" sqref="T39"/>
    </sheetView>
  </sheetViews>
  <sheetFormatPr baseColWidth="10" defaultColWidth="4.28515625" defaultRowHeight="15" x14ac:dyDescent="0.25"/>
  <cols>
    <col min="1" max="1" width="6" style="108" bestFit="1" customWidth="1"/>
    <col min="2" max="6" width="5.140625" style="108" customWidth="1"/>
    <col min="7" max="7" width="4.28515625" style="108"/>
    <col min="8" max="9" width="5.28515625" style="108" bestFit="1" customWidth="1"/>
    <col min="10" max="20" width="4.28515625" style="108"/>
    <col min="21" max="21" width="5.28515625" style="108" bestFit="1" customWidth="1"/>
    <col min="22" max="22" width="8.28515625" style="108" bestFit="1" customWidth="1"/>
    <col min="23" max="23" width="11.42578125" style="108" bestFit="1" customWidth="1"/>
    <col min="24" max="24" width="7.85546875" style="108" bestFit="1" customWidth="1"/>
    <col min="25" max="25" width="22.85546875" style="108" customWidth="1"/>
    <col min="26" max="26" width="9.5703125" style="108" bestFit="1" customWidth="1"/>
    <col min="27" max="16384" width="4.28515625" style="108"/>
  </cols>
  <sheetData>
    <row r="1" spans="1:26" x14ac:dyDescent="0.25">
      <c r="A1" s="132" t="s">
        <v>8</v>
      </c>
      <c r="B1" s="132" t="s">
        <v>9</v>
      </c>
      <c r="C1" s="132" t="s">
        <v>10</v>
      </c>
      <c r="D1" s="132" t="s">
        <v>11</v>
      </c>
      <c r="E1" s="132" t="s">
        <v>12</v>
      </c>
      <c r="F1" s="132" t="s">
        <v>13</v>
      </c>
      <c r="G1" s="132" t="s">
        <v>14</v>
      </c>
      <c r="H1" s="132" t="s">
        <v>15</v>
      </c>
      <c r="I1" s="132" t="s">
        <v>16</v>
      </c>
      <c r="J1" s="132" t="s">
        <v>17</v>
      </c>
      <c r="K1" s="132" t="s">
        <v>18</v>
      </c>
      <c r="L1" s="132" t="s">
        <v>19</v>
      </c>
      <c r="M1" s="132" t="s">
        <v>20</v>
      </c>
      <c r="N1" s="132" t="s">
        <v>21</v>
      </c>
      <c r="O1" s="132" t="s">
        <v>22</v>
      </c>
      <c r="P1" s="132" t="s">
        <v>23</v>
      </c>
      <c r="Q1" s="132" t="s">
        <v>24</v>
      </c>
      <c r="R1" s="132" t="s">
        <v>25</v>
      </c>
      <c r="S1" s="132" t="s">
        <v>26</v>
      </c>
      <c r="T1" s="132" t="s">
        <v>27</v>
      </c>
      <c r="U1" s="132" t="s">
        <v>28</v>
      </c>
      <c r="V1" s="132" t="s">
        <v>29</v>
      </c>
      <c r="W1" s="132" t="s">
        <v>30</v>
      </c>
      <c r="X1" s="132" t="s">
        <v>31</v>
      </c>
      <c r="Y1" s="132" t="s">
        <v>32</v>
      </c>
      <c r="Z1" s="132" t="s">
        <v>189</v>
      </c>
    </row>
    <row r="2" spans="1:26" x14ac:dyDescent="0.25">
      <c r="A2" s="132" t="s">
        <v>72</v>
      </c>
      <c r="B2" s="127">
        <f>base!G71</f>
        <v>14</v>
      </c>
      <c r="C2" s="127">
        <f>base!H71</f>
        <v>8</v>
      </c>
      <c r="D2" s="127">
        <f>base!I71</f>
        <v>13</v>
      </c>
      <c r="E2" s="127">
        <f>base!J71</f>
        <v>11</v>
      </c>
      <c r="F2" s="127">
        <f>base!O71</f>
        <v>16</v>
      </c>
      <c r="G2" s="127">
        <f>base!P71</f>
        <v>10</v>
      </c>
      <c r="H2" s="127">
        <f>base!Q71</f>
        <v>9</v>
      </c>
      <c r="I2" s="127">
        <f>base!R71</f>
        <v>15</v>
      </c>
      <c r="J2" s="127">
        <f>base!E71</f>
        <v>5</v>
      </c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32">
        <v>1</v>
      </c>
      <c r="W2" s="132" t="s">
        <v>1</v>
      </c>
      <c r="X2" s="132">
        <v>0</v>
      </c>
      <c r="Y2" s="132" t="s">
        <v>375</v>
      </c>
      <c r="Z2" s="132">
        <v>1</v>
      </c>
    </row>
    <row r="3" spans="1:26" x14ac:dyDescent="0.25">
      <c r="A3" s="132" t="s">
        <v>72</v>
      </c>
      <c r="B3" s="127">
        <f>base!G72</f>
        <v>10</v>
      </c>
      <c r="C3" s="127">
        <f>base!H72</f>
        <v>8</v>
      </c>
      <c r="D3" s="127">
        <f>base!I72</f>
        <v>13</v>
      </c>
      <c r="E3" s="127">
        <f>base!J72</f>
        <v>5</v>
      </c>
      <c r="F3" s="127">
        <f>base!O72</f>
        <v>11</v>
      </c>
      <c r="G3" s="127">
        <f>base!P72</f>
        <v>12</v>
      </c>
      <c r="H3" s="127">
        <f>base!Q72</f>
        <v>15</v>
      </c>
      <c r="I3" s="127">
        <f>base!R72</f>
        <v>16</v>
      </c>
      <c r="J3" s="127">
        <f>base!E72</f>
        <v>3</v>
      </c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32">
        <v>2</v>
      </c>
      <c r="W3" s="132" t="s">
        <v>1</v>
      </c>
      <c r="X3" s="132">
        <v>0</v>
      </c>
      <c r="Y3" s="132" t="s">
        <v>375</v>
      </c>
      <c r="Z3" s="132">
        <v>1</v>
      </c>
    </row>
    <row r="4" spans="1:26" x14ac:dyDescent="0.25">
      <c r="A4" s="132" t="s">
        <v>72</v>
      </c>
      <c r="B4" s="127">
        <f>base!G73</f>
        <v>6</v>
      </c>
      <c r="C4" s="127">
        <f>base!H73</f>
        <v>9</v>
      </c>
      <c r="D4" s="127">
        <f>base!I73</f>
        <v>14</v>
      </c>
      <c r="E4" s="127">
        <f>base!J73</f>
        <v>10</v>
      </c>
      <c r="F4" s="127">
        <f>base!O73</f>
        <v>8</v>
      </c>
      <c r="G4" s="127">
        <f>base!P73</f>
        <v>12</v>
      </c>
      <c r="H4" s="127">
        <f>base!Q73</f>
        <v>15</v>
      </c>
      <c r="I4" s="127">
        <f>base!R73</f>
        <v>16</v>
      </c>
      <c r="J4" s="127">
        <f>base!E73</f>
        <v>5</v>
      </c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32">
        <v>3</v>
      </c>
      <c r="W4" s="132" t="s">
        <v>1</v>
      </c>
      <c r="X4" s="132">
        <v>0</v>
      </c>
      <c r="Y4" s="132" t="s">
        <v>375</v>
      </c>
      <c r="Z4" s="132">
        <v>1</v>
      </c>
    </row>
    <row r="5" spans="1:26" x14ac:dyDescent="0.25">
      <c r="A5" s="132" t="s">
        <v>72</v>
      </c>
      <c r="B5" s="127">
        <f>base!G74</f>
        <v>11</v>
      </c>
      <c r="C5" s="127">
        <f>base!H74</f>
        <v>1</v>
      </c>
      <c r="D5" s="127">
        <f>base!I74</f>
        <v>12</v>
      </c>
      <c r="E5" s="127">
        <f>base!J74</f>
        <v>14</v>
      </c>
      <c r="F5" s="127">
        <f>base!O74</f>
        <v>6</v>
      </c>
      <c r="G5" s="127">
        <f>base!P74</f>
        <v>7</v>
      </c>
      <c r="H5" s="127">
        <f>base!Q74</f>
        <v>17</v>
      </c>
      <c r="I5" s="127">
        <f>base!R74</f>
        <v>9</v>
      </c>
      <c r="J5" s="127">
        <f>base!E74</f>
        <v>8</v>
      </c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32">
        <v>4</v>
      </c>
      <c r="W5" s="132" t="s">
        <v>1</v>
      </c>
      <c r="X5" s="132">
        <v>0</v>
      </c>
      <c r="Y5" s="132" t="s">
        <v>375</v>
      </c>
      <c r="Z5" s="132">
        <v>1</v>
      </c>
    </row>
    <row r="6" spans="1:26" x14ac:dyDescent="0.25">
      <c r="A6" s="132" t="s">
        <v>72</v>
      </c>
      <c r="B6" s="127">
        <f>base!G75</f>
        <v>2</v>
      </c>
      <c r="C6" s="127">
        <f>base!H75</f>
        <v>4</v>
      </c>
      <c r="D6" s="127">
        <f>base!I75</f>
        <v>1</v>
      </c>
      <c r="E6" s="127">
        <f>base!J75</f>
        <v>8</v>
      </c>
      <c r="F6" s="127">
        <f>base!O75</f>
        <v>14</v>
      </c>
      <c r="G6" s="127">
        <f>base!P75</f>
        <v>13</v>
      </c>
      <c r="H6" s="127">
        <f>base!Q75</f>
        <v>15</v>
      </c>
      <c r="I6" s="127">
        <f>base!R75</f>
        <v>16</v>
      </c>
      <c r="J6" s="127">
        <f>base!E75</f>
        <v>7</v>
      </c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32">
        <v>5</v>
      </c>
      <c r="W6" s="132" t="s">
        <v>1</v>
      </c>
      <c r="X6" s="132">
        <v>0</v>
      </c>
      <c r="Y6" s="132" t="s">
        <v>375</v>
      </c>
      <c r="Z6" s="132">
        <v>1</v>
      </c>
    </row>
    <row r="7" spans="1:26" x14ac:dyDescent="0.25">
      <c r="A7" s="132" t="s">
        <v>72</v>
      </c>
      <c r="B7" s="127">
        <f>base!G76</f>
        <v>6</v>
      </c>
      <c r="C7" s="127">
        <f>base!H76</f>
        <v>3</v>
      </c>
      <c r="D7" s="127">
        <f>base!I76</f>
        <v>8</v>
      </c>
      <c r="E7" s="127">
        <f>base!J76</f>
        <v>14</v>
      </c>
      <c r="F7" s="127">
        <f>base!O76</f>
        <v>15</v>
      </c>
      <c r="G7" s="127">
        <f>base!P76</f>
        <v>11</v>
      </c>
      <c r="H7" s="127">
        <f>base!Q76</f>
        <v>13</v>
      </c>
      <c r="I7" s="127">
        <f>base!R76</f>
        <v>16</v>
      </c>
      <c r="J7" s="127">
        <f>base!E76</f>
        <v>4</v>
      </c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32">
        <v>6</v>
      </c>
      <c r="W7" s="132" t="s">
        <v>1</v>
      </c>
      <c r="X7" s="132">
        <v>0</v>
      </c>
      <c r="Y7" s="132" t="s">
        <v>375</v>
      </c>
      <c r="Z7" s="132">
        <v>1</v>
      </c>
    </row>
    <row r="8" spans="1:26" x14ac:dyDescent="0.25">
      <c r="A8" s="132" t="s">
        <v>72</v>
      </c>
      <c r="B8" s="127">
        <f>base!G77</f>
        <v>9</v>
      </c>
      <c r="C8" s="127">
        <f>base!H77</f>
        <v>8</v>
      </c>
      <c r="D8" s="127">
        <f>base!I77</f>
        <v>2</v>
      </c>
      <c r="E8" s="127">
        <f>base!J77</f>
        <v>4</v>
      </c>
      <c r="F8" s="127">
        <f>base!O77</f>
        <v>14</v>
      </c>
      <c r="G8" s="127">
        <f>base!P77</f>
        <v>11</v>
      </c>
      <c r="H8" s="127">
        <f>base!Q77</f>
        <v>17</v>
      </c>
      <c r="I8" s="127">
        <f>base!R77</f>
        <v>18</v>
      </c>
      <c r="J8" s="127">
        <f>base!E77</f>
        <v>1</v>
      </c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32">
        <v>7</v>
      </c>
      <c r="W8" s="132" t="s">
        <v>1</v>
      </c>
      <c r="X8" s="132">
        <v>0</v>
      </c>
      <c r="Y8" s="132" t="s">
        <v>375</v>
      </c>
      <c r="Z8" s="132">
        <v>1</v>
      </c>
    </row>
    <row r="9" spans="1:26" x14ac:dyDescent="0.25">
      <c r="A9" s="132" t="s">
        <v>72</v>
      </c>
      <c r="B9" s="127">
        <f>base!G78</f>
        <v>5</v>
      </c>
      <c r="C9" s="127">
        <f>base!H78</f>
        <v>1</v>
      </c>
      <c r="D9" s="127">
        <f>base!I78</f>
        <v>10</v>
      </c>
      <c r="E9" s="127">
        <f>base!J78</f>
        <v>2</v>
      </c>
      <c r="F9" s="127">
        <f>base!O78</f>
        <v>18</v>
      </c>
      <c r="G9" s="127">
        <f>base!P78</f>
        <v>7</v>
      </c>
      <c r="H9" s="127">
        <f>base!Q78</f>
        <v>17</v>
      </c>
      <c r="I9" s="127">
        <f>base!R78</f>
        <v>16</v>
      </c>
      <c r="J9" s="127">
        <f>base!E78</f>
        <v>8</v>
      </c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32">
        <v>8</v>
      </c>
      <c r="W9" s="132" t="s">
        <v>1</v>
      </c>
      <c r="X9" s="132">
        <v>0</v>
      </c>
      <c r="Y9" s="132" t="s">
        <v>375</v>
      </c>
      <c r="Z9" s="132">
        <v>1</v>
      </c>
    </row>
    <row r="10" spans="1:26" x14ac:dyDescent="0.25">
      <c r="A10" s="132" t="s">
        <v>72</v>
      </c>
      <c r="B10" s="127">
        <f>base!G79</f>
        <v>8</v>
      </c>
      <c r="C10" s="127">
        <f>base!H79</f>
        <v>10</v>
      </c>
      <c r="D10" s="127">
        <f>base!I79</f>
        <v>1</v>
      </c>
      <c r="E10" s="127">
        <f>base!J79</f>
        <v>2</v>
      </c>
      <c r="F10" s="127">
        <f>base!O79</f>
        <v>14</v>
      </c>
      <c r="G10" s="127">
        <f>base!P79</f>
        <v>7</v>
      </c>
      <c r="H10" s="127">
        <f>base!Q79</f>
        <v>13</v>
      </c>
      <c r="I10" s="127">
        <f>base!R79</f>
        <v>17</v>
      </c>
      <c r="J10" s="127">
        <f>base!E79</f>
        <v>5</v>
      </c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32">
        <v>9</v>
      </c>
      <c r="W10" s="132" t="s">
        <v>1</v>
      </c>
      <c r="X10" s="132">
        <v>0</v>
      </c>
      <c r="Y10" s="132" t="s">
        <v>375</v>
      </c>
      <c r="Z10" s="132">
        <v>1</v>
      </c>
    </row>
    <row r="11" spans="1:26" x14ac:dyDescent="0.25">
      <c r="A11" s="132" t="s">
        <v>72</v>
      </c>
      <c r="B11" s="127">
        <f>base!G80</f>
        <v>4</v>
      </c>
      <c r="C11" s="127">
        <f>base!H80</f>
        <v>1</v>
      </c>
      <c r="D11" s="127">
        <f>base!I80</f>
        <v>2</v>
      </c>
      <c r="E11" s="127">
        <f>base!J80</f>
        <v>11</v>
      </c>
      <c r="F11" s="127">
        <f>base!O80</f>
        <v>18</v>
      </c>
      <c r="G11" s="127">
        <f>base!P80</f>
        <v>16</v>
      </c>
      <c r="H11" s="127">
        <f>base!Q80</f>
        <v>14</v>
      </c>
      <c r="I11" s="127">
        <f>base!R80</f>
        <v>3</v>
      </c>
      <c r="J11" s="127">
        <f>base!E80</f>
        <v>6</v>
      </c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32">
        <v>10</v>
      </c>
      <c r="W11" s="132" t="s">
        <v>1</v>
      </c>
      <c r="X11" s="132">
        <v>0</v>
      </c>
      <c r="Y11" s="132" t="s">
        <v>375</v>
      </c>
      <c r="Z11" s="132">
        <v>1</v>
      </c>
    </row>
    <row r="12" spans="1:26" x14ac:dyDescent="0.25">
      <c r="A12" s="132" t="s">
        <v>72</v>
      </c>
      <c r="B12" s="127">
        <f>base!G81</f>
        <v>17</v>
      </c>
      <c r="C12" s="127">
        <f>base!H81</f>
        <v>2</v>
      </c>
      <c r="D12" s="127">
        <f>base!I81</f>
        <v>16</v>
      </c>
      <c r="E12" s="127">
        <f>base!J81</f>
        <v>6</v>
      </c>
      <c r="F12" s="127">
        <f>base!O81</f>
        <v>18</v>
      </c>
      <c r="G12" s="127">
        <f>base!P81</f>
        <v>9</v>
      </c>
      <c r="H12" s="127">
        <f>base!Q81</f>
        <v>5</v>
      </c>
      <c r="I12" s="127">
        <f>base!R81</f>
        <v>12</v>
      </c>
      <c r="J12" s="127">
        <f>base!E81</f>
        <v>14</v>
      </c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32">
        <v>11</v>
      </c>
      <c r="W12" s="132" t="s">
        <v>1</v>
      </c>
      <c r="X12" s="132">
        <v>0</v>
      </c>
      <c r="Y12" s="132" t="s">
        <v>375</v>
      </c>
      <c r="Z12" s="132">
        <v>1</v>
      </c>
    </row>
    <row r="13" spans="1:26" x14ac:dyDescent="0.25">
      <c r="A13" s="132" t="s">
        <v>72</v>
      </c>
      <c r="B13" s="127">
        <f>base!G82</f>
        <v>9</v>
      </c>
      <c r="C13" s="127">
        <f>base!H82</f>
        <v>5</v>
      </c>
      <c r="D13" s="127">
        <f>base!I82</f>
        <v>10</v>
      </c>
      <c r="E13" s="127">
        <f>base!J82</f>
        <v>1</v>
      </c>
      <c r="F13" s="127">
        <f>base!O82</f>
        <v>17</v>
      </c>
      <c r="G13" s="127">
        <f>base!P82</f>
        <v>7</v>
      </c>
      <c r="H13" s="127">
        <f>base!Q82</f>
        <v>16</v>
      </c>
      <c r="I13" s="127">
        <f>base!R82</f>
        <v>15</v>
      </c>
      <c r="J13" s="127">
        <f>base!E82</f>
        <v>18</v>
      </c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32">
        <v>12</v>
      </c>
      <c r="W13" s="132" t="s">
        <v>1</v>
      </c>
      <c r="X13" s="132">
        <v>0</v>
      </c>
      <c r="Y13" s="132" t="s">
        <v>375</v>
      </c>
      <c r="Z13" s="132">
        <v>1</v>
      </c>
    </row>
    <row r="14" spans="1:26" x14ac:dyDescent="0.25">
      <c r="A14" s="132" t="s">
        <v>72</v>
      </c>
      <c r="B14" s="127">
        <f>base!G83</f>
        <v>5</v>
      </c>
      <c r="C14" s="127">
        <f>base!H83</f>
        <v>10</v>
      </c>
      <c r="D14" s="127">
        <f>base!I83</f>
        <v>1</v>
      </c>
      <c r="E14" s="127">
        <f>base!J83</f>
        <v>12</v>
      </c>
      <c r="F14" s="127">
        <f>base!O83</f>
        <v>14</v>
      </c>
      <c r="G14" s="127">
        <f>base!P83</f>
        <v>7</v>
      </c>
      <c r="H14" s="127">
        <f>base!Q83</f>
        <v>13</v>
      </c>
      <c r="I14" s="127">
        <f>base!R83</f>
        <v>17</v>
      </c>
      <c r="J14" s="127">
        <f>base!E83</f>
        <v>9</v>
      </c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32">
        <v>13</v>
      </c>
      <c r="W14" s="132" t="s">
        <v>1</v>
      </c>
      <c r="X14" s="132">
        <v>0</v>
      </c>
      <c r="Y14" s="132" t="s">
        <v>375</v>
      </c>
      <c r="Z14" s="132">
        <v>1</v>
      </c>
    </row>
    <row r="15" spans="1:26" x14ac:dyDescent="0.25">
      <c r="A15" s="132" t="s">
        <v>72</v>
      </c>
      <c r="B15" s="127">
        <f>base!G84</f>
        <v>18</v>
      </c>
      <c r="C15" s="127">
        <f>base!H84</f>
        <v>5</v>
      </c>
      <c r="D15" s="127">
        <f>base!I84</f>
        <v>10</v>
      </c>
      <c r="E15" s="127">
        <f>base!J84</f>
        <v>1</v>
      </c>
      <c r="F15" s="127">
        <f>base!O84</f>
        <v>17</v>
      </c>
      <c r="G15" s="127">
        <f>base!P84</f>
        <v>7</v>
      </c>
      <c r="H15" s="127">
        <f>base!Q84</f>
        <v>16</v>
      </c>
      <c r="I15" s="127">
        <f>base!R84</f>
        <v>13</v>
      </c>
      <c r="J15" s="127">
        <f>base!E84</f>
        <v>6</v>
      </c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32">
        <v>14</v>
      </c>
      <c r="W15" s="132" t="s">
        <v>1</v>
      </c>
      <c r="X15" s="132">
        <v>0</v>
      </c>
      <c r="Y15" s="132" t="s">
        <v>375</v>
      </c>
      <c r="Z15" s="132">
        <v>1</v>
      </c>
    </row>
    <row r="16" spans="1:26" x14ac:dyDescent="0.25">
      <c r="A16" s="132" t="s">
        <v>72</v>
      </c>
      <c r="B16" s="127">
        <f>base!G85</f>
        <v>5</v>
      </c>
      <c r="C16" s="127">
        <f>base!H85</f>
        <v>10</v>
      </c>
      <c r="D16" s="127">
        <f>base!I85</f>
        <v>1</v>
      </c>
      <c r="E16" s="127">
        <f>base!J85</f>
        <v>4</v>
      </c>
      <c r="F16" s="127">
        <f>base!O85</f>
        <v>17</v>
      </c>
      <c r="G16" s="127">
        <f>base!P85</f>
        <v>18</v>
      </c>
      <c r="H16" s="127">
        <f>base!Q85</f>
        <v>11</v>
      </c>
      <c r="I16" s="127">
        <f>base!R85</f>
        <v>16</v>
      </c>
      <c r="J16" s="127">
        <f>base!E85</f>
        <v>9</v>
      </c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32">
        <v>15</v>
      </c>
      <c r="W16" s="132" t="s">
        <v>1</v>
      </c>
      <c r="X16" s="132">
        <v>0</v>
      </c>
      <c r="Y16" s="132" t="s">
        <v>375</v>
      </c>
      <c r="Z16" s="132">
        <v>1</v>
      </c>
    </row>
    <row r="17" spans="1:26" x14ac:dyDescent="0.25">
      <c r="A17" s="132" t="s">
        <v>72</v>
      </c>
      <c r="B17" s="127">
        <f>base!G86</f>
        <v>17</v>
      </c>
      <c r="C17" s="127">
        <f>base!H86</f>
        <v>9</v>
      </c>
      <c r="D17" s="127">
        <f>base!I86</f>
        <v>8</v>
      </c>
      <c r="E17" s="127">
        <f>base!J86</f>
        <v>18</v>
      </c>
      <c r="F17" s="127">
        <f>base!O86</f>
        <v>5</v>
      </c>
      <c r="G17" s="127">
        <f>base!P86</f>
        <v>4</v>
      </c>
      <c r="H17" s="127">
        <f>base!Q86</f>
        <v>14</v>
      </c>
      <c r="I17" s="127">
        <f>base!R86</f>
        <v>11</v>
      </c>
      <c r="J17" s="127">
        <f>base!E86</f>
        <v>6</v>
      </c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32">
        <v>16</v>
      </c>
      <c r="W17" s="132" t="s">
        <v>1</v>
      </c>
      <c r="X17" s="132">
        <v>0</v>
      </c>
      <c r="Y17" s="132" t="s">
        <v>375</v>
      </c>
      <c r="Z17" s="132">
        <v>1</v>
      </c>
    </row>
    <row r="18" spans="1:26" x14ac:dyDescent="0.25">
      <c r="A18" s="132" t="s">
        <v>72</v>
      </c>
      <c r="B18" s="127">
        <f>base!G87</f>
        <v>8</v>
      </c>
      <c r="C18" s="127">
        <f>base!H87</f>
        <v>10</v>
      </c>
      <c r="D18" s="127">
        <f>base!I87</f>
        <v>11</v>
      </c>
      <c r="E18" s="127">
        <f>base!J87</f>
        <v>1</v>
      </c>
      <c r="F18" s="127">
        <f>base!O87</f>
        <v>2</v>
      </c>
      <c r="G18" s="127">
        <f>base!P87</f>
        <v>14</v>
      </c>
      <c r="H18" s="127">
        <f>base!Q87</f>
        <v>16</v>
      </c>
      <c r="I18" s="127">
        <f>base!R87</f>
        <v>18</v>
      </c>
      <c r="J18" s="127">
        <f>base!E87</f>
        <v>6</v>
      </c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32">
        <v>17</v>
      </c>
      <c r="W18" s="132" t="s">
        <v>1</v>
      </c>
      <c r="X18" s="132">
        <v>0</v>
      </c>
      <c r="Y18" s="132" t="s">
        <v>375</v>
      </c>
      <c r="Z18" s="132">
        <v>1</v>
      </c>
    </row>
    <row r="19" spans="1:26" x14ac:dyDescent="0.25">
      <c r="A19" s="132" t="s">
        <v>72</v>
      </c>
      <c r="B19" s="127">
        <f>base!G88</f>
        <v>6</v>
      </c>
      <c r="C19" s="127">
        <f>base!H88</f>
        <v>17</v>
      </c>
      <c r="D19" s="127">
        <f>base!I88</f>
        <v>7</v>
      </c>
      <c r="E19" s="127">
        <f>base!J88</f>
        <v>16</v>
      </c>
      <c r="F19" s="127">
        <f>base!O88</f>
        <v>15</v>
      </c>
      <c r="G19" s="127">
        <f>base!P88</f>
        <v>13</v>
      </c>
      <c r="H19" s="127">
        <f>base!Q88</f>
        <v>1</v>
      </c>
      <c r="I19" s="127">
        <f>base!R88</f>
        <v>10</v>
      </c>
      <c r="J19" s="127">
        <f>base!E88</f>
        <v>5</v>
      </c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32">
        <v>18</v>
      </c>
      <c r="W19" s="132" t="s">
        <v>1</v>
      </c>
      <c r="X19" s="132">
        <v>0</v>
      </c>
      <c r="Y19" s="132" t="s">
        <v>375</v>
      </c>
      <c r="Z19" s="132">
        <v>1</v>
      </c>
    </row>
    <row r="20" spans="1:26" x14ac:dyDescent="0.25">
      <c r="A20" s="132" t="s">
        <v>72</v>
      </c>
      <c r="B20" s="127">
        <f>base!G89</f>
        <v>5</v>
      </c>
      <c r="C20" s="127">
        <f>base!H89</f>
        <v>1</v>
      </c>
      <c r="D20" s="127">
        <f>base!I89</f>
        <v>10</v>
      </c>
      <c r="E20" s="127">
        <f>base!J89</f>
        <v>4</v>
      </c>
      <c r="F20" s="127">
        <f>base!O89</f>
        <v>17</v>
      </c>
      <c r="G20" s="127">
        <f>base!P89</f>
        <v>7</v>
      </c>
      <c r="H20" s="127">
        <f>base!Q89</f>
        <v>16</v>
      </c>
      <c r="I20" s="127">
        <f>base!R89</f>
        <v>11</v>
      </c>
      <c r="J20" s="127">
        <f>base!E89</f>
        <v>8</v>
      </c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32">
        <v>19</v>
      </c>
      <c r="W20" s="132" t="s">
        <v>1</v>
      </c>
      <c r="X20" s="132">
        <v>0</v>
      </c>
      <c r="Y20" s="132" t="s">
        <v>375</v>
      </c>
      <c r="Z20" s="132">
        <v>1</v>
      </c>
    </row>
    <row r="21" spans="1:26" x14ac:dyDescent="0.25">
      <c r="A21" s="132" t="s">
        <v>72</v>
      </c>
      <c r="B21" s="127">
        <f>base!G90</f>
        <v>5</v>
      </c>
      <c r="C21" s="127">
        <f>base!H90</f>
        <v>1</v>
      </c>
      <c r="D21" s="127">
        <f>base!I90</f>
        <v>2</v>
      </c>
      <c r="E21" s="127">
        <f>base!J90</f>
        <v>12</v>
      </c>
      <c r="F21" s="127">
        <f>base!O90</f>
        <v>15</v>
      </c>
      <c r="G21" s="127">
        <f>base!P90</f>
        <v>7</v>
      </c>
      <c r="H21" s="127">
        <f>base!Q90</f>
        <v>18</v>
      </c>
      <c r="I21" s="127">
        <f>base!R90</f>
        <v>16</v>
      </c>
      <c r="J21" s="127">
        <f>base!E90</f>
        <v>9</v>
      </c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32">
        <v>20</v>
      </c>
      <c r="W21" s="132" t="s">
        <v>1</v>
      </c>
      <c r="X21" s="132">
        <v>0</v>
      </c>
      <c r="Y21" s="132" t="s">
        <v>375</v>
      </c>
      <c r="Z21" s="132">
        <v>1</v>
      </c>
    </row>
    <row r="22" spans="1:26" x14ac:dyDescent="0.25">
      <c r="A22" s="132" t="s">
        <v>72</v>
      </c>
      <c r="B22" s="127">
        <f>base!G91</f>
        <v>5</v>
      </c>
      <c r="C22" s="127">
        <f>base!H91</f>
        <v>1</v>
      </c>
      <c r="D22" s="127">
        <f>base!I91</f>
        <v>4</v>
      </c>
      <c r="E22" s="127">
        <f>base!J91</f>
        <v>2</v>
      </c>
      <c r="F22" s="127">
        <f>base!O91</f>
        <v>17</v>
      </c>
      <c r="G22" s="127">
        <f>base!P91</f>
        <v>18</v>
      </c>
      <c r="H22" s="127">
        <f>base!Q91</f>
        <v>11</v>
      </c>
      <c r="I22" s="127">
        <f>base!R91</f>
        <v>16</v>
      </c>
      <c r="J22" s="127">
        <f>base!E91</f>
        <v>9</v>
      </c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32">
        <v>21</v>
      </c>
      <c r="W22" s="132" t="s">
        <v>1</v>
      </c>
      <c r="X22" s="132">
        <v>0</v>
      </c>
      <c r="Y22" s="132" t="s">
        <v>375</v>
      </c>
      <c r="Z22" s="132">
        <v>1</v>
      </c>
    </row>
    <row r="23" spans="1:26" x14ac:dyDescent="0.25">
      <c r="A23" s="132" t="s">
        <v>72</v>
      </c>
      <c r="B23" s="127">
        <f>base!G92</f>
        <v>8</v>
      </c>
      <c r="C23" s="127">
        <f>base!H92</f>
        <v>9</v>
      </c>
      <c r="D23" s="127">
        <f>base!I92</f>
        <v>5</v>
      </c>
      <c r="E23" s="127">
        <f>base!J92</f>
        <v>15</v>
      </c>
      <c r="F23" s="127">
        <f>base!O92</f>
        <v>14</v>
      </c>
      <c r="G23" s="127">
        <f>base!P92</f>
        <v>17</v>
      </c>
      <c r="H23" s="127">
        <f>base!Q92</f>
        <v>18</v>
      </c>
      <c r="I23" s="127">
        <f>base!R92</f>
        <v>11</v>
      </c>
      <c r="J23" s="127">
        <f>base!E92</f>
        <v>6</v>
      </c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32">
        <v>22</v>
      </c>
      <c r="W23" s="132" t="s">
        <v>1</v>
      </c>
      <c r="X23" s="132">
        <v>0</v>
      </c>
      <c r="Y23" s="132" t="s">
        <v>375</v>
      </c>
      <c r="Z23" s="132">
        <v>1</v>
      </c>
    </row>
    <row r="24" spans="1:26" x14ac:dyDescent="0.25">
      <c r="A24" s="132" t="s">
        <v>72</v>
      </c>
      <c r="B24" s="127">
        <f>base!G93</f>
        <v>5</v>
      </c>
      <c r="C24" s="127">
        <f>base!H93</f>
        <v>4</v>
      </c>
      <c r="D24" s="127">
        <f>base!I93</f>
        <v>1</v>
      </c>
      <c r="E24" s="127">
        <f>base!J93</f>
        <v>10</v>
      </c>
      <c r="F24" s="127">
        <f>base!O93</f>
        <v>17</v>
      </c>
      <c r="G24" s="127">
        <f>base!P93</f>
        <v>18</v>
      </c>
      <c r="H24" s="127">
        <f>base!Q93</f>
        <v>11</v>
      </c>
      <c r="I24" s="127">
        <f>base!R93</f>
        <v>16</v>
      </c>
      <c r="J24" s="127">
        <f>base!E93</f>
        <v>9</v>
      </c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32">
        <v>23</v>
      </c>
      <c r="W24" s="132" t="s">
        <v>1</v>
      </c>
      <c r="X24" s="132">
        <v>0</v>
      </c>
      <c r="Y24" s="132" t="s">
        <v>375</v>
      </c>
      <c r="Z24" s="132">
        <v>1</v>
      </c>
    </row>
    <row r="25" spans="1:26" x14ac:dyDescent="0.25">
      <c r="A25" s="132" t="s">
        <v>72</v>
      </c>
      <c r="B25" s="127">
        <f>base!G94</f>
        <v>5</v>
      </c>
      <c r="C25" s="127">
        <f>base!H94</f>
        <v>1</v>
      </c>
      <c r="D25" s="127">
        <f>base!I94</f>
        <v>4</v>
      </c>
      <c r="E25" s="127">
        <f>base!J94</f>
        <v>2</v>
      </c>
      <c r="F25" s="127">
        <f>base!O94</f>
        <v>10</v>
      </c>
      <c r="G25" s="127">
        <f>base!P94</f>
        <v>13</v>
      </c>
      <c r="H25" s="127">
        <f>base!Q94</f>
        <v>14</v>
      </c>
      <c r="I25" s="127">
        <f>base!R94</f>
        <v>11</v>
      </c>
      <c r="J25" s="127">
        <f>base!E94</f>
        <v>9</v>
      </c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32">
        <v>24</v>
      </c>
      <c r="W25" s="132" t="s">
        <v>1</v>
      </c>
      <c r="X25" s="132">
        <v>0</v>
      </c>
      <c r="Y25" s="132" t="s">
        <v>375</v>
      </c>
      <c r="Z25" s="132">
        <v>1</v>
      </c>
    </row>
    <row r="26" spans="1:26" x14ac:dyDescent="0.25">
      <c r="A26" s="132" t="s">
        <v>72</v>
      </c>
      <c r="B26" s="127">
        <f>base!G95</f>
        <v>6</v>
      </c>
      <c r="C26" s="127">
        <f>base!H95</f>
        <v>1</v>
      </c>
      <c r="D26" s="127">
        <f>base!I95</f>
        <v>4</v>
      </c>
      <c r="E26" s="127">
        <f>base!J95</f>
        <v>10</v>
      </c>
      <c r="F26" s="127">
        <f>base!O95</f>
        <v>12</v>
      </c>
      <c r="G26" s="127">
        <f>base!P95</f>
        <v>13</v>
      </c>
      <c r="H26" s="127">
        <f>base!Q95</f>
        <v>14</v>
      </c>
      <c r="I26" s="127">
        <f>base!R95</f>
        <v>11</v>
      </c>
      <c r="J26" s="127">
        <f>base!E95</f>
        <v>9</v>
      </c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32">
        <v>25</v>
      </c>
      <c r="W26" s="132" t="s">
        <v>1</v>
      </c>
      <c r="X26" s="132">
        <v>0</v>
      </c>
      <c r="Y26" s="132" t="s">
        <v>375</v>
      </c>
      <c r="Z26" s="132">
        <v>1</v>
      </c>
    </row>
    <row r="27" spans="1:26" x14ac:dyDescent="0.25">
      <c r="A27" s="132" t="s">
        <v>72</v>
      </c>
      <c r="B27" s="127">
        <f>base!G96</f>
        <v>5</v>
      </c>
      <c r="C27" s="127">
        <f>base!H96</f>
        <v>2</v>
      </c>
      <c r="D27" s="127">
        <f>base!I96</f>
        <v>1</v>
      </c>
      <c r="E27" s="127">
        <f>base!J96</f>
        <v>12</v>
      </c>
      <c r="F27" s="127">
        <f>base!O96</f>
        <v>13</v>
      </c>
      <c r="G27" s="127">
        <f>base!P96</f>
        <v>4</v>
      </c>
      <c r="H27" s="127">
        <f>base!Q96</f>
        <v>14</v>
      </c>
      <c r="I27" s="127">
        <f>base!R96</f>
        <v>11</v>
      </c>
      <c r="J27" s="127">
        <f>base!E96</f>
        <v>8</v>
      </c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32">
        <v>26</v>
      </c>
      <c r="W27" s="132" t="s">
        <v>1</v>
      </c>
      <c r="X27" s="132">
        <v>0</v>
      </c>
      <c r="Y27" s="132" t="s">
        <v>375</v>
      </c>
      <c r="Z27" s="132">
        <v>1</v>
      </c>
    </row>
    <row r="28" spans="1:26" x14ac:dyDescent="0.25">
      <c r="A28" s="132" t="s">
        <v>72</v>
      </c>
      <c r="B28" s="127">
        <f>base!G97</f>
        <v>6</v>
      </c>
      <c r="C28" s="127">
        <f>base!H97</f>
        <v>1</v>
      </c>
      <c r="D28" s="127">
        <f>base!I97</f>
        <v>10</v>
      </c>
      <c r="E28" s="127">
        <f>base!J97</f>
        <v>4</v>
      </c>
      <c r="F28" s="127">
        <f>base!O97</f>
        <v>12</v>
      </c>
      <c r="G28" s="127">
        <f>base!P97</f>
        <v>18</v>
      </c>
      <c r="H28" s="127">
        <f>base!Q97</f>
        <v>15</v>
      </c>
      <c r="I28" s="127">
        <f>base!R97</f>
        <v>13</v>
      </c>
      <c r="J28" s="127">
        <f>base!E97</f>
        <v>5</v>
      </c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32">
        <v>27</v>
      </c>
      <c r="W28" s="132" t="s">
        <v>1</v>
      </c>
      <c r="X28" s="132">
        <v>0</v>
      </c>
      <c r="Y28" s="132" t="s">
        <v>375</v>
      </c>
      <c r="Z28" s="132">
        <v>1</v>
      </c>
    </row>
    <row r="29" spans="1:26" x14ac:dyDescent="0.25">
      <c r="A29" s="132" t="s">
        <v>72</v>
      </c>
      <c r="B29" s="127">
        <f>base!G98</f>
        <v>5</v>
      </c>
      <c r="C29" s="127">
        <f>base!H98</f>
        <v>10</v>
      </c>
      <c r="D29" s="127">
        <f>base!I98</f>
        <v>12</v>
      </c>
      <c r="E29" s="127">
        <f>base!J98</f>
        <v>1</v>
      </c>
      <c r="F29" s="127">
        <f>base!O98</f>
        <v>18</v>
      </c>
      <c r="G29" s="127">
        <f>base!P98</f>
        <v>4</v>
      </c>
      <c r="H29" s="127">
        <f>base!Q98</f>
        <v>15</v>
      </c>
      <c r="I29" s="127">
        <f>base!R98</f>
        <v>13</v>
      </c>
      <c r="J29" s="127">
        <f>base!E98</f>
        <v>6</v>
      </c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32">
        <v>28</v>
      </c>
      <c r="W29" s="132" t="s">
        <v>1</v>
      </c>
      <c r="X29" s="132">
        <v>0</v>
      </c>
      <c r="Y29" s="132" t="s">
        <v>375</v>
      </c>
      <c r="Z29" s="132">
        <v>1</v>
      </c>
    </row>
    <row r="30" spans="1:26" x14ac:dyDescent="0.25">
      <c r="A30" s="132" t="s">
        <v>72</v>
      </c>
      <c r="B30" s="127">
        <f>base!G99</f>
        <v>5</v>
      </c>
      <c r="C30" s="127">
        <f>base!H99</f>
        <v>1</v>
      </c>
      <c r="D30" s="127">
        <f>base!I99</f>
        <v>12</v>
      </c>
      <c r="E30" s="127">
        <f>base!J99</f>
        <v>14</v>
      </c>
      <c r="F30" s="127">
        <f>base!O99</f>
        <v>18</v>
      </c>
      <c r="G30" s="127">
        <f>base!P99</f>
        <v>4</v>
      </c>
      <c r="H30" s="127">
        <f>base!Q99</f>
        <v>15</v>
      </c>
      <c r="I30" s="127">
        <f>base!R99</f>
        <v>13</v>
      </c>
      <c r="J30" s="127">
        <f>base!E99</f>
        <v>8</v>
      </c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32">
        <v>29</v>
      </c>
      <c r="W30" s="132" t="s">
        <v>1</v>
      </c>
      <c r="X30" s="132">
        <v>0</v>
      </c>
      <c r="Y30" s="132" t="s">
        <v>375</v>
      </c>
      <c r="Z30" s="132">
        <v>1</v>
      </c>
    </row>
    <row r="31" spans="1:26" x14ac:dyDescent="0.25">
      <c r="A31" s="132" t="s">
        <v>72</v>
      </c>
      <c r="B31" s="127">
        <f>base!G100</f>
        <v>9</v>
      </c>
      <c r="C31" s="127">
        <f>base!H100</f>
        <v>1</v>
      </c>
      <c r="D31" s="127">
        <f>base!I100</f>
        <v>12</v>
      </c>
      <c r="E31" s="127">
        <f>base!J100</f>
        <v>10</v>
      </c>
      <c r="F31" s="127">
        <f>base!O100</f>
        <v>15</v>
      </c>
      <c r="G31" s="127">
        <f>base!P100</f>
        <v>7</v>
      </c>
      <c r="H31" s="127">
        <f>base!Q100</f>
        <v>18</v>
      </c>
      <c r="I31" s="127">
        <f>base!R100</f>
        <v>16</v>
      </c>
      <c r="J31" s="127">
        <f>base!E100</f>
        <v>6</v>
      </c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32">
        <v>30</v>
      </c>
      <c r="W31" s="132" t="s">
        <v>1</v>
      </c>
      <c r="X31" s="132">
        <v>0</v>
      </c>
      <c r="Y31" s="132" t="s">
        <v>375</v>
      </c>
      <c r="Z31" s="132">
        <v>1</v>
      </c>
    </row>
    <row r="32" spans="1:26" x14ac:dyDescent="0.25">
      <c r="A32" s="132" t="s">
        <v>72</v>
      </c>
      <c r="B32" s="127">
        <f>base!G101</f>
        <v>5</v>
      </c>
      <c r="C32" s="127">
        <f>base!H101</f>
        <v>1</v>
      </c>
      <c r="D32" s="127">
        <f>base!I101</f>
        <v>10</v>
      </c>
      <c r="E32" s="127">
        <f>base!J101</f>
        <v>4</v>
      </c>
      <c r="F32" s="127">
        <f>base!O101</f>
        <v>15</v>
      </c>
      <c r="G32" s="127">
        <f>base!P101</f>
        <v>7</v>
      </c>
      <c r="H32" s="127">
        <f>base!Q101</f>
        <v>18</v>
      </c>
      <c r="I32" s="127">
        <f>base!R101</f>
        <v>16</v>
      </c>
      <c r="J32" s="127">
        <f>base!E101</f>
        <v>6</v>
      </c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32">
        <v>31</v>
      </c>
      <c r="W32" s="132" t="s">
        <v>1</v>
      </c>
      <c r="X32" s="132">
        <v>0</v>
      </c>
      <c r="Y32" s="132" t="s">
        <v>375</v>
      </c>
      <c r="Z32" s="132">
        <v>1</v>
      </c>
    </row>
    <row r="33" spans="1:26" x14ac:dyDescent="0.25">
      <c r="A33" s="132" t="s">
        <v>72</v>
      </c>
      <c r="B33" s="127">
        <f>base!G102</f>
        <v>5</v>
      </c>
      <c r="C33" s="127">
        <f>base!H102</f>
        <v>1</v>
      </c>
      <c r="D33" s="127">
        <f>base!I102</f>
        <v>2</v>
      </c>
      <c r="E33" s="127">
        <f>base!J102</f>
        <v>12</v>
      </c>
      <c r="F33" s="127">
        <f>base!O102</f>
        <v>15</v>
      </c>
      <c r="G33" s="127">
        <f>base!P102</f>
        <v>7</v>
      </c>
      <c r="H33" s="127">
        <f>base!Q102</f>
        <v>18</v>
      </c>
      <c r="I33" s="127">
        <f>base!R102</f>
        <v>16</v>
      </c>
      <c r="J33" s="127">
        <f>base!E102</f>
        <v>8</v>
      </c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32">
        <v>32</v>
      </c>
      <c r="W33" s="132" t="s">
        <v>1</v>
      </c>
      <c r="X33" s="132">
        <v>0</v>
      </c>
      <c r="Y33" s="132" t="s">
        <v>375</v>
      </c>
      <c r="Z33" s="132">
        <v>1</v>
      </c>
    </row>
    <row r="34" spans="1:26" x14ac:dyDescent="0.25">
      <c r="A34" s="132" t="s">
        <v>72</v>
      </c>
      <c r="B34" s="127">
        <f>base!G103</f>
        <v>5</v>
      </c>
      <c r="C34" s="127">
        <f>base!H103</f>
        <v>4</v>
      </c>
      <c r="D34" s="127">
        <f>base!I103</f>
        <v>1</v>
      </c>
      <c r="E34" s="127">
        <f>base!J103</f>
        <v>10</v>
      </c>
      <c r="F34" s="127">
        <f>base!O103</f>
        <v>17</v>
      </c>
      <c r="G34" s="127">
        <f>base!P103</f>
        <v>18</v>
      </c>
      <c r="H34" s="127">
        <f>base!Q103</f>
        <v>11</v>
      </c>
      <c r="I34" s="127">
        <f>base!R103</f>
        <v>16</v>
      </c>
      <c r="J34" s="127">
        <f>base!E103</f>
        <v>8</v>
      </c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32">
        <v>33</v>
      </c>
      <c r="W34" s="132" t="s">
        <v>1</v>
      </c>
      <c r="X34" s="132">
        <v>0</v>
      </c>
      <c r="Y34" s="132" t="s">
        <v>375</v>
      </c>
      <c r="Z34" s="132">
        <v>1</v>
      </c>
    </row>
    <row r="35" spans="1:26" x14ac:dyDescent="0.25">
      <c r="A35" s="132" t="s">
        <v>72</v>
      </c>
      <c r="B35" s="127">
        <f>base!G104</f>
        <v>5</v>
      </c>
      <c r="C35" s="127">
        <f>base!H104</f>
        <v>10</v>
      </c>
      <c r="D35" s="127">
        <f>base!I104</f>
        <v>1</v>
      </c>
      <c r="E35" s="127">
        <f>base!J104</f>
        <v>2</v>
      </c>
      <c r="F35" s="127">
        <f>base!O104</f>
        <v>17</v>
      </c>
      <c r="G35" s="127">
        <f>base!P104</f>
        <v>18</v>
      </c>
      <c r="H35" s="127">
        <f>base!Q104</f>
        <v>11</v>
      </c>
      <c r="I35" s="127">
        <f>base!R104</f>
        <v>16</v>
      </c>
      <c r="J35" s="127">
        <f>base!E104</f>
        <v>9</v>
      </c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32">
        <v>34</v>
      </c>
      <c r="W35" s="132" t="s">
        <v>1</v>
      </c>
      <c r="X35" s="132">
        <v>0</v>
      </c>
      <c r="Y35" s="132" t="s">
        <v>375</v>
      </c>
      <c r="Z35" s="132">
        <v>1</v>
      </c>
    </row>
    <row r="36" spans="1:26" x14ac:dyDescent="0.25">
      <c r="A36" s="132" t="s">
        <v>72</v>
      </c>
      <c r="B36" s="127">
        <f>base!G105</f>
        <v>8</v>
      </c>
      <c r="C36" s="127">
        <f>base!H105</f>
        <v>4</v>
      </c>
      <c r="D36" s="127">
        <f>base!I105</f>
        <v>12</v>
      </c>
      <c r="E36" s="127">
        <f>base!J105</f>
        <v>2</v>
      </c>
      <c r="F36" s="127">
        <f>base!O105</f>
        <v>17</v>
      </c>
      <c r="G36" s="127">
        <f>base!P105</f>
        <v>18</v>
      </c>
      <c r="H36" s="127">
        <f>base!Q105</f>
        <v>11</v>
      </c>
      <c r="I36" s="127">
        <f>base!R105</f>
        <v>16</v>
      </c>
      <c r="J36" s="127">
        <f>base!E105</f>
        <v>6</v>
      </c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32">
        <v>35</v>
      </c>
      <c r="W36" s="132" t="s">
        <v>1</v>
      </c>
      <c r="X36" s="132">
        <v>0</v>
      </c>
      <c r="Y36" s="132" t="s">
        <v>375</v>
      </c>
      <c r="Z36" s="132">
        <v>1</v>
      </c>
    </row>
    <row r="37" spans="1:26" x14ac:dyDescent="0.25">
      <c r="A37" s="132" t="s">
        <v>72</v>
      </c>
      <c r="B37" s="127">
        <f>base!G106</f>
        <v>5</v>
      </c>
      <c r="C37" s="127">
        <f>base!H106</f>
        <v>1</v>
      </c>
      <c r="D37" s="127">
        <f>base!I106</f>
        <v>4</v>
      </c>
      <c r="E37" s="127">
        <f>base!J106</f>
        <v>12</v>
      </c>
      <c r="F37" s="127">
        <f>base!O106</f>
        <v>13</v>
      </c>
      <c r="G37" s="127">
        <f>base!P106</f>
        <v>2</v>
      </c>
      <c r="H37" s="127">
        <f>base!Q106</f>
        <v>14</v>
      </c>
      <c r="I37" s="127">
        <f>base!R106</f>
        <v>16</v>
      </c>
      <c r="J37" s="127">
        <f>base!E106</f>
        <v>8</v>
      </c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32">
        <v>36</v>
      </c>
      <c r="W37" s="132" t="s">
        <v>1</v>
      </c>
      <c r="X37" s="132">
        <v>0</v>
      </c>
      <c r="Y37" s="132" t="s">
        <v>375</v>
      </c>
      <c r="Z37" s="132">
        <v>1</v>
      </c>
    </row>
    <row r="38" spans="1:26" x14ac:dyDescent="0.25">
      <c r="A38" s="132" t="s">
        <v>72</v>
      </c>
      <c r="B38" s="127">
        <f>base!G107</f>
        <v>8</v>
      </c>
      <c r="C38" s="127">
        <f>base!H107</f>
        <v>5</v>
      </c>
      <c r="D38" s="127">
        <f>base!I107</f>
        <v>2</v>
      </c>
      <c r="E38" s="127">
        <f>base!J107</f>
        <v>4</v>
      </c>
      <c r="F38" s="127">
        <f>base!O107</f>
        <v>13</v>
      </c>
      <c r="G38" s="127">
        <f>base!P107</f>
        <v>14</v>
      </c>
      <c r="H38" s="127">
        <f>base!Q107</f>
        <v>16</v>
      </c>
      <c r="I38" s="127">
        <f>base!R107</f>
        <v>18</v>
      </c>
      <c r="J38" s="127">
        <f>base!E107</f>
        <v>6</v>
      </c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32">
        <v>37</v>
      </c>
      <c r="W38" s="132" t="s">
        <v>1</v>
      </c>
      <c r="X38" s="132">
        <v>0</v>
      </c>
      <c r="Y38" s="132" t="s">
        <v>375</v>
      </c>
      <c r="Z38" s="132">
        <v>1</v>
      </c>
    </row>
    <row r="39" spans="1:26" x14ac:dyDescent="0.25">
      <c r="A39" s="132" t="s">
        <v>72</v>
      </c>
      <c r="B39" s="127">
        <f>base!G108</f>
        <v>5</v>
      </c>
      <c r="C39" s="127">
        <f>base!H108</f>
        <v>10</v>
      </c>
      <c r="D39" s="127">
        <f>base!I108</f>
        <v>12</v>
      </c>
      <c r="E39" s="127">
        <f>base!J108</f>
        <v>4</v>
      </c>
      <c r="F39" s="127">
        <f>base!O108</f>
        <v>13</v>
      </c>
      <c r="G39" s="127">
        <f>base!P108</f>
        <v>2</v>
      </c>
      <c r="H39" s="127">
        <f>base!Q108</f>
        <v>14</v>
      </c>
      <c r="I39" s="127">
        <f>base!R108</f>
        <v>16</v>
      </c>
      <c r="J39" s="127">
        <f>base!E108</f>
        <v>8</v>
      </c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32">
        <v>38</v>
      </c>
      <c r="W39" s="132" t="s">
        <v>1</v>
      </c>
      <c r="X39" s="132">
        <v>0</v>
      </c>
      <c r="Y39" s="132" t="s">
        <v>375</v>
      </c>
      <c r="Z39" s="132">
        <v>1</v>
      </c>
    </row>
    <row r="40" spans="1:26" x14ac:dyDescent="0.25">
      <c r="A40" s="132" t="s">
        <v>72</v>
      </c>
      <c r="B40" s="127">
        <f>base!G109</f>
        <v>5</v>
      </c>
      <c r="C40" s="127">
        <f>base!H109</f>
        <v>10</v>
      </c>
      <c r="D40" s="127">
        <f>base!I109</f>
        <v>4</v>
      </c>
      <c r="E40" s="127">
        <f>base!J109</f>
        <v>1</v>
      </c>
      <c r="F40" s="127">
        <f>base!O109</f>
        <v>12</v>
      </c>
      <c r="G40" s="127">
        <f>base!P109</f>
        <v>2</v>
      </c>
      <c r="H40" s="127">
        <f>base!Q109</f>
        <v>16</v>
      </c>
      <c r="I40" s="127">
        <f>base!R109</f>
        <v>15</v>
      </c>
      <c r="J40" s="127">
        <f>base!E109</f>
        <v>6</v>
      </c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32">
        <v>39</v>
      </c>
      <c r="W40" s="132" t="s">
        <v>1</v>
      </c>
      <c r="X40" s="132">
        <v>0</v>
      </c>
      <c r="Y40" s="132" t="s">
        <v>375</v>
      </c>
      <c r="Z40" s="132">
        <v>1</v>
      </c>
    </row>
    <row r="41" spans="1:26" x14ac:dyDescent="0.25">
      <c r="A41" s="132" t="s">
        <v>72</v>
      </c>
      <c r="B41" s="127">
        <f>base!G110</f>
        <v>9</v>
      </c>
      <c r="C41" s="127">
        <f>base!H110</f>
        <v>5</v>
      </c>
      <c r="D41" s="127">
        <f>base!I110</f>
        <v>2</v>
      </c>
      <c r="E41" s="127">
        <f>base!J110</f>
        <v>12</v>
      </c>
      <c r="F41" s="127">
        <f>base!O110</f>
        <v>11</v>
      </c>
      <c r="G41" s="127">
        <f>base!P110</f>
        <v>16</v>
      </c>
      <c r="H41" s="127">
        <f>base!Q110</f>
        <v>10</v>
      </c>
      <c r="I41" s="127">
        <f>base!R110</f>
        <v>15</v>
      </c>
      <c r="J41" s="127">
        <f>base!E110</f>
        <v>1</v>
      </c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32">
        <v>40</v>
      </c>
      <c r="W41" s="132" t="s">
        <v>1</v>
      </c>
      <c r="X41" s="132">
        <v>0</v>
      </c>
      <c r="Y41" s="132" t="s">
        <v>375</v>
      </c>
      <c r="Z41" s="132">
        <v>1</v>
      </c>
    </row>
    <row r="42" spans="1:26" x14ac:dyDescent="0.25">
      <c r="A42" s="132" t="s">
        <v>72</v>
      </c>
      <c r="B42" s="127">
        <f>base!G111</f>
        <v>9</v>
      </c>
      <c r="C42" s="127">
        <f>base!H111</f>
        <v>4</v>
      </c>
      <c r="D42" s="127">
        <f>base!I111</f>
        <v>1</v>
      </c>
      <c r="E42" s="127">
        <f>base!J111</f>
        <v>12</v>
      </c>
      <c r="F42" s="127">
        <f>base!O111</f>
        <v>2</v>
      </c>
      <c r="G42" s="127">
        <f>base!P111</f>
        <v>16</v>
      </c>
      <c r="H42" s="127">
        <f>base!Q111</f>
        <v>10</v>
      </c>
      <c r="I42" s="127">
        <f>base!R111</f>
        <v>15</v>
      </c>
      <c r="J42" s="127">
        <f>base!E111</f>
        <v>8</v>
      </c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32">
        <v>41</v>
      </c>
      <c r="W42" s="132" t="s">
        <v>1</v>
      </c>
      <c r="X42" s="132">
        <v>0</v>
      </c>
      <c r="Y42" s="132" t="s">
        <v>375</v>
      </c>
      <c r="Z42" s="132">
        <v>1</v>
      </c>
    </row>
    <row r="43" spans="1:26" x14ac:dyDescent="0.25">
      <c r="A43" s="132" t="s">
        <v>72</v>
      </c>
      <c r="B43" s="127">
        <f>base!G112</f>
        <v>8</v>
      </c>
      <c r="C43" s="127">
        <f>base!H112</f>
        <v>4</v>
      </c>
      <c r="D43" s="127">
        <f>base!I112</f>
        <v>10</v>
      </c>
      <c r="E43" s="127">
        <f>base!J112</f>
        <v>12</v>
      </c>
      <c r="F43" s="127">
        <f>base!O112</f>
        <v>14</v>
      </c>
      <c r="G43" s="127">
        <f>base!P112</f>
        <v>11</v>
      </c>
      <c r="H43" s="127">
        <f>base!Q112</f>
        <v>15</v>
      </c>
      <c r="I43" s="127">
        <f>base!R112</f>
        <v>16</v>
      </c>
      <c r="J43" s="127">
        <f>base!E112</f>
        <v>9</v>
      </c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32">
        <v>42</v>
      </c>
      <c r="W43" s="132" t="s">
        <v>1</v>
      </c>
      <c r="X43" s="132">
        <v>0</v>
      </c>
      <c r="Y43" s="132" t="s">
        <v>375</v>
      </c>
      <c r="Z43" s="132">
        <v>1</v>
      </c>
    </row>
    <row r="44" spans="1:26" x14ac:dyDescent="0.25">
      <c r="A44" s="132" t="s">
        <v>72</v>
      </c>
      <c r="B44" s="127">
        <f>base!G113</f>
        <v>8</v>
      </c>
      <c r="C44" s="127">
        <f>base!H113</f>
        <v>5</v>
      </c>
      <c r="D44" s="127">
        <f>base!I113</f>
        <v>12</v>
      </c>
      <c r="E44" s="127">
        <f>base!J113</f>
        <v>1</v>
      </c>
      <c r="F44" s="127">
        <f>base!O113</f>
        <v>14</v>
      </c>
      <c r="G44" s="127">
        <f>base!P113</f>
        <v>11</v>
      </c>
      <c r="H44" s="127">
        <f>base!Q113</f>
        <v>15</v>
      </c>
      <c r="I44" s="127">
        <f>base!R113</f>
        <v>16</v>
      </c>
      <c r="J44" s="127">
        <f>base!E113</f>
        <v>9</v>
      </c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32">
        <v>43</v>
      </c>
      <c r="W44" s="132" t="s">
        <v>1</v>
      </c>
      <c r="X44" s="132">
        <v>0</v>
      </c>
      <c r="Y44" s="132" t="s">
        <v>375</v>
      </c>
      <c r="Z44" s="132">
        <v>1</v>
      </c>
    </row>
    <row r="45" spans="1:26" x14ac:dyDescent="0.25">
      <c r="A45" s="132" t="s">
        <v>72</v>
      </c>
      <c r="B45" s="127">
        <f>base!G114</f>
        <v>5</v>
      </c>
      <c r="C45" s="127">
        <f>base!H114</f>
        <v>1</v>
      </c>
      <c r="D45" s="127">
        <f>base!I114</f>
        <v>10</v>
      </c>
      <c r="E45" s="127">
        <f>base!J114</f>
        <v>12</v>
      </c>
      <c r="F45" s="127">
        <f>base!O114</f>
        <v>14</v>
      </c>
      <c r="G45" s="127">
        <f>base!P114</f>
        <v>11</v>
      </c>
      <c r="H45" s="127">
        <f>base!Q114</f>
        <v>15</v>
      </c>
      <c r="I45" s="127">
        <f>base!R114</f>
        <v>16</v>
      </c>
      <c r="J45" s="127">
        <f>base!E114</f>
        <v>9</v>
      </c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32">
        <v>44</v>
      </c>
      <c r="W45" s="132" t="s">
        <v>1</v>
      </c>
      <c r="X45" s="132">
        <v>0</v>
      </c>
      <c r="Y45" s="132" t="s">
        <v>375</v>
      </c>
      <c r="Z45" s="132">
        <v>1</v>
      </c>
    </row>
    <row r="46" spans="1:26" x14ac:dyDescent="0.25">
      <c r="A46" s="132" t="s">
        <v>72</v>
      </c>
      <c r="B46" s="127">
        <f>base!G115</f>
        <v>5</v>
      </c>
      <c r="C46" s="127">
        <f>base!H115</f>
        <v>10</v>
      </c>
      <c r="D46" s="127">
        <f>base!I115</f>
        <v>12</v>
      </c>
      <c r="E46" s="127">
        <f>base!J115</f>
        <v>4</v>
      </c>
      <c r="F46" s="127">
        <f>base!O115</f>
        <v>13</v>
      </c>
      <c r="G46" s="127">
        <f>base!P115</f>
        <v>1</v>
      </c>
      <c r="H46" s="127">
        <f>base!Q115</f>
        <v>15</v>
      </c>
      <c r="I46" s="127">
        <f>base!R115</f>
        <v>16</v>
      </c>
      <c r="J46" s="127">
        <f>base!E115</f>
        <v>8</v>
      </c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32">
        <v>45</v>
      </c>
      <c r="W46" s="132" t="s">
        <v>1</v>
      </c>
      <c r="X46" s="132">
        <v>0</v>
      </c>
      <c r="Y46" s="132" t="s">
        <v>375</v>
      </c>
      <c r="Z46" s="132">
        <v>1</v>
      </c>
    </row>
    <row r="47" spans="1:26" x14ac:dyDescent="0.25">
      <c r="A47" s="132" t="s">
        <v>72</v>
      </c>
      <c r="B47" s="127">
        <f>base!G116</f>
        <v>8</v>
      </c>
      <c r="C47" s="127">
        <f>base!H116</f>
        <v>4</v>
      </c>
      <c r="D47" s="127">
        <f>base!I116</f>
        <v>1</v>
      </c>
      <c r="E47" s="127">
        <f>base!J116</f>
        <v>10</v>
      </c>
      <c r="F47" s="127">
        <f>base!O116</f>
        <v>13</v>
      </c>
      <c r="G47" s="127">
        <f>base!P116</f>
        <v>12</v>
      </c>
      <c r="H47" s="127">
        <f>base!Q116</f>
        <v>15</v>
      </c>
      <c r="I47" s="127">
        <f>base!R116</f>
        <v>16</v>
      </c>
      <c r="J47" s="127">
        <f>base!E116</f>
        <v>6</v>
      </c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32">
        <v>46</v>
      </c>
      <c r="W47" s="132" t="s">
        <v>1</v>
      </c>
      <c r="X47" s="132">
        <v>0</v>
      </c>
      <c r="Y47" s="132" t="s">
        <v>375</v>
      </c>
      <c r="Z47" s="132">
        <v>1</v>
      </c>
    </row>
    <row r="48" spans="1:26" x14ac:dyDescent="0.25">
      <c r="A48" s="132" t="s">
        <v>72</v>
      </c>
      <c r="B48" s="127">
        <f>base!G117</f>
        <v>5</v>
      </c>
      <c r="C48" s="127">
        <f>base!H117</f>
        <v>10</v>
      </c>
      <c r="D48" s="127">
        <f>base!I117</f>
        <v>12</v>
      </c>
      <c r="E48" s="127">
        <f>base!J117</f>
        <v>1</v>
      </c>
      <c r="F48" s="127">
        <f>base!O117</f>
        <v>2</v>
      </c>
      <c r="G48" s="127">
        <f>base!P117</f>
        <v>13</v>
      </c>
      <c r="H48" s="127">
        <f>base!Q117</f>
        <v>15</v>
      </c>
      <c r="I48" s="127">
        <f>base!R117</f>
        <v>16</v>
      </c>
      <c r="J48" s="127">
        <f>base!E117</f>
        <v>6</v>
      </c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32">
        <v>47</v>
      </c>
      <c r="W48" s="132" t="s">
        <v>1</v>
      </c>
      <c r="X48" s="132">
        <v>0</v>
      </c>
      <c r="Y48" s="132" t="s">
        <v>375</v>
      </c>
      <c r="Z48" s="132">
        <v>1</v>
      </c>
    </row>
    <row r="49" spans="1:26" x14ac:dyDescent="0.25">
      <c r="A49" s="132" t="s">
        <v>72</v>
      </c>
      <c r="B49" s="127">
        <f>base!G118</f>
        <v>8</v>
      </c>
      <c r="C49" s="127">
        <f>base!H118</f>
        <v>1</v>
      </c>
      <c r="D49" s="127">
        <f>base!I118</f>
        <v>4</v>
      </c>
      <c r="E49" s="127">
        <f>base!J118</f>
        <v>10</v>
      </c>
      <c r="F49" s="127">
        <f>base!O118</f>
        <v>13</v>
      </c>
      <c r="G49" s="127">
        <f>base!P118</f>
        <v>18</v>
      </c>
      <c r="H49" s="127">
        <f>base!Q118</f>
        <v>7</v>
      </c>
      <c r="I49" s="127">
        <f>base!R118</f>
        <v>17</v>
      </c>
      <c r="J49" s="127">
        <f>base!E118</f>
        <v>6</v>
      </c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32">
        <v>48</v>
      </c>
      <c r="W49" s="132" t="s">
        <v>1</v>
      </c>
      <c r="X49" s="132">
        <v>0</v>
      </c>
      <c r="Y49" s="132" t="s">
        <v>375</v>
      </c>
      <c r="Z49" s="132">
        <v>1</v>
      </c>
    </row>
    <row r="50" spans="1:26" x14ac:dyDescent="0.25">
      <c r="A50" s="132" t="s">
        <v>72</v>
      </c>
      <c r="B50" s="127">
        <f>base!G119</f>
        <v>12</v>
      </c>
      <c r="C50" s="127">
        <f>base!H119</f>
        <v>5</v>
      </c>
      <c r="D50" s="127">
        <f>base!I119</f>
        <v>1</v>
      </c>
      <c r="E50" s="127">
        <f>base!J119</f>
        <v>9</v>
      </c>
      <c r="F50" s="127">
        <f>base!O119</f>
        <v>18</v>
      </c>
      <c r="G50" s="127">
        <f>base!P119</f>
        <v>4</v>
      </c>
      <c r="H50" s="127">
        <f>base!Q119</f>
        <v>10</v>
      </c>
      <c r="I50" s="127">
        <f>base!R119</f>
        <v>7</v>
      </c>
      <c r="J50" s="127">
        <f>base!E119</f>
        <v>3</v>
      </c>
      <c r="L50" s="127"/>
      <c r="M50" s="127"/>
      <c r="N50" s="127"/>
      <c r="O50" s="127"/>
      <c r="P50" s="127"/>
      <c r="Q50" s="127"/>
      <c r="R50" s="127"/>
      <c r="S50" s="127"/>
      <c r="T50" s="127"/>
      <c r="U50" s="127"/>
      <c r="V50" s="132">
        <v>49</v>
      </c>
      <c r="W50" s="132" t="s">
        <v>1</v>
      </c>
      <c r="X50" s="132">
        <v>0</v>
      </c>
      <c r="Y50" s="132" t="s">
        <v>375</v>
      </c>
      <c r="Z50" s="132">
        <v>1</v>
      </c>
    </row>
    <row r="51" spans="1:26" x14ac:dyDescent="0.25">
      <c r="A51" s="132" t="s">
        <v>72</v>
      </c>
      <c r="B51" s="127">
        <f>base!G120</f>
        <v>5</v>
      </c>
      <c r="C51" s="127">
        <f>base!H120</f>
        <v>1</v>
      </c>
      <c r="D51" s="127">
        <f>base!I120</f>
        <v>2</v>
      </c>
      <c r="E51" s="127">
        <f>base!J120</f>
        <v>12</v>
      </c>
      <c r="F51" s="127">
        <f>base!O120</f>
        <v>18</v>
      </c>
      <c r="G51" s="127">
        <f>base!P120</f>
        <v>4</v>
      </c>
      <c r="H51" s="127">
        <f>base!Q120</f>
        <v>10</v>
      </c>
      <c r="I51" s="127">
        <f>base!R120</f>
        <v>7</v>
      </c>
      <c r="J51" s="127">
        <f>base!E120</f>
        <v>8</v>
      </c>
      <c r="L51" s="127"/>
      <c r="M51" s="127"/>
      <c r="N51" s="127"/>
      <c r="O51" s="127"/>
      <c r="P51" s="127"/>
      <c r="Q51" s="127"/>
      <c r="R51" s="127"/>
      <c r="S51" s="127"/>
      <c r="T51" s="127"/>
      <c r="U51" s="127"/>
      <c r="V51" s="132">
        <v>50</v>
      </c>
      <c r="W51" s="132" t="s">
        <v>1</v>
      </c>
      <c r="X51" s="132">
        <v>0</v>
      </c>
      <c r="Y51" s="132" t="s">
        <v>375</v>
      </c>
      <c r="Z51" s="132">
        <v>1</v>
      </c>
    </row>
  </sheetData>
  <conditionalFormatting sqref="L2:U51 B2:J51">
    <cfRule type="cellIs" dxfId="724" priority="11" operator="equal">
      <formula>$AE$5</formula>
    </cfRule>
    <cfRule type="cellIs" dxfId="723" priority="12" operator="equal">
      <formula>$AD$5</formula>
    </cfRule>
    <cfRule type="cellIs" dxfId="722" priority="13" operator="equal">
      <formula>$AC$5</formula>
    </cfRule>
    <cfRule type="cellIs" dxfId="721" priority="14" operator="equal">
      <formula>$AB$5</formula>
    </cfRule>
    <cfRule type="cellIs" dxfId="72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6655056A-B57A-4FC0-8DD2-07410949597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97DC5EB5-FDD6-437F-9A2E-F08CAB6FEB9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BA500C08-10DF-4CF3-B554-C9207A346F5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57CB9BA7-CE85-4671-BE26-4BED49390C8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A92E7245-92D1-4DF0-990D-250755CB536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E15652E5-08A9-4464-A8CD-4F7AEAA0934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23EBE93F-0C7D-466A-89BE-45F2F5AEB6ED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369E37B0-2DF3-4159-A2D6-DEF146B63C1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0404754E-AEF3-4D75-85DA-FD210CBFE86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A87CAF9E-5561-47FE-8A87-7EFD4395D5E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FEB5663F-A0B4-4C1B-AC20-0715CAB3DBA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8F7233EB-E5EB-4A79-9561-3F0CF2E55FF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336269D6-ADC8-47F5-A5F4-12B24F81D7C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D6A0A469-FF8F-4A35-9E0F-BF83371A4E4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DCBFEAA2-2A8F-4178-A5F8-5AF5AB64884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40E2ED01-87D9-4FC5-AB94-6BACE70C130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D2B54EDA-360A-48A4-B9EE-A92BC008E290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3BA71B4F-F277-4A92-B4B8-D177CAF1275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98C6E137-6256-47B5-A833-4BDB1F64D46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FD2987E5-2240-48B6-A556-D9F257E7196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71D99459-199F-46D0-BB1A-677BED5A3E5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2F609364-08F6-4737-A119-665FAD40F17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58661C4D-31ED-4D81-9B93-1F856BA96D9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4A18944-4EBA-4930-A760-D30D463AECF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412D30D-5CF3-4DA2-88A3-2B803604C4AA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L2:U51 B2:J51</xm:sqref>
        </x14:conditionalFormatting>
        <x14:conditionalFormatting xmlns:xm="http://schemas.microsoft.com/office/excel/2006/main">
          <x14:cfRule type="cellIs" priority="6" operator="equal" id="{4FCF0848-9562-498A-825E-DE6B866943B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278F023A-C701-4D98-A832-96605C3298E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34C6DCB4-114E-4476-823C-29B004ADF93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EE3E0BCC-CFCA-4653-B86E-549287D1245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289E7632-7F9A-4D41-B01E-C5993C6E7010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L2:U51 B2:J51</xm:sqref>
        </x14:conditionalFormatting>
      </x14:conditionalFormatting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9" zoomScale="85" zoomScaleNormal="85" workbookViewId="0">
      <selection activeCell="Y38" sqref="Y38"/>
    </sheetView>
  </sheetViews>
  <sheetFormatPr baseColWidth="10" defaultColWidth="4.28515625" defaultRowHeight="15" x14ac:dyDescent="0.25"/>
  <cols>
    <col min="1" max="1" width="6" style="108" bestFit="1" customWidth="1"/>
    <col min="2" max="6" width="5.140625" style="108" customWidth="1"/>
    <col min="7" max="7" width="4.28515625" style="108"/>
    <col min="8" max="9" width="5.28515625" style="108" bestFit="1" customWidth="1"/>
    <col min="10" max="20" width="4.28515625" style="108"/>
    <col min="21" max="21" width="5.28515625" style="108" bestFit="1" customWidth="1"/>
    <col min="22" max="22" width="8.28515625" style="108" bestFit="1" customWidth="1"/>
    <col min="23" max="23" width="11.42578125" style="108" bestFit="1" customWidth="1"/>
    <col min="24" max="24" width="7.85546875" style="108" bestFit="1" customWidth="1"/>
    <col min="25" max="25" width="28.85546875" style="108" bestFit="1" customWidth="1"/>
    <col min="26" max="26" width="9.5703125" style="108" bestFit="1" customWidth="1"/>
    <col min="27" max="16384" width="4.28515625" style="108"/>
  </cols>
  <sheetData>
    <row r="1" spans="1:26" x14ac:dyDescent="0.25">
      <c r="A1" s="132" t="s">
        <v>8</v>
      </c>
      <c r="B1" s="132" t="s">
        <v>9</v>
      </c>
      <c r="C1" s="132" t="s">
        <v>10</v>
      </c>
      <c r="D1" s="132" t="s">
        <v>11</v>
      </c>
      <c r="E1" s="132" t="s">
        <v>12</v>
      </c>
      <c r="F1" s="132" t="s">
        <v>13</v>
      </c>
      <c r="G1" s="132" t="s">
        <v>14</v>
      </c>
      <c r="H1" s="132" t="s">
        <v>15</v>
      </c>
      <c r="I1" s="132" t="s">
        <v>16</v>
      </c>
      <c r="J1" s="132" t="s">
        <v>17</v>
      </c>
      <c r="K1" s="132" t="s">
        <v>18</v>
      </c>
      <c r="L1" s="132" t="s">
        <v>19</v>
      </c>
      <c r="M1" s="132" t="s">
        <v>20</v>
      </c>
      <c r="N1" s="132" t="s">
        <v>21</v>
      </c>
      <c r="O1" s="132" t="s">
        <v>22</v>
      </c>
      <c r="P1" s="132" t="s">
        <v>23</v>
      </c>
      <c r="Q1" s="132" t="s">
        <v>24</v>
      </c>
      <c r="R1" s="132" t="s">
        <v>25</v>
      </c>
      <c r="S1" s="132" t="s">
        <v>26</v>
      </c>
      <c r="T1" s="132" t="s">
        <v>27</v>
      </c>
      <c r="U1" s="132" t="s">
        <v>28</v>
      </c>
      <c r="V1" s="132" t="s">
        <v>29</v>
      </c>
      <c r="W1" s="132" t="s">
        <v>30</v>
      </c>
      <c r="X1" s="132" t="s">
        <v>31</v>
      </c>
      <c r="Y1" s="132" t="s">
        <v>32</v>
      </c>
      <c r="Z1" s="132" t="s">
        <v>189</v>
      </c>
    </row>
    <row r="2" spans="1:26" x14ac:dyDescent="0.25">
      <c r="A2" s="132" t="s">
        <v>72</v>
      </c>
      <c r="B2" s="127">
        <f>base!C71</f>
        <v>3</v>
      </c>
      <c r="C2" s="127">
        <f>base!D71</f>
        <v>4</v>
      </c>
      <c r="D2" s="127">
        <f>base!E71</f>
        <v>5</v>
      </c>
      <c r="E2" s="127">
        <f>base!F71</f>
        <v>7</v>
      </c>
      <c r="F2" s="127">
        <f>base!G71</f>
        <v>14</v>
      </c>
      <c r="G2" s="127">
        <f>base!H71</f>
        <v>8</v>
      </c>
      <c r="H2" s="127">
        <f>base!I71</f>
        <v>13</v>
      </c>
      <c r="I2" s="127">
        <f>base!J71</f>
        <v>11</v>
      </c>
      <c r="J2" s="127">
        <f>base!K71</f>
        <v>12</v>
      </c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32">
        <v>1</v>
      </c>
      <c r="W2" s="132" t="s">
        <v>1</v>
      </c>
      <c r="X2" s="132">
        <v>1</v>
      </c>
      <c r="Y2" s="132" t="s">
        <v>297</v>
      </c>
      <c r="Z2" s="132">
        <v>1</v>
      </c>
    </row>
    <row r="3" spans="1:26" x14ac:dyDescent="0.25">
      <c r="A3" s="132" t="s">
        <v>72</v>
      </c>
      <c r="B3" s="127">
        <f>base!C72</f>
        <v>6</v>
      </c>
      <c r="C3" s="127">
        <f>base!D72</f>
        <v>9</v>
      </c>
      <c r="D3" s="127">
        <f>base!E72</f>
        <v>3</v>
      </c>
      <c r="E3" s="127">
        <f>base!F72</f>
        <v>4</v>
      </c>
      <c r="F3" s="127">
        <f>base!G72</f>
        <v>10</v>
      </c>
      <c r="G3" s="127">
        <f>base!H72</f>
        <v>8</v>
      </c>
      <c r="H3" s="127">
        <f>base!I72</f>
        <v>13</v>
      </c>
      <c r="I3" s="127">
        <f>base!J72</f>
        <v>5</v>
      </c>
      <c r="J3" s="127">
        <f>base!K72</f>
        <v>1</v>
      </c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32">
        <v>2</v>
      </c>
      <c r="W3" s="132" t="s">
        <v>1</v>
      </c>
      <c r="X3" s="132">
        <v>1</v>
      </c>
      <c r="Y3" s="132" t="s">
        <v>297</v>
      </c>
      <c r="Z3" s="132">
        <v>1</v>
      </c>
    </row>
    <row r="4" spans="1:26" x14ac:dyDescent="0.25">
      <c r="A4" s="132" t="s">
        <v>72</v>
      </c>
      <c r="B4" s="127">
        <f>base!C73</f>
        <v>7</v>
      </c>
      <c r="C4" s="127">
        <f>base!D73</f>
        <v>4</v>
      </c>
      <c r="D4" s="127">
        <f>base!E73</f>
        <v>5</v>
      </c>
      <c r="E4" s="127">
        <f>base!F73</f>
        <v>3</v>
      </c>
      <c r="F4" s="127">
        <f>base!G73</f>
        <v>6</v>
      </c>
      <c r="G4" s="127">
        <f>base!H73</f>
        <v>9</v>
      </c>
      <c r="H4" s="127">
        <f>base!I73</f>
        <v>14</v>
      </c>
      <c r="I4" s="127">
        <f>base!J73</f>
        <v>10</v>
      </c>
      <c r="J4" s="127">
        <f>base!K73</f>
        <v>11</v>
      </c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32">
        <v>3</v>
      </c>
      <c r="W4" s="132" t="s">
        <v>1</v>
      </c>
      <c r="X4" s="132">
        <v>1</v>
      </c>
      <c r="Y4" s="132" t="s">
        <v>297</v>
      </c>
      <c r="Z4" s="132">
        <v>1</v>
      </c>
    </row>
    <row r="5" spans="1:26" x14ac:dyDescent="0.25">
      <c r="A5" s="132" t="s">
        <v>72</v>
      </c>
      <c r="B5" s="127">
        <f>base!C74</f>
        <v>3</v>
      </c>
      <c r="C5" s="127">
        <f>base!D74</f>
        <v>5</v>
      </c>
      <c r="D5" s="127">
        <f>base!E74</f>
        <v>8</v>
      </c>
      <c r="E5" s="127">
        <f>base!F74</f>
        <v>15</v>
      </c>
      <c r="F5" s="127">
        <f>base!G74</f>
        <v>11</v>
      </c>
      <c r="G5" s="127">
        <f>base!H74</f>
        <v>1</v>
      </c>
      <c r="H5" s="127">
        <f>base!I74</f>
        <v>12</v>
      </c>
      <c r="I5" s="127">
        <f>base!J74</f>
        <v>14</v>
      </c>
      <c r="J5" s="127">
        <f>base!K74</f>
        <v>13</v>
      </c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32">
        <v>4</v>
      </c>
      <c r="W5" s="132" t="s">
        <v>1</v>
      </c>
      <c r="X5" s="132">
        <v>1</v>
      </c>
      <c r="Y5" s="132" t="s">
        <v>297</v>
      </c>
      <c r="Z5" s="132">
        <v>1</v>
      </c>
    </row>
    <row r="6" spans="1:26" x14ac:dyDescent="0.25">
      <c r="A6" s="132" t="s">
        <v>72</v>
      </c>
      <c r="B6" s="127">
        <f>base!C75</f>
        <v>6</v>
      </c>
      <c r="C6" s="127">
        <f>base!D75</f>
        <v>3</v>
      </c>
      <c r="D6" s="127">
        <f>base!E75</f>
        <v>7</v>
      </c>
      <c r="E6" s="127">
        <f>base!F75</f>
        <v>9</v>
      </c>
      <c r="F6" s="127">
        <f>base!G75</f>
        <v>2</v>
      </c>
      <c r="G6" s="127">
        <f>base!H75</f>
        <v>4</v>
      </c>
      <c r="H6" s="127">
        <f>base!I75</f>
        <v>1</v>
      </c>
      <c r="I6" s="127">
        <f>base!J75</f>
        <v>8</v>
      </c>
      <c r="J6" s="127">
        <f>base!K75</f>
        <v>11</v>
      </c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32">
        <v>5</v>
      </c>
      <c r="W6" s="132" t="s">
        <v>1</v>
      </c>
      <c r="X6" s="132">
        <v>1</v>
      </c>
      <c r="Y6" s="132" t="s">
        <v>297</v>
      </c>
      <c r="Z6" s="132">
        <v>1</v>
      </c>
    </row>
    <row r="7" spans="1:26" x14ac:dyDescent="0.25">
      <c r="A7" s="132" t="s">
        <v>72</v>
      </c>
      <c r="B7" s="127">
        <f>base!C76</f>
        <v>5</v>
      </c>
      <c r="C7" s="127">
        <f>base!D76</f>
        <v>2</v>
      </c>
      <c r="D7" s="127">
        <f>base!E76</f>
        <v>4</v>
      </c>
      <c r="E7" s="127">
        <f>base!F76</f>
        <v>7</v>
      </c>
      <c r="F7" s="127">
        <f>base!G76</f>
        <v>6</v>
      </c>
      <c r="G7" s="127">
        <f>base!H76</f>
        <v>3</v>
      </c>
      <c r="H7" s="127">
        <f>base!I76</f>
        <v>8</v>
      </c>
      <c r="I7" s="127">
        <f>base!J76</f>
        <v>14</v>
      </c>
      <c r="J7" s="127">
        <f>base!K76</f>
        <v>9</v>
      </c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32">
        <v>6</v>
      </c>
      <c r="W7" s="132" t="s">
        <v>1</v>
      </c>
      <c r="X7" s="132">
        <v>1</v>
      </c>
      <c r="Y7" s="132" t="s">
        <v>297</v>
      </c>
      <c r="Z7" s="132">
        <v>1</v>
      </c>
    </row>
    <row r="8" spans="1:26" x14ac:dyDescent="0.25">
      <c r="A8" s="132" t="s">
        <v>72</v>
      </c>
      <c r="B8" s="127">
        <f>base!C77</f>
        <v>3</v>
      </c>
      <c r="C8" s="127">
        <f>base!D77</f>
        <v>6</v>
      </c>
      <c r="D8" s="127">
        <f>base!E77</f>
        <v>1</v>
      </c>
      <c r="E8" s="127">
        <f>base!F77</f>
        <v>5</v>
      </c>
      <c r="F8" s="127">
        <f>base!G77</f>
        <v>9</v>
      </c>
      <c r="G8" s="127">
        <f>base!H77</f>
        <v>8</v>
      </c>
      <c r="H8" s="127">
        <f>base!I77</f>
        <v>2</v>
      </c>
      <c r="I8" s="127">
        <f>base!J77</f>
        <v>4</v>
      </c>
      <c r="J8" s="127">
        <f>base!K77</f>
        <v>10</v>
      </c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32">
        <v>7</v>
      </c>
      <c r="W8" s="132" t="s">
        <v>1</v>
      </c>
      <c r="X8" s="132">
        <v>1</v>
      </c>
      <c r="Y8" s="132" t="s">
        <v>297</v>
      </c>
      <c r="Z8" s="132">
        <v>1</v>
      </c>
    </row>
    <row r="9" spans="1:26" x14ac:dyDescent="0.25">
      <c r="A9" s="132" t="s">
        <v>72</v>
      </c>
      <c r="B9" s="127">
        <f>base!C78</f>
        <v>3</v>
      </c>
      <c r="C9" s="127">
        <f>base!D78</f>
        <v>6</v>
      </c>
      <c r="D9" s="127">
        <f>base!E78</f>
        <v>8</v>
      </c>
      <c r="E9" s="127">
        <f>base!F78</f>
        <v>9</v>
      </c>
      <c r="F9" s="127">
        <f>base!G78</f>
        <v>5</v>
      </c>
      <c r="G9" s="127">
        <f>base!H78</f>
        <v>1</v>
      </c>
      <c r="H9" s="127">
        <f>base!I78</f>
        <v>10</v>
      </c>
      <c r="I9" s="127">
        <f>base!J78</f>
        <v>2</v>
      </c>
      <c r="J9" s="127">
        <f>base!K78</f>
        <v>4</v>
      </c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32">
        <v>8</v>
      </c>
      <c r="W9" s="132" t="s">
        <v>1</v>
      </c>
      <c r="X9" s="132">
        <v>1</v>
      </c>
      <c r="Y9" s="132" t="s">
        <v>297</v>
      </c>
      <c r="Z9" s="132">
        <v>1</v>
      </c>
    </row>
    <row r="10" spans="1:26" x14ac:dyDescent="0.25">
      <c r="A10" s="132" t="s">
        <v>72</v>
      </c>
      <c r="B10" s="127">
        <f>base!C79</f>
        <v>3</v>
      </c>
      <c r="C10" s="127">
        <f>base!D79</f>
        <v>6</v>
      </c>
      <c r="D10" s="127">
        <f>base!E79</f>
        <v>5</v>
      </c>
      <c r="E10" s="127">
        <f>base!F79</f>
        <v>9</v>
      </c>
      <c r="F10" s="127">
        <f>base!G79</f>
        <v>8</v>
      </c>
      <c r="G10" s="127">
        <f>base!H79</f>
        <v>10</v>
      </c>
      <c r="H10" s="127">
        <f>base!I79</f>
        <v>1</v>
      </c>
      <c r="I10" s="127">
        <f>base!J79</f>
        <v>2</v>
      </c>
      <c r="J10" s="127">
        <f>base!K79</f>
        <v>4</v>
      </c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32">
        <v>9</v>
      </c>
      <c r="W10" s="132" t="s">
        <v>1</v>
      </c>
      <c r="X10" s="132">
        <v>1</v>
      </c>
      <c r="Y10" s="132" t="s">
        <v>297</v>
      </c>
      <c r="Z10" s="132">
        <v>1</v>
      </c>
    </row>
    <row r="11" spans="1:26" x14ac:dyDescent="0.25">
      <c r="A11" s="132" t="s">
        <v>72</v>
      </c>
      <c r="B11" s="127">
        <f>base!C80</f>
        <v>9</v>
      </c>
      <c r="C11" s="127">
        <f>base!D80</f>
        <v>8</v>
      </c>
      <c r="D11" s="127">
        <f>base!E80</f>
        <v>6</v>
      </c>
      <c r="E11" s="127">
        <f>base!F80</f>
        <v>7</v>
      </c>
      <c r="F11" s="127">
        <f>base!G80</f>
        <v>4</v>
      </c>
      <c r="G11" s="127">
        <f>base!H80</f>
        <v>1</v>
      </c>
      <c r="H11" s="127">
        <f>base!I80</f>
        <v>2</v>
      </c>
      <c r="I11" s="127">
        <f>base!J80</f>
        <v>11</v>
      </c>
      <c r="J11" s="127">
        <f>base!K80</f>
        <v>13</v>
      </c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32">
        <v>10</v>
      </c>
      <c r="W11" s="132" t="s">
        <v>1</v>
      </c>
      <c r="X11" s="132">
        <v>1</v>
      </c>
      <c r="Y11" s="132" t="s">
        <v>297</v>
      </c>
      <c r="Z11" s="132">
        <v>1</v>
      </c>
    </row>
    <row r="12" spans="1:26" x14ac:dyDescent="0.25">
      <c r="A12" s="132" t="s">
        <v>72</v>
      </c>
      <c r="B12" s="127">
        <f>base!C81</f>
        <v>4</v>
      </c>
      <c r="C12" s="127">
        <f>base!D81</f>
        <v>7</v>
      </c>
      <c r="D12" s="127">
        <f>base!E81</f>
        <v>14</v>
      </c>
      <c r="E12" s="127">
        <f>base!F81</f>
        <v>3</v>
      </c>
      <c r="F12" s="127">
        <f>base!G81</f>
        <v>17</v>
      </c>
      <c r="G12" s="127">
        <f>base!H81</f>
        <v>2</v>
      </c>
      <c r="H12" s="127">
        <f>base!I81</f>
        <v>16</v>
      </c>
      <c r="I12" s="127">
        <f>base!J81</f>
        <v>6</v>
      </c>
      <c r="J12" s="127">
        <f>base!K81</f>
        <v>8</v>
      </c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32">
        <v>11</v>
      </c>
      <c r="W12" s="132" t="s">
        <v>1</v>
      </c>
      <c r="X12" s="132">
        <v>1</v>
      </c>
      <c r="Y12" s="132" t="s">
        <v>297</v>
      </c>
      <c r="Z12" s="132">
        <v>1</v>
      </c>
    </row>
    <row r="13" spans="1:26" x14ac:dyDescent="0.25">
      <c r="A13" s="132" t="s">
        <v>72</v>
      </c>
      <c r="B13" s="127">
        <f>base!C82</f>
        <v>3</v>
      </c>
      <c r="C13" s="127">
        <f>base!D82</f>
        <v>6</v>
      </c>
      <c r="D13" s="127">
        <f>base!E82</f>
        <v>18</v>
      </c>
      <c r="E13" s="127">
        <f>base!F82</f>
        <v>8</v>
      </c>
      <c r="F13" s="127">
        <f>base!G82</f>
        <v>9</v>
      </c>
      <c r="G13" s="127">
        <f>base!H82</f>
        <v>5</v>
      </c>
      <c r="H13" s="127">
        <f>base!I82</f>
        <v>10</v>
      </c>
      <c r="I13" s="127">
        <f>base!J82</f>
        <v>1</v>
      </c>
      <c r="J13" s="127">
        <f>base!K82</f>
        <v>2</v>
      </c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32">
        <v>12</v>
      </c>
      <c r="W13" s="132" t="s">
        <v>1</v>
      </c>
      <c r="X13" s="132">
        <v>1</v>
      </c>
      <c r="Y13" s="132" t="s">
        <v>297</v>
      </c>
      <c r="Z13" s="132">
        <v>1</v>
      </c>
    </row>
    <row r="14" spans="1:26" x14ac:dyDescent="0.25">
      <c r="A14" s="132" t="s">
        <v>72</v>
      </c>
      <c r="B14" s="127">
        <f>base!C83</f>
        <v>3</v>
      </c>
      <c r="C14" s="127">
        <f>base!D83</f>
        <v>6</v>
      </c>
      <c r="D14" s="127">
        <f>base!E83</f>
        <v>9</v>
      </c>
      <c r="E14" s="127">
        <f>base!F83</f>
        <v>8</v>
      </c>
      <c r="F14" s="127">
        <f>base!G83</f>
        <v>5</v>
      </c>
      <c r="G14" s="127">
        <f>base!H83</f>
        <v>10</v>
      </c>
      <c r="H14" s="127">
        <f>base!I83</f>
        <v>1</v>
      </c>
      <c r="I14" s="127">
        <f>base!J83</f>
        <v>12</v>
      </c>
      <c r="J14" s="127">
        <f>base!K83</f>
        <v>2</v>
      </c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32">
        <v>13</v>
      </c>
      <c r="W14" s="132" t="s">
        <v>1</v>
      </c>
      <c r="X14" s="132">
        <v>1</v>
      </c>
      <c r="Y14" s="132" t="s">
        <v>297</v>
      </c>
      <c r="Z14" s="132">
        <v>1</v>
      </c>
    </row>
    <row r="15" spans="1:26" x14ac:dyDescent="0.25">
      <c r="A15" s="132" t="s">
        <v>72</v>
      </c>
      <c r="B15" s="127">
        <f>base!C84</f>
        <v>9</v>
      </c>
      <c r="C15" s="127">
        <f>base!D84</f>
        <v>3</v>
      </c>
      <c r="D15" s="127">
        <f>base!E84</f>
        <v>6</v>
      </c>
      <c r="E15" s="127">
        <f>base!F84</f>
        <v>8</v>
      </c>
      <c r="F15" s="127">
        <f>base!G84</f>
        <v>18</v>
      </c>
      <c r="G15" s="127">
        <f>base!H84</f>
        <v>5</v>
      </c>
      <c r="H15" s="127">
        <f>base!I84</f>
        <v>10</v>
      </c>
      <c r="I15" s="127">
        <f>base!J84</f>
        <v>1</v>
      </c>
      <c r="J15" s="127">
        <f>base!K84</f>
        <v>2</v>
      </c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32">
        <v>14</v>
      </c>
      <c r="W15" s="132" t="s">
        <v>1</v>
      </c>
      <c r="X15" s="132">
        <v>1</v>
      </c>
      <c r="Y15" s="132" t="s">
        <v>297</v>
      </c>
      <c r="Z15" s="132">
        <v>1</v>
      </c>
    </row>
    <row r="16" spans="1:26" x14ac:dyDescent="0.25">
      <c r="A16" s="132" t="s">
        <v>72</v>
      </c>
      <c r="B16" s="127">
        <f>base!C85</f>
        <v>3</v>
      </c>
      <c r="C16" s="127">
        <f>base!D85</f>
        <v>6</v>
      </c>
      <c r="D16" s="127">
        <f>base!E85</f>
        <v>9</v>
      </c>
      <c r="E16" s="127">
        <f>base!F85</f>
        <v>8</v>
      </c>
      <c r="F16" s="127">
        <f>base!G85</f>
        <v>5</v>
      </c>
      <c r="G16" s="127">
        <f>base!H85</f>
        <v>10</v>
      </c>
      <c r="H16" s="127">
        <f>base!I85</f>
        <v>1</v>
      </c>
      <c r="I16" s="127">
        <f>base!J85</f>
        <v>4</v>
      </c>
      <c r="J16" s="127">
        <f>base!K85</f>
        <v>12</v>
      </c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32">
        <v>15</v>
      </c>
      <c r="W16" s="132" t="s">
        <v>1</v>
      </c>
      <c r="X16" s="132">
        <v>1</v>
      </c>
      <c r="Y16" s="132" t="s">
        <v>297</v>
      </c>
      <c r="Z16" s="132">
        <v>1</v>
      </c>
    </row>
    <row r="17" spans="1:26" x14ac:dyDescent="0.25">
      <c r="A17" s="132" t="s">
        <v>72</v>
      </c>
      <c r="B17" s="127">
        <f>base!C86</f>
        <v>3</v>
      </c>
      <c r="C17" s="127">
        <f>base!D86</f>
        <v>15</v>
      </c>
      <c r="D17" s="127">
        <f>base!E86</f>
        <v>6</v>
      </c>
      <c r="E17" s="127">
        <f>base!F86</f>
        <v>2</v>
      </c>
      <c r="F17" s="127">
        <f>base!G86</f>
        <v>17</v>
      </c>
      <c r="G17" s="127">
        <f>base!H86</f>
        <v>9</v>
      </c>
      <c r="H17" s="127">
        <f>base!I86</f>
        <v>8</v>
      </c>
      <c r="I17" s="127">
        <f>base!J86</f>
        <v>18</v>
      </c>
      <c r="J17" s="127">
        <f>base!K86</f>
        <v>12</v>
      </c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32">
        <v>16</v>
      </c>
      <c r="W17" s="132" t="s">
        <v>1</v>
      </c>
      <c r="X17" s="132">
        <v>1</v>
      </c>
      <c r="Y17" s="132" t="s">
        <v>297</v>
      </c>
      <c r="Z17" s="132">
        <v>1</v>
      </c>
    </row>
    <row r="18" spans="1:26" x14ac:dyDescent="0.25">
      <c r="A18" s="132" t="s">
        <v>72</v>
      </c>
      <c r="B18" s="127">
        <f>base!C87</f>
        <v>15</v>
      </c>
      <c r="C18" s="127">
        <f>base!D87</f>
        <v>3</v>
      </c>
      <c r="D18" s="127">
        <f>base!E87</f>
        <v>6</v>
      </c>
      <c r="E18" s="127">
        <f>base!F87</f>
        <v>9</v>
      </c>
      <c r="F18" s="127">
        <f>base!G87</f>
        <v>8</v>
      </c>
      <c r="G18" s="127">
        <f>base!H87</f>
        <v>10</v>
      </c>
      <c r="H18" s="127">
        <f>base!I87</f>
        <v>11</v>
      </c>
      <c r="I18" s="127">
        <f>base!J87</f>
        <v>1</v>
      </c>
      <c r="J18" s="127">
        <f>base!K87</f>
        <v>4</v>
      </c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32">
        <v>17</v>
      </c>
      <c r="W18" s="132" t="s">
        <v>1</v>
      </c>
      <c r="X18" s="132">
        <v>1</v>
      </c>
      <c r="Y18" s="132" t="s">
        <v>297</v>
      </c>
      <c r="Z18" s="132">
        <v>1</v>
      </c>
    </row>
    <row r="19" spans="1:26" x14ac:dyDescent="0.25">
      <c r="A19" s="132" t="s">
        <v>72</v>
      </c>
      <c r="B19" s="127">
        <f>base!C88</f>
        <v>3</v>
      </c>
      <c r="C19" s="127">
        <f>base!D88</f>
        <v>9</v>
      </c>
      <c r="D19" s="127">
        <f>base!E88</f>
        <v>5</v>
      </c>
      <c r="E19" s="127">
        <f>base!F88</f>
        <v>8</v>
      </c>
      <c r="F19" s="127">
        <f>base!G88</f>
        <v>6</v>
      </c>
      <c r="G19" s="127">
        <f>base!H88</f>
        <v>17</v>
      </c>
      <c r="H19" s="127">
        <f>base!I88</f>
        <v>7</v>
      </c>
      <c r="I19" s="127">
        <f>base!J88</f>
        <v>16</v>
      </c>
      <c r="J19" s="127">
        <f>base!K88</f>
        <v>11</v>
      </c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32">
        <v>18</v>
      </c>
      <c r="W19" s="132" t="s">
        <v>1</v>
      </c>
      <c r="X19" s="132">
        <v>1</v>
      </c>
      <c r="Y19" s="132" t="s">
        <v>297</v>
      </c>
      <c r="Z19" s="132">
        <v>1</v>
      </c>
    </row>
    <row r="20" spans="1:26" x14ac:dyDescent="0.25">
      <c r="A20" s="132" t="s">
        <v>72</v>
      </c>
      <c r="B20" s="127">
        <f>base!C89</f>
        <v>6</v>
      </c>
      <c r="C20" s="127">
        <f>base!D89</f>
        <v>3</v>
      </c>
      <c r="D20" s="127">
        <f>base!E89</f>
        <v>8</v>
      </c>
      <c r="E20" s="127">
        <f>base!F89</f>
        <v>9</v>
      </c>
      <c r="F20" s="127">
        <f>base!G89</f>
        <v>5</v>
      </c>
      <c r="G20" s="127">
        <f>base!H89</f>
        <v>1</v>
      </c>
      <c r="H20" s="127">
        <f>base!I89</f>
        <v>10</v>
      </c>
      <c r="I20" s="127">
        <f>base!J89</f>
        <v>4</v>
      </c>
      <c r="J20" s="127">
        <f>base!K89</f>
        <v>12</v>
      </c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32">
        <v>19</v>
      </c>
      <c r="W20" s="132" t="s">
        <v>1</v>
      </c>
      <c r="X20" s="132">
        <v>1</v>
      </c>
      <c r="Y20" s="132" t="s">
        <v>297</v>
      </c>
      <c r="Z20" s="132">
        <v>1</v>
      </c>
    </row>
    <row r="21" spans="1:26" x14ac:dyDescent="0.25">
      <c r="A21" s="132" t="s">
        <v>72</v>
      </c>
      <c r="B21" s="127">
        <f>base!C90</f>
        <v>3</v>
      </c>
      <c r="C21" s="127">
        <f>base!D90</f>
        <v>6</v>
      </c>
      <c r="D21" s="127">
        <f>base!E90</f>
        <v>9</v>
      </c>
      <c r="E21" s="127">
        <f>base!F90</f>
        <v>8</v>
      </c>
      <c r="F21" s="127">
        <f>base!G90</f>
        <v>5</v>
      </c>
      <c r="G21" s="127">
        <f>base!H90</f>
        <v>1</v>
      </c>
      <c r="H21" s="127">
        <f>base!I90</f>
        <v>2</v>
      </c>
      <c r="I21" s="127">
        <f>base!J90</f>
        <v>12</v>
      </c>
      <c r="J21" s="127">
        <f>base!K90</f>
        <v>10</v>
      </c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32">
        <v>20</v>
      </c>
      <c r="W21" s="132" t="s">
        <v>1</v>
      </c>
      <c r="X21" s="132">
        <v>1</v>
      </c>
      <c r="Y21" s="132" t="s">
        <v>297</v>
      </c>
      <c r="Z21" s="132">
        <v>1</v>
      </c>
    </row>
    <row r="22" spans="1:26" x14ac:dyDescent="0.25">
      <c r="A22" s="132" t="s">
        <v>72</v>
      </c>
      <c r="B22" s="127">
        <f>base!C91</f>
        <v>3</v>
      </c>
      <c r="C22" s="127">
        <f>base!D91</f>
        <v>6</v>
      </c>
      <c r="D22" s="127">
        <f>base!E91</f>
        <v>9</v>
      </c>
      <c r="E22" s="127">
        <f>base!F91</f>
        <v>8</v>
      </c>
      <c r="F22" s="127">
        <f>base!G91</f>
        <v>5</v>
      </c>
      <c r="G22" s="127">
        <f>base!H91</f>
        <v>1</v>
      </c>
      <c r="H22" s="127">
        <f>base!I91</f>
        <v>4</v>
      </c>
      <c r="I22" s="127">
        <f>base!J91</f>
        <v>2</v>
      </c>
      <c r="J22" s="127">
        <f>base!K91</f>
        <v>10</v>
      </c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32">
        <v>21</v>
      </c>
      <c r="W22" s="132" t="s">
        <v>1</v>
      </c>
      <c r="X22" s="132">
        <v>1</v>
      </c>
      <c r="Y22" s="132" t="s">
        <v>297</v>
      </c>
      <c r="Z22" s="132">
        <v>1</v>
      </c>
    </row>
    <row r="23" spans="1:26" x14ac:dyDescent="0.25">
      <c r="A23" s="132" t="s">
        <v>72</v>
      </c>
      <c r="B23" s="127">
        <f>base!C92</f>
        <v>3</v>
      </c>
      <c r="C23" s="127">
        <f>base!D92</f>
        <v>1</v>
      </c>
      <c r="D23" s="127">
        <f>base!E92</f>
        <v>6</v>
      </c>
      <c r="E23" s="127">
        <f>base!F92</f>
        <v>2</v>
      </c>
      <c r="F23" s="127">
        <f>base!G92</f>
        <v>8</v>
      </c>
      <c r="G23" s="127">
        <f>base!H92</f>
        <v>9</v>
      </c>
      <c r="H23" s="127">
        <f>base!I92</f>
        <v>5</v>
      </c>
      <c r="I23" s="127">
        <f>base!J92</f>
        <v>15</v>
      </c>
      <c r="J23" s="127">
        <f>base!K92</f>
        <v>10</v>
      </c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32">
        <v>22</v>
      </c>
      <c r="W23" s="132" t="s">
        <v>1</v>
      </c>
      <c r="X23" s="132">
        <v>1</v>
      </c>
      <c r="Y23" s="132" t="s">
        <v>297</v>
      </c>
      <c r="Z23" s="132">
        <v>1</v>
      </c>
    </row>
    <row r="24" spans="1:26" x14ac:dyDescent="0.25">
      <c r="A24" s="132" t="s">
        <v>72</v>
      </c>
      <c r="B24" s="127">
        <f>base!C93</f>
        <v>3</v>
      </c>
      <c r="C24" s="127">
        <f>base!D93</f>
        <v>6</v>
      </c>
      <c r="D24" s="127">
        <f>base!E93</f>
        <v>9</v>
      </c>
      <c r="E24" s="127">
        <f>base!F93</f>
        <v>8</v>
      </c>
      <c r="F24" s="127">
        <f>base!G93</f>
        <v>5</v>
      </c>
      <c r="G24" s="127">
        <f>base!H93</f>
        <v>4</v>
      </c>
      <c r="H24" s="127">
        <f>base!I93</f>
        <v>1</v>
      </c>
      <c r="I24" s="127">
        <f>base!J93</f>
        <v>10</v>
      </c>
      <c r="J24" s="127">
        <f>base!K93</f>
        <v>12</v>
      </c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32">
        <v>23</v>
      </c>
      <c r="W24" s="132" t="s">
        <v>1</v>
      </c>
      <c r="X24" s="132">
        <v>1</v>
      </c>
      <c r="Y24" s="132" t="s">
        <v>297</v>
      </c>
      <c r="Z24" s="132">
        <v>1</v>
      </c>
    </row>
    <row r="25" spans="1:26" x14ac:dyDescent="0.25">
      <c r="A25" s="132" t="s">
        <v>72</v>
      </c>
      <c r="B25" s="127">
        <f>base!C94</f>
        <v>3</v>
      </c>
      <c r="C25" s="127">
        <f>base!D94</f>
        <v>6</v>
      </c>
      <c r="D25" s="127">
        <f>base!E94</f>
        <v>9</v>
      </c>
      <c r="E25" s="127">
        <f>base!F94</f>
        <v>8</v>
      </c>
      <c r="F25" s="127">
        <f>base!G94</f>
        <v>5</v>
      </c>
      <c r="G25" s="127">
        <f>base!H94</f>
        <v>1</v>
      </c>
      <c r="H25" s="127">
        <f>base!I94</f>
        <v>4</v>
      </c>
      <c r="I25" s="127">
        <f>base!J94</f>
        <v>2</v>
      </c>
      <c r="J25" s="127">
        <f>base!K94</f>
        <v>15</v>
      </c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32">
        <v>24</v>
      </c>
      <c r="W25" s="132" t="s">
        <v>1</v>
      </c>
      <c r="X25" s="132">
        <v>1</v>
      </c>
      <c r="Y25" s="132" t="s">
        <v>297</v>
      </c>
      <c r="Z25" s="132">
        <v>1</v>
      </c>
    </row>
    <row r="26" spans="1:26" x14ac:dyDescent="0.25">
      <c r="A26" s="132" t="s">
        <v>72</v>
      </c>
      <c r="B26" s="127">
        <f>base!C95</f>
        <v>3</v>
      </c>
      <c r="C26" s="127">
        <f>base!D95</f>
        <v>5</v>
      </c>
      <c r="D26" s="127">
        <f>base!E95</f>
        <v>9</v>
      </c>
      <c r="E26" s="127">
        <f>base!F95</f>
        <v>8</v>
      </c>
      <c r="F26" s="127">
        <f>base!G95</f>
        <v>6</v>
      </c>
      <c r="G26" s="127">
        <f>base!H95</f>
        <v>1</v>
      </c>
      <c r="H26" s="127">
        <f>base!I95</f>
        <v>4</v>
      </c>
      <c r="I26" s="127">
        <f>base!J95</f>
        <v>10</v>
      </c>
      <c r="J26" s="127">
        <f>base!K95</f>
        <v>15</v>
      </c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32">
        <v>25</v>
      </c>
      <c r="W26" s="132" t="s">
        <v>1</v>
      </c>
      <c r="X26" s="132">
        <v>1</v>
      </c>
      <c r="Y26" s="132" t="s">
        <v>297</v>
      </c>
      <c r="Z26" s="132">
        <v>1</v>
      </c>
    </row>
    <row r="27" spans="1:26" x14ac:dyDescent="0.25">
      <c r="A27" s="132" t="s">
        <v>72</v>
      </c>
      <c r="B27" s="127">
        <f>base!C96</f>
        <v>3</v>
      </c>
      <c r="C27" s="127">
        <f>base!D96</f>
        <v>6</v>
      </c>
      <c r="D27" s="127">
        <f>base!E96</f>
        <v>8</v>
      </c>
      <c r="E27" s="127">
        <f>base!F96</f>
        <v>9</v>
      </c>
      <c r="F27" s="127">
        <f>base!G96</f>
        <v>5</v>
      </c>
      <c r="G27" s="127">
        <f>base!H96</f>
        <v>2</v>
      </c>
      <c r="H27" s="127">
        <f>base!I96</f>
        <v>1</v>
      </c>
      <c r="I27" s="127">
        <f>base!J96</f>
        <v>12</v>
      </c>
      <c r="J27" s="127">
        <f>base!K96</f>
        <v>15</v>
      </c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32">
        <v>26</v>
      </c>
      <c r="W27" s="132" t="s">
        <v>1</v>
      </c>
      <c r="X27" s="132">
        <v>1</v>
      </c>
      <c r="Y27" s="132" t="s">
        <v>297</v>
      </c>
      <c r="Z27" s="132">
        <v>1</v>
      </c>
    </row>
    <row r="28" spans="1:26" x14ac:dyDescent="0.25">
      <c r="A28" s="132" t="s">
        <v>72</v>
      </c>
      <c r="B28" s="127">
        <f>base!C97</f>
        <v>3</v>
      </c>
      <c r="C28" s="127">
        <f>base!D97</f>
        <v>8</v>
      </c>
      <c r="D28" s="127">
        <f>base!E97</f>
        <v>5</v>
      </c>
      <c r="E28" s="127">
        <f>base!F97</f>
        <v>9</v>
      </c>
      <c r="F28" s="127">
        <f>base!G97</f>
        <v>6</v>
      </c>
      <c r="G28" s="127">
        <f>base!H97</f>
        <v>1</v>
      </c>
      <c r="H28" s="127">
        <f>base!I97</f>
        <v>10</v>
      </c>
      <c r="I28" s="127">
        <f>base!J97</f>
        <v>4</v>
      </c>
      <c r="J28" s="127">
        <f>base!K97</f>
        <v>17</v>
      </c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32">
        <v>27</v>
      </c>
      <c r="W28" s="132" t="s">
        <v>1</v>
      </c>
      <c r="X28" s="132">
        <v>1</v>
      </c>
      <c r="Y28" s="132" t="s">
        <v>297</v>
      </c>
      <c r="Z28" s="132">
        <v>1</v>
      </c>
    </row>
    <row r="29" spans="1:26" x14ac:dyDescent="0.25">
      <c r="A29" s="132" t="s">
        <v>72</v>
      </c>
      <c r="B29" s="127">
        <f>base!C98</f>
        <v>3</v>
      </c>
      <c r="C29" s="127">
        <f>base!D98</f>
        <v>9</v>
      </c>
      <c r="D29" s="127">
        <f>base!E98</f>
        <v>6</v>
      </c>
      <c r="E29" s="127">
        <f>base!F98</f>
        <v>8</v>
      </c>
      <c r="F29" s="127">
        <f>base!G98</f>
        <v>5</v>
      </c>
      <c r="G29" s="127">
        <f>base!H98</f>
        <v>10</v>
      </c>
      <c r="H29" s="127">
        <f>base!I98</f>
        <v>12</v>
      </c>
      <c r="I29" s="127">
        <f>base!J98</f>
        <v>1</v>
      </c>
      <c r="J29" s="127">
        <f>base!K98</f>
        <v>17</v>
      </c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32">
        <v>28</v>
      </c>
      <c r="W29" s="132" t="s">
        <v>1</v>
      </c>
      <c r="X29" s="132">
        <v>1</v>
      </c>
      <c r="Y29" s="132" t="s">
        <v>297</v>
      </c>
      <c r="Z29" s="132">
        <v>1</v>
      </c>
    </row>
    <row r="30" spans="1:26" x14ac:dyDescent="0.25">
      <c r="A30" s="132" t="s">
        <v>72</v>
      </c>
      <c r="B30" s="127">
        <f>base!C99</f>
        <v>3</v>
      </c>
      <c r="C30" s="127">
        <f>base!D99</f>
        <v>9</v>
      </c>
      <c r="D30" s="127">
        <f>base!E99</f>
        <v>8</v>
      </c>
      <c r="E30" s="127">
        <f>base!F99</f>
        <v>6</v>
      </c>
      <c r="F30" s="127">
        <f>base!G99</f>
        <v>5</v>
      </c>
      <c r="G30" s="127">
        <f>base!H99</f>
        <v>1</v>
      </c>
      <c r="H30" s="127">
        <f>base!I99</f>
        <v>12</v>
      </c>
      <c r="I30" s="127">
        <f>base!J99</f>
        <v>14</v>
      </c>
      <c r="J30" s="127">
        <f>base!K99</f>
        <v>17</v>
      </c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32">
        <v>29</v>
      </c>
      <c r="W30" s="132" t="s">
        <v>1</v>
      </c>
      <c r="X30" s="132">
        <v>1</v>
      </c>
      <c r="Y30" s="132" t="s">
        <v>297</v>
      </c>
      <c r="Z30" s="132">
        <v>1</v>
      </c>
    </row>
    <row r="31" spans="1:26" x14ac:dyDescent="0.25">
      <c r="A31" s="132" t="s">
        <v>72</v>
      </c>
      <c r="B31" s="127">
        <f>base!C100</f>
        <v>3</v>
      </c>
      <c r="C31" s="127">
        <f>base!D100</f>
        <v>5</v>
      </c>
      <c r="D31" s="127">
        <f>base!E100</f>
        <v>6</v>
      </c>
      <c r="E31" s="127">
        <f>base!F100</f>
        <v>8</v>
      </c>
      <c r="F31" s="127">
        <f>base!G100</f>
        <v>9</v>
      </c>
      <c r="G31" s="127">
        <f>base!H100</f>
        <v>1</v>
      </c>
      <c r="H31" s="127">
        <f>base!I100</f>
        <v>12</v>
      </c>
      <c r="I31" s="127">
        <f>base!J100</f>
        <v>10</v>
      </c>
      <c r="J31" s="127">
        <f>base!K100</f>
        <v>2</v>
      </c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32">
        <v>30</v>
      </c>
      <c r="W31" s="132" t="s">
        <v>1</v>
      </c>
      <c r="X31" s="132">
        <v>1</v>
      </c>
      <c r="Y31" s="132" t="s">
        <v>297</v>
      </c>
      <c r="Z31" s="132">
        <v>1</v>
      </c>
    </row>
    <row r="32" spans="1:26" x14ac:dyDescent="0.25">
      <c r="A32" s="132" t="s">
        <v>72</v>
      </c>
      <c r="B32" s="127">
        <f>base!C101</f>
        <v>3</v>
      </c>
      <c r="C32" s="127">
        <f>base!D101</f>
        <v>8</v>
      </c>
      <c r="D32" s="127">
        <f>base!E101</f>
        <v>6</v>
      </c>
      <c r="E32" s="127">
        <f>base!F101</f>
        <v>9</v>
      </c>
      <c r="F32" s="127">
        <f>base!G101</f>
        <v>5</v>
      </c>
      <c r="G32" s="127">
        <f>base!H101</f>
        <v>1</v>
      </c>
      <c r="H32" s="127">
        <f>base!I101</f>
        <v>10</v>
      </c>
      <c r="I32" s="127">
        <f>base!J101</f>
        <v>4</v>
      </c>
      <c r="J32" s="127">
        <f>base!K101</f>
        <v>2</v>
      </c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32">
        <v>31</v>
      </c>
      <c r="W32" s="132" t="s">
        <v>1</v>
      </c>
      <c r="X32" s="132">
        <v>1</v>
      </c>
      <c r="Y32" s="132" t="s">
        <v>297</v>
      </c>
      <c r="Z32" s="132">
        <v>1</v>
      </c>
    </row>
    <row r="33" spans="1:26" x14ac:dyDescent="0.25">
      <c r="A33" s="132" t="s">
        <v>72</v>
      </c>
      <c r="B33" s="127">
        <f>base!C102</f>
        <v>3</v>
      </c>
      <c r="C33" s="127">
        <f>base!D102</f>
        <v>6</v>
      </c>
      <c r="D33" s="127">
        <f>base!E102</f>
        <v>8</v>
      </c>
      <c r="E33" s="127">
        <f>base!F102</f>
        <v>9</v>
      </c>
      <c r="F33" s="127">
        <f>base!G102</f>
        <v>5</v>
      </c>
      <c r="G33" s="127">
        <f>base!H102</f>
        <v>1</v>
      </c>
      <c r="H33" s="127">
        <f>base!I102</f>
        <v>2</v>
      </c>
      <c r="I33" s="127">
        <f>base!J102</f>
        <v>12</v>
      </c>
      <c r="J33" s="127">
        <f>base!K102</f>
        <v>10</v>
      </c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32">
        <v>32</v>
      </c>
      <c r="W33" s="132" t="s">
        <v>1</v>
      </c>
      <c r="X33" s="132">
        <v>1</v>
      </c>
      <c r="Y33" s="132" t="s">
        <v>297</v>
      </c>
      <c r="Z33" s="132">
        <v>1</v>
      </c>
    </row>
    <row r="34" spans="1:26" x14ac:dyDescent="0.25">
      <c r="A34" s="132" t="s">
        <v>72</v>
      </c>
      <c r="B34" s="127">
        <f>base!C103</f>
        <v>3</v>
      </c>
      <c r="C34" s="127">
        <f>base!D103</f>
        <v>6</v>
      </c>
      <c r="D34" s="127">
        <f>base!E103</f>
        <v>8</v>
      </c>
      <c r="E34" s="127">
        <f>base!F103</f>
        <v>9</v>
      </c>
      <c r="F34" s="127">
        <f>base!G103</f>
        <v>5</v>
      </c>
      <c r="G34" s="127">
        <f>base!H103</f>
        <v>4</v>
      </c>
      <c r="H34" s="127">
        <f>base!I103</f>
        <v>1</v>
      </c>
      <c r="I34" s="127">
        <f>base!J103</f>
        <v>10</v>
      </c>
      <c r="J34" s="127">
        <f>base!K103</f>
        <v>12</v>
      </c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32">
        <v>33</v>
      </c>
      <c r="W34" s="132" t="s">
        <v>1</v>
      </c>
      <c r="X34" s="132">
        <v>1</v>
      </c>
      <c r="Y34" s="132" t="s">
        <v>297</v>
      </c>
      <c r="Z34" s="132">
        <v>1</v>
      </c>
    </row>
    <row r="35" spans="1:26" x14ac:dyDescent="0.25">
      <c r="A35" s="132" t="s">
        <v>72</v>
      </c>
      <c r="B35" s="127">
        <f>base!C104</f>
        <v>3</v>
      </c>
      <c r="C35" s="127">
        <f>base!D104</f>
        <v>6</v>
      </c>
      <c r="D35" s="127">
        <f>base!E104</f>
        <v>9</v>
      </c>
      <c r="E35" s="127">
        <f>base!F104</f>
        <v>8</v>
      </c>
      <c r="F35" s="127">
        <f>base!G104</f>
        <v>5</v>
      </c>
      <c r="G35" s="127">
        <f>base!H104</f>
        <v>10</v>
      </c>
      <c r="H35" s="127">
        <f>base!I104</f>
        <v>1</v>
      </c>
      <c r="I35" s="127">
        <f>base!J104</f>
        <v>2</v>
      </c>
      <c r="J35" s="127">
        <f>base!K104</f>
        <v>4</v>
      </c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32">
        <v>34</v>
      </c>
      <c r="W35" s="132" t="s">
        <v>1</v>
      </c>
      <c r="X35" s="132">
        <v>1</v>
      </c>
      <c r="Y35" s="132" t="s">
        <v>297</v>
      </c>
      <c r="Z35" s="132">
        <v>1</v>
      </c>
    </row>
    <row r="36" spans="1:26" x14ac:dyDescent="0.25">
      <c r="A36" s="132" t="s">
        <v>72</v>
      </c>
      <c r="B36" s="127">
        <f>base!C105</f>
        <v>3</v>
      </c>
      <c r="C36" s="127">
        <f>base!D105</f>
        <v>5</v>
      </c>
      <c r="D36" s="127">
        <f>base!E105</f>
        <v>6</v>
      </c>
      <c r="E36" s="127">
        <f>base!F105</f>
        <v>9</v>
      </c>
      <c r="F36" s="127">
        <f>base!G105</f>
        <v>8</v>
      </c>
      <c r="G36" s="127">
        <f>base!H105</f>
        <v>4</v>
      </c>
      <c r="H36" s="127">
        <f>base!I105</f>
        <v>12</v>
      </c>
      <c r="I36" s="127">
        <f>base!J105</f>
        <v>2</v>
      </c>
      <c r="J36" s="127">
        <f>base!K105</f>
        <v>10</v>
      </c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32">
        <v>35</v>
      </c>
      <c r="W36" s="132" t="s">
        <v>1</v>
      </c>
      <c r="X36" s="132">
        <v>1</v>
      </c>
      <c r="Y36" s="132" t="s">
        <v>297</v>
      </c>
      <c r="Z36" s="132">
        <v>1</v>
      </c>
    </row>
    <row r="37" spans="1:26" x14ac:dyDescent="0.25">
      <c r="A37" s="132" t="s">
        <v>72</v>
      </c>
      <c r="B37" s="127">
        <f>base!C106</f>
        <v>3</v>
      </c>
      <c r="C37" s="127">
        <f>base!D106</f>
        <v>6</v>
      </c>
      <c r="D37" s="127">
        <f>base!E106</f>
        <v>8</v>
      </c>
      <c r="E37" s="127">
        <f>base!F106</f>
        <v>9</v>
      </c>
      <c r="F37" s="127">
        <f>base!G106</f>
        <v>5</v>
      </c>
      <c r="G37" s="127">
        <f>base!H106</f>
        <v>1</v>
      </c>
      <c r="H37" s="127">
        <f>base!I106</f>
        <v>4</v>
      </c>
      <c r="I37" s="127">
        <f>base!J106</f>
        <v>12</v>
      </c>
      <c r="J37" s="127">
        <f>base!K106</f>
        <v>15</v>
      </c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32">
        <v>36</v>
      </c>
      <c r="W37" s="132" t="s">
        <v>1</v>
      </c>
      <c r="X37" s="132">
        <v>1</v>
      </c>
      <c r="Y37" s="132" t="s">
        <v>297</v>
      </c>
      <c r="Z37" s="132">
        <v>1</v>
      </c>
    </row>
    <row r="38" spans="1:26" x14ac:dyDescent="0.25">
      <c r="A38" s="132" t="s">
        <v>72</v>
      </c>
      <c r="B38" s="127">
        <f>base!C107</f>
        <v>3</v>
      </c>
      <c r="C38" s="127">
        <f>base!D107</f>
        <v>9</v>
      </c>
      <c r="D38" s="127">
        <f>base!E107</f>
        <v>6</v>
      </c>
      <c r="E38" s="127">
        <f>base!F107</f>
        <v>10</v>
      </c>
      <c r="F38" s="127">
        <f>base!G107</f>
        <v>8</v>
      </c>
      <c r="G38" s="127">
        <f>base!H107</f>
        <v>5</v>
      </c>
      <c r="H38" s="127">
        <f>base!I107</f>
        <v>2</v>
      </c>
      <c r="I38" s="127">
        <f>base!J107</f>
        <v>4</v>
      </c>
      <c r="J38" s="127">
        <f>base!K107</f>
        <v>15</v>
      </c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32">
        <v>37</v>
      </c>
      <c r="W38" s="132" t="s">
        <v>1</v>
      </c>
      <c r="X38" s="132">
        <v>1</v>
      </c>
      <c r="Y38" s="132" t="s">
        <v>297</v>
      </c>
      <c r="Z38" s="132">
        <v>1</v>
      </c>
    </row>
    <row r="39" spans="1:26" x14ac:dyDescent="0.25">
      <c r="A39" s="132" t="s">
        <v>72</v>
      </c>
      <c r="B39" s="127">
        <f>base!C108</f>
        <v>6</v>
      </c>
      <c r="C39" s="127">
        <f>base!D108</f>
        <v>3</v>
      </c>
      <c r="D39" s="127">
        <f>base!E108</f>
        <v>8</v>
      </c>
      <c r="E39" s="127">
        <f>base!F108</f>
        <v>9</v>
      </c>
      <c r="F39" s="127">
        <f>base!G108</f>
        <v>5</v>
      </c>
      <c r="G39" s="127">
        <f>base!H108</f>
        <v>10</v>
      </c>
      <c r="H39" s="127">
        <f>base!I108</f>
        <v>12</v>
      </c>
      <c r="I39" s="127">
        <f>base!J108</f>
        <v>4</v>
      </c>
      <c r="J39" s="127">
        <f>base!K108</f>
        <v>15</v>
      </c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32">
        <v>38</v>
      </c>
      <c r="W39" s="132" t="s">
        <v>1</v>
      </c>
      <c r="X39" s="132">
        <v>1</v>
      </c>
      <c r="Y39" s="132" t="s">
        <v>297</v>
      </c>
      <c r="Z39" s="132">
        <v>1</v>
      </c>
    </row>
    <row r="40" spans="1:26" x14ac:dyDescent="0.25">
      <c r="A40" s="132" t="s">
        <v>72</v>
      </c>
      <c r="B40" s="127">
        <f>base!C109</f>
        <v>3</v>
      </c>
      <c r="C40" s="127">
        <f>base!D109</f>
        <v>8</v>
      </c>
      <c r="D40" s="127">
        <f>base!E109</f>
        <v>6</v>
      </c>
      <c r="E40" s="127">
        <f>base!F109</f>
        <v>9</v>
      </c>
      <c r="F40" s="127">
        <f>base!G109</f>
        <v>5</v>
      </c>
      <c r="G40" s="127">
        <f>base!H109</f>
        <v>10</v>
      </c>
      <c r="H40" s="127">
        <f>base!I109</f>
        <v>4</v>
      </c>
      <c r="I40" s="127">
        <f>base!J109</f>
        <v>1</v>
      </c>
      <c r="J40" s="127">
        <f>base!K109</f>
        <v>7</v>
      </c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32">
        <v>39</v>
      </c>
      <c r="W40" s="132" t="s">
        <v>1</v>
      </c>
      <c r="X40" s="132">
        <v>1</v>
      </c>
      <c r="Y40" s="132" t="s">
        <v>297</v>
      </c>
      <c r="Z40" s="132">
        <v>1</v>
      </c>
    </row>
    <row r="41" spans="1:26" x14ac:dyDescent="0.25">
      <c r="A41" s="132" t="s">
        <v>72</v>
      </c>
      <c r="B41" s="127">
        <f>base!C110</f>
        <v>3</v>
      </c>
      <c r="C41" s="127">
        <f>base!D110</f>
        <v>6</v>
      </c>
      <c r="D41" s="127">
        <f>base!E110</f>
        <v>1</v>
      </c>
      <c r="E41" s="127">
        <f>base!F110</f>
        <v>8</v>
      </c>
      <c r="F41" s="127">
        <f>base!G110</f>
        <v>9</v>
      </c>
      <c r="G41" s="127">
        <f>base!H110</f>
        <v>5</v>
      </c>
      <c r="H41" s="127">
        <f>base!I110</f>
        <v>2</v>
      </c>
      <c r="I41" s="127">
        <f>base!J110</f>
        <v>12</v>
      </c>
      <c r="J41" s="127">
        <f>base!K110</f>
        <v>4</v>
      </c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32">
        <v>40</v>
      </c>
      <c r="W41" s="132" t="s">
        <v>1</v>
      </c>
      <c r="X41" s="132">
        <v>1</v>
      </c>
      <c r="Y41" s="132" t="s">
        <v>297</v>
      </c>
      <c r="Z41" s="132">
        <v>1</v>
      </c>
    </row>
    <row r="42" spans="1:26" x14ac:dyDescent="0.25">
      <c r="A42" s="132" t="s">
        <v>72</v>
      </c>
      <c r="B42" s="127">
        <f>base!C111</f>
        <v>6</v>
      </c>
      <c r="C42" s="127">
        <f>base!D111</f>
        <v>3</v>
      </c>
      <c r="D42" s="127">
        <f>base!E111</f>
        <v>8</v>
      </c>
      <c r="E42" s="127">
        <f>base!F111</f>
        <v>5</v>
      </c>
      <c r="F42" s="127">
        <f>base!G111</f>
        <v>9</v>
      </c>
      <c r="G42" s="127">
        <f>base!H111</f>
        <v>4</v>
      </c>
      <c r="H42" s="127">
        <f>base!I111</f>
        <v>1</v>
      </c>
      <c r="I42" s="127">
        <f>base!J111</f>
        <v>12</v>
      </c>
      <c r="J42" s="127">
        <f>base!K111</f>
        <v>7</v>
      </c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32">
        <v>41</v>
      </c>
      <c r="W42" s="132" t="s">
        <v>1</v>
      </c>
      <c r="X42" s="132">
        <v>1</v>
      </c>
      <c r="Y42" s="132" t="s">
        <v>297</v>
      </c>
      <c r="Z42" s="132">
        <v>1</v>
      </c>
    </row>
    <row r="43" spans="1:26" x14ac:dyDescent="0.25">
      <c r="A43" s="132" t="s">
        <v>72</v>
      </c>
      <c r="B43" s="127">
        <f>base!C112</f>
        <v>3</v>
      </c>
      <c r="C43" s="127">
        <f>base!D112</f>
        <v>6</v>
      </c>
      <c r="D43" s="127">
        <f>base!E112</f>
        <v>9</v>
      </c>
      <c r="E43" s="127">
        <f>base!F112</f>
        <v>5</v>
      </c>
      <c r="F43" s="127">
        <f>base!G112</f>
        <v>8</v>
      </c>
      <c r="G43" s="127">
        <f>base!H112</f>
        <v>4</v>
      </c>
      <c r="H43" s="127">
        <f>base!I112</f>
        <v>10</v>
      </c>
      <c r="I43" s="127">
        <f>base!J112</f>
        <v>12</v>
      </c>
      <c r="J43" s="127">
        <f>base!K112</f>
        <v>13</v>
      </c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32">
        <v>42</v>
      </c>
      <c r="W43" s="132" t="s">
        <v>1</v>
      </c>
      <c r="X43" s="132">
        <v>1</v>
      </c>
      <c r="Y43" s="132" t="s">
        <v>297</v>
      </c>
      <c r="Z43" s="132">
        <v>1</v>
      </c>
    </row>
    <row r="44" spans="1:26" x14ac:dyDescent="0.25">
      <c r="A44" s="132" t="s">
        <v>72</v>
      </c>
      <c r="B44" s="127">
        <f>base!C113</f>
        <v>3</v>
      </c>
      <c r="C44" s="127">
        <f>base!D113</f>
        <v>4</v>
      </c>
      <c r="D44" s="127">
        <f>base!E113</f>
        <v>9</v>
      </c>
      <c r="E44" s="127">
        <f>base!F113</f>
        <v>6</v>
      </c>
      <c r="F44" s="127">
        <f>base!G113</f>
        <v>8</v>
      </c>
      <c r="G44" s="127">
        <f>base!H113</f>
        <v>5</v>
      </c>
      <c r="H44" s="127">
        <f>base!I113</f>
        <v>12</v>
      </c>
      <c r="I44" s="127">
        <f>base!J113</f>
        <v>1</v>
      </c>
      <c r="J44" s="127">
        <f>base!K113</f>
        <v>10</v>
      </c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32">
        <v>43</v>
      </c>
      <c r="W44" s="132" t="s">
        <v>1</v>
      </c>
      <c r="X44" s="132">
        <v>1</v>
      </c>
      <c r="Y44" s="132" t="s">
        <v>297</v>
      </c>
      <c r="Z44" s="132">
        <v>1</v>
      </c>
    </row>
    <row r="45" spans="1:26" x14ac:dyDescent="0.25">
      <c r="A45" s="132" t="s">
        <v>72</v>
      </c>
      <c r="B45" s="127">
        <f>base!C114</f>
        <v>3</v>
      </c>
      <c r="C45" s="127">
        <f>base!D114</f>
        <v>6</v>
      </c>
      <c r="D45" s="127">
        <f>base!E114</f>
        <v>9</v>
      </c>
      <c r="E45" s="127">
        <f>base!F114</f>
        <v>8</v>
      </c>
      <c r="F45" s="127">
        <f>base!G114</f>
        <v>5</v>
      </c>
      <c r="G45" s="127">
        <f>base!H114</f>
        <v>1</v>
      </c>
      <c r="H45" s="127">
        <f>base!I114</f>
        <v>10</v>
      </c>
      <c r="I45" s="127">
        <f>base!J114</f>
        <v>12</v>
      </c>
      <c r="J45" s="127">
        <f>base!K114</f>
        <v>4</v>
      </c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32">
        <v>44</v>
      </c>
      <c r="W45" s="132" t="s">
        <v>1</v>
      </c>
      <c r="X45" s="132">
        <v>1</v>
      </c>
      <c r="Y45" s="132" t="s">
        <v>297</v>
      </c>
      <c r="Z45" s="132">
        <v>1</v>
      </c>
    </row>
    <row r="46" spans="1:26" x14ac:dyDescent="0.25">
      <c r="A46" s="132" t="s">
        <v>72</v>
      </c>
      <c r="B46" s="127">
        <f>base!C115</f>
        <v>6</v>
      </c>
      <c r="C46" s="127">
        <f>base!D115</f>
        <v>3</v>
      </c>
      <c r="D46" s="127">
        <f>base!E115</f>
        <v>8</v>
      </c>
      <c r="E46" s="127">
        <f>base!F115</f>
        <v>9</v>
      </c>
      <c r="F46" s="127">
        <f>base!G115</f>
        <v>5</v>
      </c>
      <c r="G46" s="127">
        <f>base!H115</f>
        <v>10</v>
      </c>
      <c r="H46" s="127">
        <f>base!I115</f>
        <v>12</v>
      </c>
      <c r="I46" s="127">
        <f>base!J115</f>
        <v>4</v>
      </c>
      <c r="J46" s="127">
        <f>base!K115</f>
        <v>7</v>
      </c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32">
        <v>45</v>
      </c>
      <c r="W46" s="132" t="s">
        <v>1</v>
      </c>
      <c r="X46" s="132">
        <v>1</v>
      </c>
      <c r="Y46" s="132" t="s">
        <v>297</v>
      </c>
      <c r="Z46" s="132">
        <v>1</v>
      </c>
    </row>
    <row r="47" spans="1:26" x14ac:dyDescent="0.25">
      <c r="A47" s="132" t="s">
        <v>72</v>
      </c>
      <c r="B47" s="127">
        <f>base!C116</f>
        <v>3</v>
      </c>
      <c r="C47" s="127">
        <f>base!D116</f>
        <v>9</v>
      </c>
      <c r="D47" s="127">
        <f>base!E116</f>
        <v>6</v>
      </c>
      <c r="E47" s="127">
        <f>base!F116</f>
        <v>5</v>
      </c>
      <c r="F47" s="127">
        <f>base!G116</f>
        <v>8</v>
      </c>
      <c r="G47" s="127">
        <f>base!H116</f>
        <v>4</v>
      </c>
      <c r="H47" s="127">
        <f>base!I116</f>
        <v>1</v>
      </c>
      <c r="I47" s="127">
        <f>base!J116</f>
        <v>10</v>
      </c>
      <c r="J47" s="127">
        <f>base!K116</f>
        <v>7</v>
      </c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32">
        <v>46</v>
      </c>
      <c r="W47" s="132" t="s">
        <v>1</v>
      </c>
      <c r="X47" s="132">
        <v>1</v>
      </c>
      <c r="Y47" s="132" t="s">
        <v>297</v>
      </c>
      <c r="Z47" s="132">
        <v>1</v>
      </c>
    </row>
    <row r="48" spans="1:26" x14ac:dyDescent="0.25">
      <c r="A48" s="132" t="s">
        <v>72</v>
      </c>
      <c r="B48" s="127">
        <f>base!C117</f>
        <v>3</v>
      </c>
      <c r="C48" s="127">
        <f>base!D117</f>
        <v>8</v>
      </c>
      <c r="D48" s="127">
        <f>base!E117</f>
        <v>6</v>
      </c>
      <c r="E48" s="127">
        <f>base!F117</f>
        <v>9</v>
      </c>
      <c r="F48" s="127">
        <f>base!G117</f>
        <v>5</v>
      </c>
      <c r="G48" s="127">
        <f>base!H117</f>
        <v>10</v>
      </c>
      <c r="H48" s="127">
        <f>base!I117</f>
        <v>12</v>
      </c>
      <c r="I48" s="127">
        <f>base!J117</f>
        <v>1</v>
      </c>
      <c r="J48" s="127">
        <f>base!K117</f>
        <v>7</v>
      </c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32">
        <v>47</v>
      </c>
      <c r="W48" s="132" t="s">
        <v>1</v>
      </c>
      <c r="X48" s="132">
        <v>1</v>
      </c>
      <c r="Y48" s="132" t="s">
        <v>297</v>
      </c>
      <c r="Z48" s="132">
        <v>1</v>
      </c>
    </row>
    <row r="49" spans="1:26" x14ac:dyDescent="0.25">
      <c r="A49" s="132" t="s">
        <v>72</v>
      </c>
      <c r="B49" s="127">
        <f>base!C118</f>
        <v>3</v>
      </c>
      <c r="C49" s="127">
        <f>base!D118</f>
        <v>5</v>
      </c>
      <c r="D49" s="127">
        <f>base!E118</f>
        <v>6</v>
      </c>
      <c r="E49" s="127">
        <f>base!F118</f>
        <v>9</v>
      </c>
      <c r="F49" s="127">
        <f>base!G118</f>
        <v>8</v>
      </c>
      <c r="G49" s="127">
        <f>base!H118</f>
        <v>1</v>
      </c>
      <c r="H49" s="127">
        <f>base!I118</f>
        <v>4</v>
      </c>
      <c r="I49" s="127">
        <f>base!J118</f>
        <v>10</v>
      </c>
      <c r="J49" s="127">
        <f>base!K118</f>
        <v>15</v>
      </c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32">
        <v>48</v>
      </c>
      <c r="W49" s="132" t="s">
        <v>1</v>
      </c>
      <c r="X49" s="132">
        <v>1</v>
      </c>
      <c r="Y49" s="132" t="s">
        <v>297</v>
      </c>
      <c r="Z49" s="132">
        <v>1</v>
      </c>
    </row>
    <row r="50" spans="1:26" x14ac:dyDescent="0.25">
      <c r="A50" s="132" t="s">
        <v>72</v>
      </c>
      <c r="B50" s="127">
        <f>base!C119</f>
        <v>6</v>
      </c>
      <c r="C50" s="127">
        <f>base!D119</f>
        <v>8</v>
      </c>
      <c r="D50" s="127">
        <f>base!E119</f>
        <v>3</v>
      </c>
      <c r="E50" s="127">
        <f>base!F119</f>
        <v>2</v>
      </c>
      <c r="F50" s="127">
        <f>base!G119</f>
        <v>12</v>
      </c>
      <c r="G50" s="127">
        <f>base!H119</f>
        <v>5</v>
      </c>
      <c r="H50" s="127">
        <f>base!I119</f>
        <v>1</v>
      </c>
      <c r="I50" s="127">
        <f>base!J119</f>
        <v>9</v>
      </c>
      <c r="J50" s="127">
        <f>base!K119</f>
        <v>15</v>
      </c>
      <c r="L50" s="127"/>
      <c r="M50" s="127"/>
      <c r="N50" s="127"/>
      <c r="O50" s="127"/>
      <c r="P50" s="127"/>
      <c r="Q50" s="127"/>
      <c r="R50" s="127"/>
      <c r="S50" s="127"/>
      <c r="T50" s="127"/>
      <c r="U50" s="127"/>
      <c r="V50" s="132">
        <v>49</v>
      </c>
      <c r="W50" s="132" t="s">
        <v>1</v>
      </c>
      <c r="X50" s="132">
        <v>1</v>
      </c>
      <c r="Y50" s="132" t="s">
        <v>297</v>
      </c>
      <c r="Z50" s="132">
        <v>1</v>
      </c>
    </row>
    <row r="51" spans="1:26" x14ac:dyDescent="0.25">
      <c r="A51" s="132" t="s">
        <v>72</v>
      </c>
      <c r="B51" s="127">
        <f>base!C120</f>
        <v>3</v>
      </c>
      <c r="C51" s="127">
        <f>base!D120</f>
        <v>6</v>
      </c>
      <c r="D51" s="127">
        <f>base!E120</f>
        <v>8</v>
      </c>
      <c r="E51" s="127">
        <f>base!F120</f>
        <v>9</v>
      </c>
      <c r="F51" s="127">
        <f>base!G120</f>
        <v>5</v>
      </c>
      <c r="G51" s="127">
        <f>base!H120</f>
        <v>1</v>
      </c>
      <c r="H51" s="127">
        <f>base!I120</f>
        <v>2</v>
      </c>
      <c r="I51" s="127">
        <f>base!J120</f>
        <v>12</v>
      </c>
      <c r="J51" s="127">
        <f>base!K120</f>
        <v>15</v>
      </c>
      <c r="L51" s="127"/>
      <c r="M51" s="127"/>
      <c r="N51" s="127"/>
      <c r="O51" s="127"/>
      <c r="P51" s="127"/>
      <c r="Q51" s="127"/>
      <c r="R51" s="127"/>
      <c r="S51" s="127"/>
      <c r="T51" s="127"/>
      <c r="U51" s="127"/>
      <c r="V51" s="132">
        <v>50</v>
      </c>
      <c r="W51" s="132" t="s">
        <v>1</v>
      </c>
      <c r="X51" s="132">
        <v>1</v>
      </c>
      <c r="Y51" s="132" t="s">
        <v>297</v>
      </c>
      <c r="Z51" s="132">
        <v>1</v>
      </c>
    </row>
  </sheetData>
  <conditionalFormatting sqref="L2:U51 B2:J51">
    <cfRule type="cellIs" dxfId="689" priority="11" operator="equal">
      <formula>$AE$5</formula>
    </cfRule>
    <cfRule type="cellIs" dxfId="688" priority="12" operator="equal">
      <formula>$AD$5</formula>
    </cfRule>
    <cfRule type="cellIs" dxfId="687" priority="13" operator="equal">
      <formula>$AC$5</formula>
    </cfRule>
    <cfRule type="cellIs" dxfId="686" priority="14" operator="equal">
      <formula>$AB$5</formula>
    </cfRule>
    <cfRule type="cellIs" dxfId="685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08CA071D-4ECF-4CEB-B58F-DF9ED56CBF3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CC9A829C-CF1B-4458-B118-62A9458B959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122A77F0-2892-4D26-BF59-F4D3C14F507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2D58AEC9-82DD-4AC3-BF4A-7F8E25F24C7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FDE674F2-1DAC-4DE6-A336-8316CAFBF30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8D5DDDFC-2F62-4AE5-A9C7-0C1AD319736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24A4067A-0DF3-4ACE-9F5F-3797AE289C30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0F0B8D4E-FAC3-4685-B99D-2D7E24AE9A2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17AAC31B-D7BE-4A93-8649-B77D4A9AEEB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CA1D632C-86B7-4E25-BD78-1ECF2118382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8941D18A-432B-4E3C-95B3-0083181BED8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6B94EBF2-0B8D-4686-A45A-00F8B24E39E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4FF9F986-DA81-41EA-910B-01400AFE6FD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687FE863-DFA5-4E51-A49D-4AC52660D2C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98400C19-8BEF-4C7C-B061-6742903DCF0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A5A10A7D-C208-45F8-AEE9-66BFAC8E5EA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B803C47D-8948-44AF-A56B-739981297496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D0F9565E-E495-4201-B5D0-D882A9A76FB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3F3CE1A6-CF44-40E0-B4AB-245D36C321E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24A86CB7-298F-4575-8093-4C70A4A1A63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506F4C28-5803-4EE9-B1FD-5E75E1E2C32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EDAF4E4F-3B8B-48B8-94F1-E347BBD57911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F61C5CB9-3C46-4F11-B6EC-AD7E361BBA6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F752B51-A988-4368-8D6E-1A0C3140B01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97AF4576-6E9E-4C73-9C60-F3672AA9D25D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L2:U51 B2:J51</xm:sqref>
        </x14:conditionalFormatting>
        <x14:conditionalFormatting xmlns:xm="http://schemas.microsoft.com/office/excel/2006/main">
          <x14:cfRule type="cellIs" priority="6" operator="equal" id="{E71F5EE5-7314-4F47-B916-5DAEB0BD112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7F58A143-74EF-485F-8779-94E78C5C30A1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07F50FFF-F13B-4781-A7C4-18CCDD3811A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F5530429-E172-438F-9485-1E78A6B3BD6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8F470D64-E55F-4366-BA72-996847353D9D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L2:U51 B2:J51</xm:sqref>
        </x14:conditionalFormatting>
      </x14:conditionalFormattings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85" zoomScaleNormal="85" workbookViewId="0">
      <selection activeCell="AM54" sqref="AM54"/>
    </sheetView>
  </sheetViews>
  <sheetFormatPr baseColWidth="10" defaultColWidth="4.28515625" defaultRowHeight="15" x14ac:dyDescent="0.25"/>
  <cols>
    <col min="1" max="1" width="6" style="108" bestFit="1" customWidth="1"/>
    <col min="2" max="6" width="5.140625" style="108" customWidth="1"/>
    <col min="7" max="7" width="4.28515625" style="108"/>
    <col min="8" max="9" width="5.28515625" style="108" bestFit="1" customWidth="1"/>
    <col min="10" max="20" width="4.28515625" style="108"/>
    <col min="21" max="21" width="5.28515625" style="108" bestFit="1" customWidth="1"/>
    <col min="22" max="22" width="8.28515625" style="108" bestFit="1" customWidth="1"/>
    <col min="23" max="23" width="11.42578125" style="108" bestFit="1" customWidth="1"/>
    <col min="24" max="24" width="7.85546875" style="108" bestFit="1" customWidth="1"/>
    <col min="25" max="25" width="28.85546875" style="108" bestFit="1" customWidth="1"/>
    <col min="26" max="26" width="9.5703125" style="108" bestFit="1" customWidth="1"/>
    <col min="27" max="16384" width="4.28515625" style="108"/>
  </cols>
  <sheetData>
    <row r="1" spans="1:26" x14ac:dyDescent="0.25">
      <c r="A1" s="132" t="s">
        <v>8</v>
      </c>
      <c r="B1" s="132" t="s">
        <v>9</v>
      </c>
      <c r="C1" s="132" t="s">
        <v>10</v>
      </c>
      <c r="D1" s="132" t="s">
        <v>11</v>
      </c>
      <c r="E1" s="132" t="s">
        <v>12</v>
      </c>
      <c r="F1" s="132" t="s">
        <v>13</v>
      </c>
      <c r="G1" s="132" t="s">
        <v>14</v>
      </c>
      <c r="H1" s="132" t="s">
        <v>15</v>
      </c>
      <c r="I1" s="132" t="s">
        <v>16</v>
      </c>
      <c r="J1" s="132" t="s">
        <v>17</v>
      </c>
      <c r="K1" s="132" t="s">
        <v>18</v>
      </c>
      <c r="L1" s="132" t="s">
        <v>19</v>
      </c>
      <c r="M1" s="132" t="s">
        <v>20</v>
      </c>
      <c r="N1" s="132" t="s">
        <v>21</v>
      </c>
      <c r="O1" s="132" t="s">
        <v>22</v>
      </c>
      <c r="P1" s="132" t="s">
        <v>23</v>
      </c>
      <c r="Q1" s="132" t="s">
        <v>24</v>
      </c>
      <c r="R1" s="132" t="s">
        <v>25</v>
      </c>
      <c r="S1" s="132" t="s">
        <v>26</v>
      </c>
      <c r="T1" s="132" t="s">
        <v>27</v>
      </c>
      <c r="U1" s="132" t="s">
        <v>28</v>
      </c>
      <c r="V1" s="132" t="s">
        <v>29</v>
      </c>
      <c r="W1" s="132" t="s">
        <v>30</v>
      </c>
      <c r="X1" s="132" t="s">
        <v>31</v>
      </c>
      <c r="Y1" s="132" t="s">
        <v>32</v>
      </c>
      <c r="Z1" s="132" t="s">
        <v>189</v>
      </c>
    </row>
    <row r="2" spans="1:26" x14ac:dyDescent="0.25">
      <c r="A2" s="132" t="s">
        <v>72</v>
      </c>
      <c r="B2" s="127">
        <f>base!D71</f>
        <v>4</v>
      </c>
      <c r="C2" s="127">
        <f>base!E71</f>
        <v>5</v>
      </c>
      <c r="D2" s="127">
        <f>base!F71</f>
        <v>7</v>
      </c>
      <c r="E2" s="127">
        <f>base!G71</f>
        <v>14</v>
      </c>
      <c r="F2" s="127">
        <f>base!H71</f>
        <v>8</v>
      </c>
      <c r="G2" s="127">
        <f>base!I71</f>
        <v>13</v>
      </c>
      <c r="H2" s="127">
        <f>base!J71</f>
        <v>11</v>
      </c>
      <c r="I2" s="127">
        <f>base!K71</f>
        <v>12</v>
      </c>
      <c r="J2" s="127">
        <f>base!L71</f>
        <v>1</v>
      </c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32">
        <v>1</v>
      </c>
      <c r="W2" s="132" t="s">
        <v>1</v>
      </c>
      <c r="X2" s="132">
        <v>1</v>
      </c>
      <c r="Y2" s="132" t="s">
        <v>298</v>
      </c>
      <c r="Z2" s="132">
        <v>1</v>
      </c>
    </row>
    <row r="3" spans="1:26" x14ac:dyDescent="0.25">
      <c r="A3" s="132" t="s">
        <v>72</v>
      </c>
      <c r="B3" s="127">
        <f>base!D72</f>
        <v>9</v>
      </c>
      <c r="C3" s="127">
        <f>base!E72</f>
        <v>3</v>
      </c>
      <c r="D3" s="127">
        <f>base!F72</f>
        <v>4</v>
      </c>
      <c r="E3" s="127">
        <f>base!G72</f>
        <v>10</v>
      </c>
      <c r="F3" s="127">
        <f>base!H72</f>
        <v>8</v>
      </c>
      <c r="G3" s="127">
        <f>base!I72</f>
        <v>13</v>
      </c>
      <c r="H3" s="127">
        <f>base!J72</f>
        <v>5</v>
      </c>
      <c r="I3" s="127">
        <f>base!K72</f>
        <v>1</v>
      </c>
      <c r="J3" s="127">
        <f>base!L72</f>
        <v>7</v>
      </c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32">
        <v>2</v>
      </c>
      <c r="W3" s="132" t="s">
        <v>1</v>
      </c>
      <c r="X3" s="132">
        <v>1</v>
      </c>
      <c r="Y3" s="132" t="s">
        <v>298</v>
      </c>
      <c r="Z3" s="132">
        <v>1</v>
      </c>
    </row>
    <row r="4" spans="1:26" x14ac:dyDescent="0.25">
      <c r="A4" s="132" t="s">
        <v>72</v>
      </c>
      <c r="B4" s="127">
        <f>base!D73</f>
        <v>4</v>
      </c>
      <c r="C4" s="127">
        <f>base!E73</f>
        <v>5</v>
      </c>
      <c r="D4" s="127">
        <f>base!F73</f>
        <v>3</v>
      </c>
      <c r="E4" s="127">
        <f>base!G73</f>
        <v>6</v>
      </c>
      <c r="F4" s="127">
        <f>base!H73</f>
        <v>9</v>
      </c>
      <c r="G4" s="127">
        <f>base!I73</f>
        <v>14</v>
      </c>
      <c r="H4" s="127">
        <f>base!J73</f>
        <v>10</v>
      </c>
      <c r="I4" s="127">
        <f>base!K73</f>
        <v>11</v>
      </c>
      <c r="J4" s="127">
        <f>base!L73</f>
        <v>2</v>
      </c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32">
        <v>3</v>
      </c>
      <c r="W4" s="132" t="s">
        <v>1</v>
      </c>
      <c r="X4" s="132">
        <v>1</v>
      </c>
      <c r="Y4" s="132" t="s">
        <v>298</v>
      </c>
      <c r="Z4" s="132">
        <v>1</v>
      </c>
    </row>
    <row r="5" spans="1:26" x14ac:dyDescent="0.25">
      <c r="A5" s="132" t="s">
        <v>72</v>
      </c>
      <c r="B5" s="127">
        <f>base!D74</f>
        <v>5</v>
      </c>
      <c r="C5" s="127">
        <f>base!E74</f>
        <v>8</v>
      </c>
      <c r="D5" s="127">
        <f>base!F74</f>
        <v>15</v>
      </c>
      <c r="E5" s="127">
        <f>base!G74</f>
        <v>11</v>
      </c>
      <c r="F5" s="127">
        <f>base!H74</f>
        <v>1</v>
      </c>
      <c r="G5" s="127">
        <f>base!I74</f>
        <v>12</v>
      </c>
      <c r="H5" s="127">
        <f>base!J74</f>
        <v>14</v>
      </c>
      <c r="I5" s="127">
        <f>base!K74</f>
        <v>13</v>
      </c>
      <c r="J5" s="127">
        <f>base!L74</f>
        <v>18</v>
      </c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32">
        <v>4</v>
      </c>
      <c r="W5" s="132" t="s">
        <v>1</v>
      </c>
      <c r="X5" s="132">
        <v>1</v>
      </c>
      <c r="Y5" s="132" t="s">
        <v>298</v>
      </c>
      <c r="Z5" s="132">
        <v>1</v>
      </c>
    </row>
    <row r="6" spans="1:26" x14ac:dyDescent="0.25">
      <c r="A6" s="132" t="s">
        <v>72</v>
      </c>
      <c r="B6" s="127">
        <f>base!D75</f>
        <v>3</v>
      </c>
      <c r="C6" s="127">
        <f>base!E75</f>
        <v>7</v>
      </c>
      <c r="D6" s="127">
        <f>base!F75</f>
        <v>9</v>
      </c>
      <c r="E6" s="127">
        <f>base!G75</f>
        <v>2</v>
      </c>
      <c r="F6" s="127">
        <f>base!H75</f>
        <v>4</v>
      </c>
      <c r="G6" s="127">
        <f>base!I75</f>
        <v>1</v>
      </c>
      <c r="H6" s="127">
        <f>base!J75</f>
        <v>8</v>
      </c>
      <c r="I6" s="127">
        <f>base!K75</f>
        <v>11</v>
      </c>
      <c r="J6" s="127">
        <f>base!L75</f>
        <v>5</v>
      </c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32">
        <v>5</v>
      </c>
      <c r="W6" s="132" t="s">
        <v>1</v>
      </c>
      <c r="X6" s="132">
        <v>1</v>
      </c>
      <c r="Y6" s="132" t="s">
        <v>298</v>
      </c>
      <c r="Z6" s="132">
        <v>1</v>
      </c>
    </row>
    <row r="7" spans="1:26" x14ac:dyDescent="0.25">
      <c r="A7" s="132" t="s">
        <v>72</v>
      </c>
      <c r="B7" s="127">
        <f>base!D76</f>
        <v>2</v>
      </c>
      <c r="C7" s="127">
        <f>base!E76</f>
        <v>4</v>
      </c>
      <c r="D7" s="127">
        <f>base!F76</f>
        <v>7</v>
      </c>
      <c r="E7" s="127">
        <f>base!G76</f>
        <v>6</v>
      </c>
      <c r="F7" s="127">
        <f>base!H76</f>
        <v>3</v>
      </c>
      <c r="G7" s="127">
        <f>base!I76</f>
        <v>8</v>
      </c>
      <c r="H7" s="127">
        <f>base!J76</f>
        <v>14</v>
      </c>
      <c r="I7" s="127">
        <f>base!K76</f>
        <v>9</v>
      </c>
      <c r="J7" s="127">
        <f>base!L76</f>
        <v>12</v>
      </c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32">
        <v>6</v>
      </c>
      <c r="W7" s="132" t="s">
        <v>1</v>
      </c>
      <c r="X7" s="132">
        <v>1</v>
      </c>
      <c r="Y7" s="132" t="s">
        <v>298</v>
      </c>
      <c r="Z7" s="132">
        <v>1</v>
      </c>
    </row>
    <row r="8" spans="1:26" x14ac:dyDescent="0.25">
      <c r="A8" s="132" t="s">
        <v>72</v>
      </c>
      <c r="B8" s="127">
        <f>base!D77</f>
        <v>6</v>
      </c>
      <c r="C8" s="127">
        <f>base!E77</f>
        <v>1</v>
      </c>
      <c r="D8" s="127">
        <f>base!F77</f>
        <v>5</v>
      </c>
      <c r="E8" s="127">
        <f>base!G77</f>
        <v>9</v>
      </c>
      <c r="F8" s="127">
        <f>base!H77</f>
        <v>8</v>
      </c>
      <c r="G8" s="127">
        <f>base!I77</f>
        <v>2</v>
      </c>
      <c r="H8" s="127">
        <f>base!J77</f>
        <v>4</v>
      </c>
      <c r="I8" s="127">
        <f>base!K77</f>
        <v>10</v>
      </c>
      <c r="J8" s="127">
        <f>base!L77</f>
        <v>12</v>
      </c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32">
        <v>7</v>
      </c>
      <c r="W8" s="132" t="s">
        <v>1</v>
      </c>
      <c r="X8" s="132">
        <v>1</v>
      </c>
      <c r="Y8" s="132" t="s">
        <v>298</v>
      </c>
      <c r="Z8" s="132">
        <v>1</v>
      </c>
    </row>
    <row r="9" spans="1:26" x14ac:dyDescent="0.25">
      <c r="A9" s="132" t="s">
        <v>72</v>
      </c>
      <c r="B9" s="127">
        <f>base!D78</f>
        <v>6</v>
      </c>
      <c r="C9" s="127">
        <f>base!E78</f>
        <v>8</v>
      </c>
      <c r="D9" s="127">
        <f>base!F78</f>
        <v>9</v>
      </c>
      <c r="E9" s="127">
        <f>base!G78</f>
        <v>5</v>
      </c>
      <c r="F9" s="127">
        <f>base!H78</f>
        <v>1</v>
      </c>
      <c r="G9" s="127">
        <f>base!I78</f>
        <v>10</v>
      </c>
      <c r="H9" s="127">
        <f>base!J78</f>
        <v>2</v>
      </c>
      <c r="I9" s="127">
        <f>base!K78</f>
        <v>4</v>
      </c>
      <c r="J9" s="127">
        <f>base!L78</f>
        <v>12</v>
      </c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32">
        <v>8</v>
      </c>
      <c r="W9" s="132" t="s">
        <v>1</v>
      </c>
      <c r="X9" s="132">
        <v>1</v>
      </c>
      <c r="Y9" s="132" t="s">
        <v>298</v>
      </c>
      <c r="Z9" s="132">
        <v>1</v>
      </c>
    </row>
    <row r="10" spans="1:26" x14ac:dyDescent="0.25">
      <c r="A10" s="132" t="s">
        <v>72</v>
      </c>
      <c r="B10" s="127">
        <f>base!D79</f>
        <v>6</v>
      </c>
      <c r="C10" s="127">
        <f>base!E79</f>
        <v>5</v>
      </c>
      <c r="D10" s="127">
        <f>base!F79</f>
        <v>9</v>
      </c>
      <c r="E10" s="127">
        <f>base!G79</f>
        <v>8</v>
      </c>
      <c r="F10" s="127">
        <f>base!H79</f>
        <v>10</v>
      </c>
      <c r="G10" s="127">
        <f>base!I79</f>
        <v>1</v>
      </c>
      <c r="H10" s="127">
        <f>base!J79</f>
        <v>2</v>
      </c>
      <c r="I10" s="127">
        <f>base!K79</f>
        <v>4</v>
      </c>
      <c r="J10" s="127">
        <f>base!L79</f>
        <v>12</v>
      </c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32">
        <v>9</v>
      </c>
      <c r="W10" s="132" t="s">
        <v>1</v>
      </c>
      <c r="X10" s="132">
        <v>1</v>
      </c>
      <c r="Y10" s="132" t="s">
        <v>298</v>
      </c>
      <c r="Z10" s="132">
        <v>1</v>
      </c>
    </row>
    <row r="11" spans="1:26" x14ac:dyDescent="0.25">
      <c r="A11" s="132" t="s">
        <v>72</v>
      </c>
      <c r="B11" s="127">
        <f>base!D80</f>
        <v>8</v>
      </c>
      <c r="C11" s="127">
        <f>base!E80</f>
        <v>6</v>
      </c>
      <c r="D11" s="127">
        <f>base!F80</f>
        <v>7</v>
      </c>
      <c r="E11" s="127">
        <f>base!G80</f>
        <v>4</v>
      </c>
      <c r="F11" s="127">
        <f>base!H80</f>
        <v>1</v>
      </c>
      <c r="G11" s="127">
        <f>base!I80</f>
        <v>2</v>
      </c>
      <c r="H11" s="127">
        <f>base!J80</f>
        <v>11</v>
      </c>
      <c r="I11" s="127">
        <f>base!K80</f>
        <v>13</v>
      </c>
      <c r="J11" s="127">
        <f>base!L80</f>
        <v>10</v>
      </c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32">
        <v>10</v>
      </c>
      <c r="W11" s="132" t="s">
        <v>1</v>
      </c>
      <c r="X11" s="132">
        <v>1</v>
      </c>
      <c r="Y11" s="132" t="s">
        <v>298</v>
      </c>
      <c r="Z11" s="132">
        <v>1</v>
      </c>
    </row>
    <row r="12" spans="1:26" x14ac:dyDescent="0.25">
      <c r="A12" s="132" t="s">
        <v>72</v>
      </c>
      <c r="B12" s="127">
        <f>base!D81</f>
        <v>7</v>
      </c>
      <c r="C12" s="127">
        <f>base!E81</f>
        <v>14</v>
      </c>
      <c r="D12" s="127">
        <f>base!F81</f>
        <v>3</v>
      </c>
      <c r="E12" s="127">
        <f>base!G81</f>
        <v>17</v>
      </c>
      <c r="F12" s="127">
        <f>base!H81</f>
        <v>2</v>
      </c>
      <c r="G12" s="127">
        <f>base!I81</f>
        <v>16</v>
      </c>
      <c r="H12" s="127">
        <f>base!J81</f>
        <v>6</v>
      </c>
      <c r="I12" s="127">
        <f>base!K81</f>
        <v>8</v>
      </c>
      <c r="J12" s="127">
        <f>base!L81</f>
        <v>11</v>
      </c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32">
        <v>11</v>
      </c>
      <c r="W12" s="132" t="s">
        <v>1</v>
      </c>
      <c r="X12" s="132">
        <v>1</v>
      </c>
      <c r="Y12" s="132" t="s">
        <v>298</v>
      </c>
      <c r="Z12" s="132">
        <v>1</v>
      </c>
    </row>
    <row r="13" spans="1:26" x14ac:dyDescent="0.25">
      <c r="A13" s="132" t="s">
        <v>72</v>
      </c>
      <c r="B13" s="127">
        <f>base!D82</f>
        <v>6</v>
      </c>
      <c r="C13" s="127">
        <f>base!E82</f>
        <v>18</v>
      </c>
      <c r="D13" s="127">
        <f>base!F82</f>
        <v>8</v>
      </c>
      <c r="E13" s="127">
        <f>base!G82</f>
        <v>9</v>
      </c>
      <c r="F13" s="127">
        <f>base!H82</f>
        <v>5</v>
      </c>
      <c r="G13" s="127">
        <f>base!I82</f>
        <v>10</v>
      </c>
      <c r="H13" s="127">
        <f>base!J82</f>
        <v>1</v>
      </c>
      <c r="I13" s="127">
        <f>base!K82</f>
        <v>2</v>
      </c>
      <c r="J13" s="127">
        <f>base!L82</f>
        <v>4</v>
      </c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32">
        <v>12</v>
      </c>
      <c r="W13" s="132" t="s">
        <v>1</v>
      </c>
      <c r="X13" s="132">
        <v>1</v>
      </c>
      <c r="Y13" s="132" t="s">
        <v>298</v>
      </c>
      <c r="Z13" s="132">
        <v>1</v>
      </c>
    </row>
    <row r="14" spans="1:26" x14ac:dyDescent="0.25">
      <c r="A14" s="132" t="s">
        <v>72</v>
      </c>
      <c r="B14" s="127">
        <f>base!D83</f>
        <v>6</v>
      </c>
      <c r="C14" s="127">
        <f>base!E83</f>
        <v>9</v>
      </c>
      <c r="D14" s="127">
        <f>base!F83</f>
        <v>8</v>
      </c>
      <c r="E14" s="127">
        <f>base!G83</f>
        <v>5</v>
      </c>
      <c r="F14" s="127">
        <f>base!H83</f>
        <v>10</v>
      </c>
      <c r="G14" s="127">
        <f>base!I83</f>
        <v>1</v>
      </c>
      <c r="H14" s="127">
        <f>base!J83</f>
        <v>12</v>
      </c>
      <c r="I14" s="127">
        <f>base!K83</f>
        <v>2</v>
      </c>
      <c r="J14" s="127">
        <f>base!L83</f>
        <v>18</v>
      </c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32">
        <v>13</v>
      </c>
      <c r="W14" s="132" t="s">
        <v>1</v>
      </c>
      <c r="X14" s="132">
        <v>1</v>
      </c>
      <c r="Y14" s="132" t="s">
        <v>298</v>
      </c>
      <c r="Z14" s="132">
        <v>1</v>
      </c>
    </row>
    <row r="15" spans="1:26" x14ac:dyDescent="0.25">
      <c r="A15" s="132" t="s">
        <v>72</v>
      </c>
      <c r="B15" s="127">
        <f>base!D84</f>
        <v>3</v>
      </c>
      <c r="C15" s="127">
        <f>base!E84</f>
        <v>6</v>
      </c>
      <c r="D15" s="127">
        <f>base!F84</f>
        <v>8</v>
      </c>
      <c r="E15" s="127">
        <f>base!G84</f>
        <v>18</v>
      </c>
      <c r="F15" s="127">
        <f>base!H84</f>
        <v>5</v>
      </c>
      <c r="G15" s="127">
        <f>base!I84</f>
        <v>10</v>
      </c>
      <c r="H15" s="127">
        <f>base!J84</f>
        <v>1</v>
      </c>
      <c r="I15" s="127">
        <f>base!K84</f>
        <v>2</v>
      </c>
      <c r="J15" s="127">
        <f>base!L84</f>
        <v>4</v>
      </c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32">
        <v>14</v>
      </c>
      <c r="W15" s="132" t="s">
        <v>1</v>
      </c>
      <c r="X15" s="132">
        <v>1</v>
      </c>
      <c r="Y15" s="132" t="s">
        <v>298</v>
      </c>
      <c r="Z15" s="132">
        <v>1</v>
      </c>
    </row>
    <row r="16" spans="1:26" x14ac:dyDescent="0.25">
      <c r="A16" s="132" t="s">
        <v>72</v>
      </c>
      <c r="B16" s="127">
        <f>base!D85</f>
        <v>6</v>
      </c>
      <c r="C16" s="127">
        <f>base!E85</f>
        <v>9</v>
      </c>
      <c r="D16" s="127">
        <f>base!F85</f>
        <v>8</v>
      </c>
      <c r="E16" s="127">
        <f>base!G85</f>
        <v>5</v>
      </c>
      <c r="F16" s="127">
        <f>base!H85</f>
        <v>10</v>
      </c>
      <c r="G16" s="127">
        <f>base!I85</f>
        <v>1</v>
      </c>
      <c r="H16" s="127">
        <f>base!J85</f>
        <v>4</v>
      </c>
      <c r="I16" s="127">
        <f>base!K85</f>
        <v>12</v>
      </c>
      <c r="J16" s="127">
        <f>base!L85</f>
        <v>2</v>
      </c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32">
        <v>15</v>
      </c>
      <c r="W16" s="132" t="s">
        <v>1</v>
      </c>
      <c r="X16" s="132">
        <v>1</v>
      </c>
      <c r="Y16" s="132" t="s">
        <v>298</v>
      </c>
      <c r="Z16" s="132">
        <v>1</v>
      </c>
    </row>
    <row r="17" spans="1:26" x14ac:dyDescent="0.25">
      <c r="A17" s="132" t="s">
        <v>72</v>
      </c>
      <c r="B17" s="127">
        <f>base!D86</f>
        <v>15</v>
      </c>
      <c r="C17" s="127">
        <f>base!E86</f>
        <v>6</v>
      </c>
      <c r="D17" s="127">
        <f>base!F86</f>
        <v>2</v>
      </c>
      <c r="E17" s="127">
        <f>base!G86</f>
        <v>17</v>
      </c>
      <c r="F17" s="127">
        <f>base!H86</f>
        <v>9</v>
      </c>
      <c r="G17" s="127">
        <f>base!I86</f>
        <v>8</v>
      </c>
      <c r="H17" s="127">
        <f>base!J86</f>
        <v>18</v>
      </c>
      <c r="I17" s="127">
        <f>base!K86</f>
        <v>12</v>
      </c>
      <c r="J17" s="127">
        <f>base!L86</f>
        <v>10</v>
      </c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32">
        <v>16</v>
      </c>
      <c r="W17" s="132" t="s">
        <v>1</v>
      </c>
      <c r="X17" s="132">
        <v>1</v>
      </c>
      <c r="Y17" s="132" t="s">
        <v>298</v>
      </c>
      <c r="Z17" s="132">
        <v>1</v>
      </c>
    </row>
    <row r="18" spans="1:26" x14ac:dyDescent="0.25">
      <c r="A18" s="132" t="s">
        <v>72</v>
      </c>
      <c r="B18" s="127">
        <f>base!D87</f>
        <v>3</v>
      </c>
      <c r="C18" s="127">
        <f>base!E87</f>
        <v>6</v>
      </c>
      <c r="D18" s="127">
        <f>base!F87</f>
        <v>9</v>
      </c>
      <c r="E18" s="127">
        <f>base!G87</f>
        <v>8</v>
      </c>
      <c r="F18" s="127">
        <f>base!H87</f>
        <v>10</v>
      </c>
      <c r="G18" s="127">
        <f>base!I87</f>
        <v>11</v>
      </c>
      <c r="H18" s="127">
        <f>base!J87</f>
        <v>1</v>
      </c>
      <c r="I18" s="127">
        <f>base!K87</f>
        <v>4</v>
      </c>
      <c r="J18" s="127">
        <f>base!L87</f>
        <v>5</v>
      </c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32">
        <v>17</v>
      </c>
      <c r="W18" s="132" t="s">
        <v>1</v>
      </c>
      <c r="X18" s="132">
        <v>1</v>
      </c>
      <c r="Y18" s="132" t="s">
        <v>298</v>
      </c>
      <c r="Z18" s="132">
        <v>1</v>
      </c>
    </row>
    <row r="19" spans="1:26" x14ac:dyDescent="0.25">
      <c r="A19" s="132" t="s">
        <v>72</v>
      </c>
      <c r="B19" s="127">
        <f>base!D88</f>
        <v>9</v>
      </c>
      <c r="C19" s="127">
        <f>base!E88</f>
        <v>5</v>
      </c>
      <c r="D19" s="127">
        <f>base!F88</f>
        <v>8</v>
      </c>
      <c r="E19" s="127">
        <f>base!G88</f>
        <v>6</v>
      </c>
      <c r="F19" s="127">
        <f>base!H88</f>
        <v>17</v>
      </c>
      <c r="G19" s="127">
        <f>base!I88</f>
        <v>7</v>
      </c>
      <c r="H19" s="127">
        <f>base!J88</f>
        <v>16</v>
      </c>
      <c r="I19" s="127">
        <f>base!K88</f>
        <v>11</v>
      </c>
      <c r="J19" s="127">
        <f>base!L88</f>
        <v>12</v>
      </c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32">
        <v>18</v>
      </c>
      <c r="W19" s="132" t="s">
        <v>1</v>
      </c>
      <c r="X19" s="132">
        <v>1</v>
      </c>
      <c r="Y19" s="132" t="s">
        <v>298</v>
      </c>
      <c r="Z19" s="132">
        <v>1</v>
      </c>
    </row>
    <row r="20" spans="1:26" x14ac:dyDescent="0.25">
      <c r="A20" s="132" t="s">
        <v>72</v>
      </c>
      <c r="B20" s="127">
        <f>base!D89</f>
        <v>3</v>
      </c>
      <c r="C20" s="127">
        <f>base!E89</f>
        <v>8</v>
      </c>
      <c r="D20" s="127">
        <f>base!F89</f>
        <v>9</v>
      </c>
      <c r="E20" s="127">
        <f>base!G89</f>
        <v>5</v>
      </c>
      <c r="F20" s="127">
        <f>base!H89</f>
        <v>1</v>
      </c>
      <c r="G20" s="127">
        <f>base!I89</f>
        <v>10</v>
      </c>
      <c r="H20" s="127">
        <f>base!J89</f>
        <v>4</v>
      </c>
      <c r="I20" s="127">
        <f>base!K89</f>
        <v>12</v>
      </c>
      <c r="J20" s="127">
        <f>base!L89</f>
        <v>2</v>
      </c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32">
        <v>19</v>
      </c>
      <c r="W20" s="132" t="s">
        <v>1</v>
      </c>
      <c r="X20" s="132">
        <v>1</v>
      </c>
      <c r="Y20" s="132" t="s">
        <v>298</v>
      </c>
      <c r="Z20" s="132">
        <v>1</v>
      </c>
    </row>
    <row r="21" spans="1:26" x14ac:dyDescent="0.25">
      <c r="A21" s="132" t="s">
        <v>72</v>
      </c>
      <c r="B21" s="127">
        <f>base!D90</f>
        <v>6</v>
      </c>
      <c r="C21" s="127">
        <f>base!E90</f>
        <v>9</v>
      </c>
      <c r="D21" s="127">
        <f>base!F90</f>
        <v>8</v>
      </c>
      <c r="E21" s="127">
        <f>base!G90</f>
        <v>5</v>
      </c>
      <c r="F21" s="127">
        <f>base!H90</f>
        <v>1</v>
      </c>
      <c r="G21" s="127">
        <f>base!I90</f>
        <v>2</v>
      </c>
      <c r="H21" s="127">
        <f>base!J90</f>
        <v>12</v>
      </c>
      <c r="I21" s="127">
        <f>base!K90</f>
        <v>10</v>
      </c>
      <c r="J21" s="127">
        <f>base!L90</f>
        <v>4</v>
      </c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32">
        <v>20</v>
      </c>
      <c r="W21" s="132" t="s">
        <v>1</v>
      </c>
      <c r="X21" s="132">
        <v>1</v>
      </c>
      <c r="Y21" s="132" t="s">
        <v>298</v>
      </c>
      <c r="Z21" s="132">
        <v>1</v>
      </c>
    </row>
    <row r="22" spans="1:26" x14ac:dyDescent="0.25">
      <c r="A22" s="132" t="s">
        <v>72</v>
      </c>
      <c r="B22" s="127">
        <f>base!D91</f>
        <v>6</v>
      </c>
      <c r="C22" s="127">
        <f>base!E91</f>
        <v>9</v>
      </c>
      <c r="D22" s="127">
        <f>base!F91</f>
        <v>8</v>
      </c>
      <c r="E22" s="127">
        <f>base!G91</f>
        <v>5</v>
      </c>
      <c r="F22" s="127">
        <f>base!H91</f>
        <v>1</v>
      </c>
      <c r="G22" s="127">
        <f>base!I91</f>
        <v>4</v>
      </c>
      <c r="H22" s="127">
        <f>base!J91</f>
        <v>2</v>
      </c>
      <c r="I22" s="127">
        <f>base!K91</f>
        <v>10</v>
      </c>
      <c r="J22" s="127">
        <f>base!L91</f>
        <v>12</v>
      </c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32">
        <v>21</v>
      </c>
      <c r="W22" s="132" t="s">
        <v>1</v>
      </c>
      <c r="X22" s="132">
        <v>1</v>
      </c>
      <c r="Y22" s="132" t="s">
        <v>298</v>
      </c>
      <c r="Z22" s="132">
        <v>1</v>
      </c>
    </row>
    <row r="23" spans="1:26" x14ac:dyDescent="0.25">
      <c r="A23" s="132" t="s">
        <v>72</v>
      </c>
      <c r="B23" s="127">
        <f>base!D92</f>
        <v>1</v>
      </c>
      <c r="C23" s="127">
        <f>base!E92</f>
        <v>6</v>
      </c>
      <c r="D23" s="127">
        <f>base!F92</f>
        <v>2</v>
      </c>
      <c r="E23" s="127">
        <f>base!G92</f>
        <v>8</v>
      </c>
      <c r="F23" s="127">
        <f>base!H92</f>
        <v>9</v>
      </c>
      <c r="G23" s="127">
        <f>base!I92</f>
        <v>5</v>
      </c>
      <c r="H23" s="127">
        <f>base!J92</f>
        <v>15</v>
      </c>
      <c r="I23" s="127">
        <f>base!K92</f>
        <v>10</v>
      </c>
      <c r="J23" s="127">
        <f>base!L92</f>
        <v>4</v>
      </c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32">
        <v>22</v>
      </c>
      <c r="W23" s="132" t="s">
        <v>1</v>
      </c>
      <c r="X23" s="132">
        <v>1</v>
      </c>
      <c r="Y23" s="132" t="s">
        <v>298</v>
      </c>
      <c r="Z23" s="132">
        <v>1</v>
      </c>
    </row>
    <row r="24" spans="1:26" x14ac:dyDescent="0.25">
      <c r="A24" s="132" t="s">
        <v>72</v>
      </c>
      <c r="B24" s="127">
        <f>base!D93</f>
        <v>6</v>
      </c>
      <c r="C24" s="127">
        <f>base!E93</f>
        <v>9</v>
      </c>
      <c r="D24" s="127">
        <f>base!F93</f>
        <v>8</v>
      </c>
      <c r="E24" s="127">
        <f>base!G93</f>
        <v>5</v>
      </c>
      <c r="F24" s="127">
        <f>base!H93</f>
        <v>4</v>
      </c>
      <c r="G24" s="127">
        <f>base!I93</f>
        <v>1</v>
      </c>
      <c r="H24" s="127">
        <f>base!J93</f>
        <v>10</v>
      </c>
      <c r="I24" s="127">
        <f>base!K93</f>
        <v>12</v>
      </c>
      <c r="J24" s="127">
        <f>base!L93</f>
        <v>2</v>
      </c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32">
        <v>23</v>
      </c>
      <c r="W24" s="132" t="s">
        <v>1</v>
      </c>
      <c r="X24" s="132">
        <v>1</v>
      </c>
      <c r="Y24" s="132" t="s">
        <v>298</v>
      </c>
      <c r="Z24" s="132">
        <v>1</v>
      </c>
    </row>
    <row r="25" spans="1:26" x14ac:dyDescent="0.25">
      <c r="A25" s="132" t="s">
        <v>72</v>
      </c>
      <c r="B25" s="127">
        <f>base!D94</f>
        <v>6</v>
      </c>
      <c r="C25" s="127">
        <f>base!E94</f>
        <v>9</v>
      </c>
      <c r="D25" s="127">
        <f>base!F94</f>
        <v>8</v>
      </c>
      <c r="E25" s="127">
        <f>base!G94</f>
        <v>5</v>
      </c>
      <c r="F25" s="127">
        <f>base!H94</f>
        <v>1</v>
      </c>
      <c r="G25" s="127">
        <f>base!I94</f>
        <v>4</v>
      </c>
      <c r="H25" s="127">
        <f>base!J94</f>
        <v>2</v>
      </c>
      <c r="I25" s="127">
        <f>base!K94</f>
        <v>15</v>
      </c>
      <c r="J25" s="127">
        <f>base!L94</f>
        <v>17</v>
      </c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32">
        <v>24</v>
      </c>
      <c r="W25" s="132" t="s">
        <v>1</v>
      </c>
      <c r="X25" s="132">
        <v>1</v>
      </c>
      <c r="Y25" s="132" t="s">
        <v>298</v>
      </c>
      <c r="Z25" s="132">
        <v>1</v>
      </c>
    </row>
    <row r="26" spans="1:26" x14ac:dyDescent="0.25">
      <c r="A26" s="132" t="s">
        <v>72</v>
      </c>
      <c r="B26" s="127">
        <f>base!D95</f>
        <v>5</v>
      </c>
      <c r="C26" s="127">
        <f>base!E95</f>
        <v>9</v>
      </c>
      <c r="D26" s="127">
        <f>base!F95</f>
        <v>8</v>
      </c>
      <c r="E26" s="127">
        <f>base!G95</f>
        <v>6</v>
      </c>
      <c r="F26" s="127">
        <f>base!H95</f>
        <v>1</v>
      </c>
      <c r="G26" s="127">
        <f>base!I95</f>
        <v>4</v>
      </c>
      <c r="H26" s="127">
        <f>base!J95</f>
        <v>10</v>
      </c>
      <c r="I26" s="127">
        <f>base!K95</f>
        <v>15</v>
      </c>
      <c r="J26" s="127">
        <f>base!L95</f>
        <v>2</v>
      </c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32">
        <v>25</v>
      </c>
      <c r="W26" s="132" t="s">
        <v>1</v>
      </c>
      <c r="X26" s="132">
        <v>1</v>
      </c>
      <c r="Y26" s="132" t="s">
        <v>298</v>
      </c>
      <c r="Z26" s="132">
        <v>1</v>
      </c>
    </row>
    <row r="27" spans="1:26" x14ac:dyDescent="0.25">
      <c r="A27" s="132" t="s">
        <v>72</v>
      </c>
      <c r="B27" s="127">
        <f>base!D96</f>
        <v>6</v>
      </c>
      <c r="C27" s="127">
        <f>base!E96</f>
        <v>8</v>
      </c>
      <c r="D27" s="127">
        <f>base!F96</f>
        <v>9</v>
      </c>
      <c r="E27" s="127">
        <f>base!G96</f>
        <v>5</v>
      </c>
      <c r="F27" s="127">
        <f>base!H96</f>
        <v>2</v>
      </c>
      <c r="G27" s="127">
        <f>base!I96</f>
        <v>1</v>
      </c>
      <c r="H27" s="127">
        <f>base!J96</f>
        <v>12</v>
      </c>
      <c r="I27" s="127">
        <f>base!K96</f>
        <v>15</v>
      </c>
      <c r="J27" s="127">
        <f>base!L96</f>
        <v>17</v>
      </c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32">
        <v>26</v>
      </c>
      <c r="W27" s="132" t="s">
        <v>1</v>
      </c>
      <c r="X27" s="132">
        <v>1</v>
      </c>
      <c r="Y27" s="132" t="s">
        <v>298</v>
      </c>
      <c r="Z27" s="132">
        <v>1</v>
      </c>
    </row>
    <row r="28" spans="1:26" x14ac:dyDescent="0.25">
      <c r="A28" s="132" t="s">
        <v>72</v>
      </c>
      <c r="B28" s="127">
        <f>base!D97</f>
        <v>8</v>
      </c>
      <c r="C28" s="127">
        <f>base!E97</f>
        <v>5</v>
      </c>
      <c r="D28" s="127">
        <f>base!F97</f>
        <v>9</v>
      </c>
      <c r="E28" s="127">
        <f>base!G97</f>
        <v>6</v>
      </c>
      <c r="F28" s="127">
        <f>base!H97</f>
        <v>1</v>
      </c>
      <c r="G28" s="127">
        <f>base!I97</f>
        <v>10</v>
      </c>
      <c r="H28" s="127">
        <f>base!J97</f>
        <v>4</v>
      </c>
      <c r="I28" s="127">
        <f>base!K97</f>
        <v>17</v>
      </c>
      <c r="J28" s="127">
        <f>base!L97</f>
        <v>7</v>
      </c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32">
        <v>27</v>
      </c>
      <c r="W28" s="132" t="s">
        <v>1</v>
      </c>
      <c r="X28" s="132">
        <v>1</v>
      </c>
      <c r="Y28" s="132" t="s">
        <v>298</v>
      </c>
      <c r="Z28" s="132">
        <v>1</v>
      </c>
    </row>
    <row r="29" spans="1:26" x14ac:dyDescent="0.25">
      <c r="A29" s="132" t="s">
        <v>72</v>
      </c>
      <c r="B29" s="127">
        <f>base!D98</f>
        <v>9</v>
      </c>
      <c r="C29" s="127">
        <f>base!E98</f>
        <v>6</v>
      </c>
      <c r="D29" s="127">
        <f>base!F98</f>
        <v>8</v>
      </c>
      <c r="E29" s="127">
        <f>base!G98</f>
        <v>5</v>
      </c>
      <c r="F29" s="127">
        <f>base!H98</f>
        <v>10</v>
      </c>
      <c r="G29" s="127">
        <f>base!I98</f>
        <v>12</v>
      </c>
      <c r="H29" s="127">
        <f>base!J98</f>
        <v>1</v>
      </c>
      <c r="I29" s="127">
        <f>base!K98</f>
        <v>17</v>
      </c>
      <c r="J29" s="127">
        <f>base!L98</f>
        <v>7</v>
      </c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32">
        <v>28</v>
      </c>
      <c r="W29" s="132" t="s">
        <v>1</v>
      </c>
      <c r="X29" s="132">
        <v>1</v>
      </c>
      <c r="Y29" s="132" t="s">
        <v>298</v>
      </c>
      <c r="Z29" s="132">
        <v>1</v>
      </c>
    </row>
    <row r="30" spans="1:26" x14ac:dyDescent="0.25">
      <c r="A30" s="132" t="s">
        <v>72</v>
      </c>
      <c r="B30" s="127">
        <f>base!D99</f>
        <v>9</v>
      </c>
      <c r="C30" s="127">
        <f>base!E99</f>
        <v>8</v>
      </c>
      <c r="D30" s="127">
        <f>base!F99</f>
        <v>6</v>
      </c>
      <c r="E30" s="127">
        <f>base!G99</f>
        <v>5</v>
      </c>
      <c r="F30" s="127">
        <f>base!H99</f>
        <v>1</v>
      </c>
      <c r="G30" s="127">
        <f>base!I99</f>
        <v>12</v>
      </c>
      <c r="H30" s="127">
        <f>base!J99</f>
        <v>14</v>
      </c>
      <c r="I30" s="127">
        <f>base!K99</f>
        <v>17</v>
      </c>
      <c r="J30" s="127">
        <f>base!L99</f>
        <v>7</v>
      </c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32">
        <v>29</v>
      </c>
      <c r="W30" s="132" t="s">
        <v>1</v>
      </c>
      <c r="X30" s="132">
        <v>1</v>
      </c>
      <c r="Y30" s="132" t="s">
        <v>298</v>
      </c>
      <c r="Z30" s="132">
        <v>1</v>
      </c>
    </row>
    <row r="31" spans="1:26" x14ac:dyDescent="0.25">
      <c r="A31" s="132" t="s">
        <v>72</v>
      </c>
      <c r="B31" s="127">
        <f>base!D100</f>
        <v>5</v>
      </c>
      <c r="C31" s="127">
        <f>base!E100</f>
        <v>6</v>
      </c>
      <c r="D31" s="127">
        <f>base!F100</f>
        <v>8</v>
      </c>
      <c r="E31" s="127">
        <f>base!G100</f>
        <v>9</v>
      </c>
      <c r="F31" s="127">
        <f>base!H100</f>
        <v>1</v>
      </c>
      <c r="G31" s="127">
        <f>base!I100</f>
        <v>12</v>
      </c>
      <c r="H31" s="127">
        <f>base!J100</f>
        <v>10</v>
      </c>
      <c r="I31" s="127">
        <f>base!K100</f>
        <v>2</v>
      </c>
      <c r="J31" s="127">
        <f>base!L100</f>
        <v>4</v>
      </c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32">
        <v>30</v>
      </c>
      <c r="W31" s="132" t="s">
        <v>1</v>
      </c>
      <c r="X31" s="132">
        <v>1</v>
      </c>
      <c r="Y31" s="132" t="s">
        <v>298</v>
      </c>
      <c r="Z31" s="132">
        <v>1</v>
      </c>
    </row>
    <row r="32" spans="1:26" x14ac:dyDescent="0.25">
      <c r="A32" s="132" t="s">
        <v>72</v>
      </c>
      <c r="B32" s="127">
        <f>base!D101</f>
        <v>8</v>
      </c>
      <c r="C32" s="127">
        <f>base!E101</f>
        <v>6</v>
      </c>
      <c r="D32" s="127">
        <f>base!F101</f>
        <v>9</v>
      </c>
      <c r="E32" s="127">
        <f>base!G101</f>
        <v>5</v>
      </c>
      <c r="F32" s="127">
        <f>base!H101</f>
        <v>1</v>
      </c>
      <c r="G32" s="127">
        <f>base!I101</f>
        <v>10</v>
      </c>
      <c r="H32" s="127">
        <f>base!J101</f>
        <v>4</v>
      </c>
      <c r="I32" s="127">
        <f>base!K101</f>
        <v>2</v>
      </c>
      <c r="J32" s="127">
        <f>base!L101</f>
        <v>12</v>
      </c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32">
        <v>31</v>
      </c>
      <c r="W32" s="132" t="s">
        <v>1</v>
      </c>
      <c r="X32" s="132">
        <v>1</v>
      </c>
      <c r="Y32" s="132" t="s">
        <v>298</v>
      </c>
      <c r="Z32" s="132">
        <v>1</v>
      </c>
    </row>
    <row r="33" spans="1:26" x14ac:dyDescent="0.25">
      <c r="A33" s="132" t="s">
        <v>72</v>
      </c>
      <c r="B33" s="127">
        <f>base!D102</f>
        <v>6</v>
      </c>
      <c r="C33" s="127">
        <f>base!E102</f>
        <v>8</v>
      </c>
      <c r="D33" s="127">
        <f>base!F102</f>
        <v>9</v>
      </c>
      <c r="E33" s="127">
        <f>base!G102</f>
        <v>5</v>
      </c>
      <c r="F33" s="127">
        <f>base!H102</f>
        <v>1</v>
      </c>
      <c r="G33" s="127">
        <f>base!I102</f>
        <v>2</v>
      </c>
      <c r="H33" s="127">
        <f>base!J102</f>
        <v>12</v>
      </c>
      <c r="I33" s="127">
        <f>base!K102</f>
        <v>10</v>
      </c>
      <c r="J33" s="127">
        <f>base!L102</f>
        <v>4</v>
      </c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32">
        <v>32</v>
      </c>
      <c r="W33" s="132" t="s">
        <v>1</v>
      </c>
      <c r="X33" s="132">
        <v>1</v>
      </c>
      <c r="Y33" s="132" t="s">
        <v>298</v>
      </c>
      <c r="Z33" s="132">
        <v>1</v>
      </c>
    </row>
    <row r="34" spans="1:26" x14ac:dyDescent="0.25">
      <c r="A34" s="132" t="s">
        <v>72</v>
      </c>
      <c r="B34" s="127">
        <f>base!D103</f>
        <v>6</v>
      </c>
      <c r="C34" s="127">
        <f>base!E103</f>
        <v>8</v>
      </c>
      <c r="D34" s="127">
        <f>base!F103</f>
        <v>9</v>
      </c>
      <c r="E34" s="127">
        <f>base!G103</f>
        <v>5</v>
      </c>
      <c r="F34" s="127">
        <f>base!H103</f>
        <v>4</v>
      </c>
      <c r="G34" s="127">
        <f>base!I103</f>
        <v>1</v>
      </c>
      <c r="H34" s="127">
        <f>base!J103</f>
        <v>10</v>
      </c>
      <c r="I34" s="127">
        <f>base!K103</f>
        <v>12</v>
      </c>
      <c r="J34" s="127">
        <f>base!L103</f>
        <v>2</v>
      </c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32">
        <v>33</v>
      </c>
      <c r="W34" s="132" t="s">
        <v>1</v>
      </c>
      <c r="X34" s="132">
        <v>1</v>
      </c>
      <c r="Y34" s="132" t="s">
        <v>298</v>
      </c>
      <c r="Z34" s="132">
        <v>1</v>
      </c>
    </row>
    <row r="35" spans="1:26" x14ac:dyDescent="0.25">
      <c r="A35" s="132" t="s">
        <v>72</v>
      </c>
      <c r="B35" s="127">
        <f>base!D104</f>
        <v>6</v>
      </c>
      <c r="C35" s="127">
        <f>base!E104</f>
        <v>9</v>
      </c>
      <c r="D35" s="127">
        <f>base!F104</f>
        <v>8</v>
      </c>
      <c r="E35" s="127">
        <f>base!G104</f>
        <v>5</v>
      </c>
      <c r="F35" s="127">
        <f>base!H104</f>
        <v>10</v>
      </c>
      <c r="G35" s="127">
        <f>base!I104</f>
        <v>1</v>
      </c>
      <c r="H35" s="127">
        <f>base!J104</f>
        <v>2</v>
      </c>
      <c r="I35" s="127">
        <f>base!K104</f>
        <v>4</v>
      </c>
      <c r="J35" s="127">
        <f>base!L104</f>
        <v>12</v>
      </c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32">
        <v>34</v>
      </c>
      <c r="W35" s="132" t="s">
        <v>1</v>
      </c>
      <c r="X35" s="132">
        <v>1</v>
      </c>
      <c r="Y35" s="132" t="s">
        <v>298</v>
      </c>
      <c r="Z35" s="132">
        <v>1</v>
      </c>
    </row>
    <row r="36" spans="1:26" x14ac:dyDescent="0.25">
      <c r="A36" s="132" t="s">
        <v>72</v>
      </c>
      <c r="B36" s="127">
        <f>base!D105</f>
        <v>5</v>
      </c>
      <c r="C36" s="127">
        <f>base!E105</f>
        <v>6</v>
      </c>
      <c r="D36" s="127">
        <f>base!F105</f>
        <v>9</v>
      </c>
      <c r="E36" s="127">
        <f>base!G105</f>
        <v>8</v>
      </c>
      <c r="F36" s="127">
        <f>base!H105</f>
        <v>4</v>
      </c>
      <c r="G36" s="127">
        <f>base!I105</f>
        <v>12</v>
      </c>
      <c r="H36" s="127">
        <f>base!J105</f>
        <v>2</v>
      </c>
      <c r="I36" s="127">
        <f>base!K105</f>
        <v>10</v>
      </c>
      <c r="J36" s="127">
        <f>base!L105</f>
        <v>1</v>
      </c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32">
        <v>35</v>
      </c>
      <c r="W36" s="132" t="s">
        <v>1</v>
      </c>
      <c r="X36" s="132">
        <v>1</v>
      </c>
      <c r="Y36" s="132" t="s">
        <v>298</v>
      </c>
      <c r="Z36" s="132">
        <v>1</v>
      </c>
    </row>
    <row r="37" spans="1:26" x14ac:dyDescent="0.25">
      <c r="A37" s="132" t="s">
        <v>72</v>
      </c>
      <c r="B37" s="127">
        <f>base!D106</f>
        <v>6</v>
      </c>
      <c r="C37" s="127">
        <f>base!E106</f>
        <v>8</v>
      </c>
      <c r="D37" s="127">
        <f>base!F106</f>
        <v>9</v>
      </c>
      <c r="E37" s="127">
        <f>base!G106</f>
        <v>5</v>
      </c>
      <c r="F37" s="127">
        <f>base!H106</f>
        <v>1</v>
      </c>
      <c r="G37" s="127">
        <f>base!I106</f>
        <v>4</v>
      </c>
      <c r="H37" s="127">
        <f>base!J106</f>
        <v>12</v>
      </c>
      <c r="I37" s="127">
        <f>base!K106</f>
        <v>15</v>
      </c>
      <c r="J37" s="127">
        <f>base!L106</f>
        <v>10</v>
      </c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32">
        <v>36</v>
      </c>
      <c r="W37" s="132" t="s">
        <v>1</v>
      </c>
      <c r="X37" s="132">
        <v>1</v>
      </c>
      <c r="Y37" s="132" t="s">
        <v>298</v>
      </c>
      <c r="Z37" s="132">
        <v>1</v>
      </c>
    </row>
    <row r="38" spans="1:26" x14ac:dyDescent="0.25">
      <c r="A38" s="132" t="s">
        <v>72</v>
      </c>
      <c r="B38" s="127">
        <f>base!D107</f>
        <v>9</v>
      </c>
      <c r="C38" s="127">
        <f>base!E107</f>
        <v>6</v>
      </c>
      <c r="D38" s="127">
        <f>base!F107</f>
        <v>10</v>
      </c>
      <c r="E38" s="127">
        <f>base!G107</f>
        <v>8</v>
      </c>
      <c r="F38" s="127">
        <f>base!H107</f>
        <v>5</v>
      </c>
      <c r="G38" s="127">
        <f>base!I107</f>
        <v>2</v>
      </c>
      <c r="H38" s="127">
        <f>base!J107</f>
        <v>4</v>
      </c>
      <c r="I38" s="127">
        <f>base!K107</f>
        <v>15</v>
      </c>
      <c r="J38" s="127">
        <f>base!L107</f>
        <v>11</v>
      </c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32">
        <v>37</v>
      </c>
      <c r="W38" s="132" t="s">
        <v>1</v>
      </c>
      <c r="X38" s="132">
        <v>1</v>
      </c>
      <c r="Y38" s="132" t="s">
        <v>298</v>
      </c>
      <c r="Z38" s="132">
        <v>1</v>
      </c>
    </row>
    <row r="39" spans="1:26" x14ac:dyDescent="0.25">
      <c r="A39" s="132" t="s">
        <v>72</v>
      </c>
      <c r="B39" s="127">
        <f>base!D108</f>
        <v>3</v>
      </c>
      <c r="C39" s="127">
        <f>base!E108</f>
        <v>8</v>
      </c>
      <c r="D39" s="127">
        <f>base!F108</f>
        <v>9</v>
      </c>
      <c r="E39" s="127">
        <f>base!G108</f>
        <v>5</v>
      </c>
      <c r="F39" s="127">
        <f>base!H108</f>
        <v>10</v>
      </c>
      <c r="G39" s="127">
        <f>base!I108</f>
        <v>12</v>
      </c>
      <c r="H39" s="127">
        <f>base!J108</f>
        <v>4</v>
      </c>
      <c r="I39" s="127">
        <f>base!K108</f>
        <v>15</v>
      </c>
      <c r="J39" s="127">
        <f>base!L108</f>
        <v>11</v>
      </c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32">
        <v>38</v>
      </c>
      <c r="W39" s="132" t="s">
        <v>1</v>
      </c>
      <c r="X39" s="132">
        <v>1</v>
      </c>
      <c r="Y39" s="132" t="s">
        <v>298</v>
      </c>
      <c r="Z39" s="132">
        <v>1</v>
      </c>
    </row>
    <row r="40" spans="1:26" x14ac:dyDescent="0.25">
      <c r="A40" s="132" t="s">
        <v>72</v>
      </c>
      <c r="B40" s="127">
        <f>base!D109</f>
        <v>8</v>
      </c>
      <c r="C40" s="127">
        <f>base!E109</f>
        <v>6</v>
      </c>
      <c r="D40" s="127">
        <f>base!F109</f>
        <v>9</v>
      </c>
      <c r="E40" s="127">
        <f>base!G109</f>
        <v>5</v>
      </c>
      <c r="F40" s="127">
        <f>base!H109</f>
        <v>10</v>
      </c>
      <c r="G40" s="127">
        <f>base!I109</f>
        <v>4</v>
      </c>
      <c r="H40" s="127">
        <f>base!J109</f>
        <v>1</v>
      </c>
      <c r="I40" s="127">
        <f>base!K109</f>
        <v>7</v>
      </c>
      <c r="J40" s="127">
        <f>base!L109</f>
        <v>14</v>
      </c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32">
        <v>39</v>
      </c>
      <c r="W40" s="132" t="s">
        <v>1</v>
      </c>
      <c r="X40" s="132">
        <v>1</v>
      </c>
      <c r="Y40" s="132" t="s">
        <v>298</v>
      </c>
      <c r="Z40" s="132">
        <v>1</v>
      </c>
    </row>
    <row r="41" spans="1:26" x14ac:dyDescent="0.25">
      <c r="A41" s="132" t="s">
        <v>72</v>
      </c>
      <c r="B41" s="127">
        <f>base!D110</f>
        <v>6</v>
      </c>
      <c r="C41" s="127">
        <f>base!E110</f>
        <v>1</v>
      </c>
      <c r="D41" s="127">
        <f>base!F110</f>
        <v>8</v>
      </c>
      <c r="E41" s="127">
        <f>base!G110</f>
        <v>9</v>
      </c>
      <c r="F41" s="127">
        <f>base!H110</f>
        <v>5</v>
      </c>
      <c r="G41" s="127">
        <f>base!I110</f>
        <v>2</v>
      </c>
      <c r="H41" s="127">
        <f>base!J110</f>
        <v>12</v>
      </c>
      <c r="I41" s="127">
        <f>base!K110</f>
        <v>4</v>
      </c>
      <c r="J41" s="127">
        <f>base!L110</f>
        <v>7</v>
      </c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32">
        <v>40</v>
      </c>
      <c r="W41" s="132" t="s">
        <v>1</v>
      </c>
      <c r="X41" s="132">
        <v>1</v>
      </c>
      <c r="Y41" s="132" t="s">
        <v>298</v>
      </c>
      <c r="Z41" s="132">
        <v>1</v>
      </c>
    </row>
    <row r="42" spans="1:26" x14ac:dyDescent="0.25">
      <c r="A42" s="132" t="s">
        <v>72</v>
      </c>
      <c r="B42" s="127">
        <f>base!D111</f>
        <v>3</v>
      </c>
      <c r="C42" s="127">
        <f>base!E111</f>
        <v>8</v>
      </c>
      <c r="D42" s="127">
        <f>base!F111</f>
        <v>5</v>
      </c>
      <c r="E42" s="127">
        <f>base!G111</f>
        <v>9</v>
      </c>
      <c r="F42" s="127">
        <f>base!H111</f>
        <v>4</v>
      </c>
      <c r="G42" s="127">
        <f>base!I111</f>
        <v>1</v>
      </c>
      <c r="H42" s="127">
        <f>base!J111</f>
        <v>12</v>
      </c>
      <c r="I42" s="127">
        <f>base!K111</f>
        <v>7</v>
      </c>
      <c r="J42" s="127">
        <f>base!L111</f>
        <v>14</v>
      </c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32">
        <v>41</v>
      </c>
      <c r="W42" s="132" t="s">
        <v>1</v>
      </c>
      <c r="X42" s="132">
        <v>1</v>
      </c>
      <c r="Y42" s="132" t="s">
        <v>298</v>
      </c>
      <c r="Z42" s="132">
        <v>1</v>
      </c>
    </row>
    <row r="43" spans="1:26" x14ac:dyDescent="0.25">
      <c r="A43" s="132" t="s">
        <v>72</v>
      </c>
      <c r="B43" s="127">
        <f>base!D112</f>
        <v>6</v>
      </c>
      <c r="C43" s="127">
        <f>base!E112</f>
        <v>9</v>
      </c>
      <c r="D43" s="127">
        <f>base!F112</f>
        <v>5</v>
      </c>
      <c r="E43" s="127">
        <f>base!G112</f>
        <v>8</v>
      </c>
      <c r="F43" s="127">
        <f>base!H112</f>
        <v>4</v>
      </c>
      <c r="G43" s="127">
        <f>base!I112</f>
        <v>10</v>
      </c>
      <c r="H43" s="127">
        <f>base!J112</f>
        <v>12</v>
      </c>
      <c r="I43" s="127">
        <f>base!K112</f>
        <v>13</v>
      </c>
      <c r="J43" s="127">
        <f>base!L112</f>
        <v>1</v>
      </c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32">
        <v>42</v>
      </c>
      <c r="W43" s="132" t="s">
        <v>1</v>
      </c>
      <c r="X43" s="132">
        <v>1</v>
      </c>
      <c r="Y43" s="132" t="s">
        <v>298</v>
      </c>
      <c r="Z43" s="132">
        <v>1</v>
      </c>
    </row>
    <row r="44" spans="1:26" x14ac:dyDescent="0.25">
      <c r="A44" s="132" t="s">
        <v>72</v>
      </c>
      <c r="B44" s="127">
        <f>base!D113</f>
        <v>4</v>
      </c>
      <c r="C44" s="127">
        <f>base!E113</f>
        <v>9</v>
      </c>
      <c r="D44" s="127">
        <f>base!F113</f>
        <v>6</v>
      </c>
      <c r="E44" s="127">
        <f>base!G113</f>
        <v>8</v>
      </c>
      <c r="F44" s="127">
        <f>base!H113</f>
        <v>5</v>
      </c>
      <c r="G44" s="127">
        <f>base!I113</f>
        <v>12</v>
      </c>
      <c r="H44" s="127">
        <f>base!J113</f>
        <v>1</v>
      </c>
      <c r="I44" s="127">
        <f>base!K113</f>
        <v>10</v>
      </c>
      <c r="J44" s="127">
        <f>base!L113</f>
        <v>13</v>
      </c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32">
        <v>43</v>
      </c>
      <c r="W44" s="132" t="s">
        <v>1</v>
      </c>
      <c r="X44" s="132">
        <v>1</v>
      </c>
      <c r="Y44" s="132" t="s">
        <v>298</v>
      </c>
      <c r="Z44" s="132">
        <v>1</v>
      </c>
    </row>
    <row r="45" spans="1:26" x14ac:dyDescent="0.25">
      <c r="A45" s="132" t="s">
        <v>72</v>
      </c>
      <c r="B45" s="127">
        <f>base!D114</f>
        <v>6</v>
      </c>
      <c r="C45" s="127">
        <f>base!E114</f>
        <v>9</v>
      </c>
      <c r="D45" s="127">
        <f>base!F114</f>
        <v>8</v>
      </c>
      <c r="E45" s="127">
        <f>base!G114</f>
        <v>5</v>
      </c>
      <c r="F45" s="127">
        <f>base!H114</f>
        <v>1</v>
      </c>
      <c r="G45" s="127">
        <f>base!I114</f>
        <v>10</v>
      </c>
      <c r="H45" s="127">
        <f>base!J114</f>
        <v>12</v>
      </c>
      <c r="I45" s="127">
        <f>base!K114</f>
        <v>4</v>
      </c>
      <c r="J45" s="127">
        <f>base!L114</f>
        <v>13</v>
      </c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32">
        <v>44</v>
      </c>
      <c r="W45" s="132" t="s">
        <v>1</v>
      </c>
      <c r="X45" s="132">
        <v>1</v>
      </c>
      <c r="Y45" s="132" t="s">
        <v>298</v>
      </c>
      <c r="Z45" s="132">
        <v>1</v>
      </c>
    </row>
    <row r="46" spans="1:26" x14ac:dyDescent="0.25">
      <c r="A46" s="132" t="s">
        <v>72</v>
      </c>
      <c r="B46" s="127">
        <f>base!D115</f>
        <v>3</v>
      </c>
      <c r="C46" s="127">
        <f>base!E115</f>
        <v>8</v>
      </c>
      <c r="D46" s="127">
        <f>base!F115</f>
        <v>9</v>
      </c>
      <c r="E46" s="127">
        <f>base!G115</f>
        <v>5</v>
      </c>
      <c r="F46" s="127">
        <f>base!H115</f>
        <v>10</v>
      </c>
      <c r="G46" s="127">
        <f>base!I115</f>
        <v>12</v>
      </c>
      <c r="H46" s="127">
        <f>base!J115</f>
        <v>4</v>
      </c>
      <c r="I46" s="127">
        <f>base!K115</f>
        <v>7</v>
      </c>
      <c r="J46" s="127">
        <f>base!L115</f>
        <v>14</v>
      </c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32">
        <v>45</v>
      </c>
      <c r="W46" s="132" t="s">
        <v>1</v>
      </c>
      <c r="X46" s="132">
        <v>1</v>
      </c>
      <c r="Y46" s="132" t="s">
        <v>298</v>
      </c>
      <c r="Z46" s="132">
        <v>1</v>
      </c>
    </row>
    <row r="47" spans="1:26" x14ac:dyDescent="0.25">
      <c r="A47" s="132" t="s">
        <v>72</v>
      </c>
      <c r="B47" s="127">
        <f>base!D116</f>
        <v>9</v>
      </c>
      <c r="C47" s="127">
        <f>base!E116</f>
        <v>6</v>
      </c>
      <c r="D47" s="127">
        <f>base!F116</f>
        <v>5</v>
      </c>
      <c r="E47" s="127">
        <f>base!G116</f>
        <v>8</v>
      </c>
      <c r="F47" s="127">
        <f>base!H116</f>
        <v>4</v>
      </c>
      <c r="G47" s="127">
        <f>base!I116</f>
        <v>1</v>
      </c>
      <c r="H47" s="127">
        <f>base!J116</f>
        <v>10</v>
      </c>
      <c r="I47" s="127">
        <f>base!K116</f>
        <v>7</v>
      </c>
      <c r="J47" s="127">
        <f>base!L116</f>
        <v>14</v>
      </c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32">
        <v>46</v>
      </c>
      <c r="W47" s="132" t="s">
        <v>1</v>
      </c>
      <c r="X47" s="132">
        <v>1</v>
      </c>
      <c r="Y47" s="132" t="s">
        <v>298</v>
      </c>
      <c r="Z47" s="132">
        <v>1</v>
      </c>
    </row>
    <row r="48" spans="1:26" x14ac:dyDescent="0.25">
      <c r="A48" s="132" t="s">
        <v>72</v>
      </c>
      <c r="B48" s="127">
        <f>base!D117</f>
        <v>8</v>
      </c>
      <c r="C48" s="127">
        <f>base!E117</f>
        <v>6</v>
      </c>
      <c r="D48" s="127">
        <f>base!F117</f>
        <v>9</v>
      </c>
      <c r="E48" s="127">
        <f>base!G117</f>
        <v>5</v>
      </c>
      <c r="F48" s="127">
        <f>base!H117</f>
        <v>10</v>
      </c>
      <c r="G48" s="127">
        <f>base!I117</f>
        <v>12</v>
      </c>
      <c r="H48" s="127">
        <f>base!J117</f>
        <v>1</v>
      </c>
      <c r="I48" s="127">
        <f>base!K117</f>
        <v>7</v>
      </c>
      <c r="J48" s="127">
        <f>base!L117</f>
        <v>4</v>
      </c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32">
        <v>47</v>
      </c>
      <c r="W48" s="132" t="s">
        <v>1</v>
      </c>
      <c r="X48" s="132">
        <v>1</v>
      </c>
      <c r="Y48" s="132" t="s">
        <v>298</v>
      </c>
      <c r="Z48" s="132">
        <v>1</v>
      </c>
    </row>
    <row r="49" spans="1:26" x14ac:dyDescent="0.25">
      <c r="A49" s="132" t="s">
        <v>72</v>
      </c>
      <c r="B49" s="127">
        <f>base!D118</f>
        <v>5</v>
      </c>
      <c r="C49" s="127">
        <f>base!E118</f>
        <v>6</v>
      </c>
      <c r="D49" s="127">
        <f>base!F118</f>
        <v>9</v>
      </c>
      <c r="E49" s="127">
        <f>base!G118</f>
        <v>8</v>
      </c>
      <c r="F49" s="127">
        <f>base!H118</f>
        <v>1</v>
      </c>
      <c r="G49" s="127">
        <f>base!I118</f>
        <v>4</v>
      </c>
      <c r="H49" s="127">
        <f>base!J118</f>
        <v>10</v>
      </c>
      <c r="I49" s="127">
        <f>base!K118</f>
        <v>15</v>
      </c>
      <c r="J49" s="127">
        <f>base!L118</f>
        <v>11</v>
      </c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32">
        <v>48</v>
      </c>
      <c r="W49" s="132" t="s">
        <v>1</v>
      </c>
      <c r="X49" s="132">
        <v>1</v>
      </c>
      <c r="Y49" s="132" t="s">
        <v>298</v>
      </c>
      <c r="Z49" s="132">
        <v>1</v>
      </c>
    </row>
    <row r="50" spans="1:26" x14ac:dyDescent="0.25">
      <c r="A50" s="132" t="s">
        <v>72</v>
      </c>
      <c r="B50" s="127">
        <f>base!D119</f>
        <v>8</v>
      </c>
      <c r="C50" s="127">
        <f>base!E119</f>
        <v>3</v>
      </c>
      <c r="D50" s="127">
        <f>base!F119</f>
        <v>2</v>
      </c>
      <c r="E50" s="127">
        <f>base!G119</f>
        <v>12</v>
      </c>
      <c r="F50" s="127">
        <f>base!H119</f>
        <v>5</v>
      </c>
      <c r="G50" s="127">
        <f>base!I119</f>
        <v>1</v>
      </c>
      <c r="H50" s="127">
        <f>base!J119</f>
        <v>9</v>
      </c>
      <c r="I50" s="127">
        <f>base!K119</f>
        <v>15</v>
      </c>
      <c r="J50" s="127">
        <f>base!L119</f>
        <v>11</v>
      </c>
      <c r="L50" s="127"/>
      <c r="M50" s="127"/>
      <c r="N50" s="127"/>
      <c r="O50" s="127"/>
      <c r="P50" s="127"/>
      <c r="Q50" s="127"/>
      <c r="R50" s="127"/>
      <c r="S50" s="127"/>
      <c r="T50" s="127"/>
      <c r="U50" s="127"/>
      <c r="V50" s="132">
        <v>49</v>
      </c>
      <c r="W50" s="132" t="s">
        <v>1</v>
      </c>
      <c r="X50" s="132">
        <v>1</v>
      </c>
      <c r="Y50" s="132" t="s">
        <v>298</v>
      </c>
      <c r="Z50" s="132">
        <v>1</v>
      </c>
    </row>
    <row r="51" spans="1:26" x14ac:dyDescent="0.25">
      <c r="A51" s="132" t="s">
        <v>72</v>
      </c>
      <c r="B51" s="127">
        <f>base!D120</f>
        <v>6</v>
      </c>
      <c r="C51" s="127">
        <f>base!E120</f>
        <v>8</v>
      </c>
      <c r="D51" s="127">
        <f>base!F120</f>
        <v>9</v>
      </c>
      <c r="E51" s="127">
        <f>base!G120</f>
        <v>5</v>
      </c>
      <c r="F51" s="127">
        <f>base!H120</f>
        <v>1</v>
      </c>
      <c r="G51" s="127">
        <f>base!I120</f>
        <v>2</v>
      </c>
      <c r="H51" s="127">
        <f>base!J120</f>
        <v>12</v>
      </c>
      <c r="I51" s="127">
        <f>base!K120</f>
        <v>15</v>
      </c>
      <c r="J51" s="127">
        <f>base!L120</f>
        <v>11</v>
      </c>
      <c r="L51" s="127"/>
      <c r="M51" s="127"/>
      <c r="N51" s="127"/>
      <c r="O51" s="127"/>
      <c r="P51" s="127"/>
      <c r="Q51" s="127"/>
      <c r="R51" s="127"/>
      <c r="S51" s="127"/>
      <c r="T51" s="127"/>
      <c r="U51" s="127"/>
      <c r="V51" s="132">
        <v>50</v>
      </c>
      <c r="W51" s="132" t="s">
        <v>1</v>
      </c>
      <c r="X51" s="132">
        <v>1</v>
      </c>
      <c r="Y51" s="132" t="s">
        <v>298</v>
      </c>
      <c r="Z51" s="132">
        <v>1</v>
      </c>
    </row>
  </sheetData>
  <conditionalFormatting sqref="L2:U51 B2:J51">
    <cfRule type="cellIs" dxfId="654" priority="11" operator="equal">
      <formula>$AE$5</formula>
    </cfRule>
    <cfRule type="cellIs" dxfId="653" priority="12" operator="equal">
      <formula>$AD$5</formula>
    </cfRule>
    <cfRule type="cellIs" dxfId="652" priority="13" operator="equal">
      <formula>$AC$5</formula>
    </cfRule>
    <cfRule type="cellIs" dxfId="651" priority="14" operator="equal">
      <formula>$AB$5</formula>
    </cfRule>
    <cfRule type="cellIs" dxfId="65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C059C1BA-B0D9-402C-B884-96BCFC73811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EE54830A-0F6F-4EB2-87BD-569E9D4F638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0CDAA116-7069-434E-B711-D4E8EAD15C0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D80B24C4-A12B-4400-9363-5A98023864C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043F2860-22B5-463F-AFC5-0CC4E20F658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96CA4048-227A-44C4-8840-D6211BEE912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B043B5BA-D72B-47E1-B8B7-FC6F32F083AA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AAA98B09-35E7-4FF5-9436-60E8FE10FF3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29B57FFC-86D3-4072-A8CA-E5298562D9E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95EEC035-4B63-4179-84EE-647AE4AB89C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DA6181EC-A166-49E2-B221-E4558EBC280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631E7330-7EDF-4D8B-9350-C542A6C220C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5B794C00-43C2-4BEC-B2AD-961CA98AC96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B6CD5B62-D4D9-4503-92A2-6528C5A1D72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421DA5A0-F100-4629-8C4F-6E2384C86EB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EE1EB23D-4126-4978-B845-0BEBB3ABF87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F83883D6-B51E-45FA-94A2-E2838BEE15D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54BB59B7-127D-4566-87D3-D58F77378C0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97304992-2FFC-460A-96C6-C444CDBE8B1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3FC6B748-EB26-4609-9F72-97DBA5B4ABC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09EB5D0B-06D5-47D8-A364-EA3DD496DBB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B3ECE72C-49A6-4A88-9304-2ED22A43BEA3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B0537A1E-F5B3-4AC7-8BFF-26C98AD400E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6D69A50-7EFB-4F16-B05F-2C72A4950E8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33594A80-BA6D-47AE-A280-3B7D29267FDA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L2:U51 B2:J51</xm:sqref>
        </x14:conditionalFormatting>
        <x14:conditionalFormatting xmlns:xm="http://schemas.microsoft.com/office/excel/2006/main">
          <x14:cfRule type="cellIs" priority="6" operator="equal" id="{C6D68077-CD0A-45C0-A5D4-FC840D19BD4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51CBD6C2-7CD7-4126-BE97-7AF66E53988D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85813FDC-66CD-4220-A545-5384387DCE3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21FC76E1-72E7-4834-B7B2-5414A35DDAC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1C489528-85AB-4733-92FC-24EB6356A844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L2:U51 B2:J51</xm:sqref>
        </x14:conditionalFormatting>
      </x14:conditionalFormattings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85" zoomScaleNormal="85" workbookViewId="0">
      <selection activeCell="Y42" sqref="Y42"/>
    </sheetView>
  </sheetViews>
  <sheetFormatPr baseColWidth="10" defaultColWidth="4.28515625" defaultRowHeight="15" x14ac:dyDescent="0.25"/>
  <cols>
    <col min="1" max="1" width="6" style="108" bestFit="1" customWidth="1"/>
    <col min="2" max="6" width="5.140625" style="108" customWidth="1"/>
    <col min="7" max="7" width="4.28515625" style="108"/>
    <col min="8" max="9" width="5.28515625" style="108" bestFit="1" customWidth="1"/>
    <col min="10" max="20" width="4.28515625" style="108"/>
    <col min="21" max="21" width="5.28515625" style="108" bestFit="1" customWidth="1"/>
    <col min="22" max="22" width="8.28515625" style="108" bestFit="1" customWidth="1"/>
    <col min="23" max="23" width="11.42578125" style="108" bestFit="1" customWidth="1"/>
    <col min="24" max="24" width="7.85546875" style="108" bestFit="1" customWidth="1"/>
    <col min="25" max="25" width="28.85546875" style="108" bestFit="1" customWidth="1"/>
    <col min="26" max="26" width="9.5703125" style="108" bestFit="1" customWidth="1"/>
    <col min="27" max="16384" width="4.28515625" style="108"/>
  </cols>
  <sheetData>
    <row r="1" spans="1:26" x14ac:dyDescent="0.25">
      <c r="A1" s="132" t="s">
        <v>8</v>
      </c>
      <c r="B1" s="132" t="s">
        <v>9</v>
      </c>
      <c r="C1" s="132" t="s">
        <v>10</v>
      </c>
      <c r="D1" s="132" t="s">
        <v>11</v>
      </c>
      <c r="E1" s="132" t="s">
        <v>12</v>
      </c>
      <c r="F1" s="132" t="s">
        <v>13</v>
      </c>
      <c r="G1" s="132" t="s">
        <v>14</v>
      </c>
      <c r="H1" s="132" t="s">
        <v>15</v>
      </c>
      <c r="I1" s="132" t="s">
        <v>16</v>
      </c>
      <c r="J1" s="132" t="s">
        <v>17</v>
      </c>
      <c r="K1" s="132" t="s">
        <v>18</v>
      </c>
      <c r="L1" s="132" t="s">
        <v>19</v>
      </c>
      <c r="M1" s="132" t="s">
        <v>20</v>
      </c>
      <c r="N1" s="132" t="s">
        <v>21</v>
      </c>
      <c r="O1" s="132" t="s">
        <v>22</v>
      </c>
      <c r="P1" s="132" t="s">
        <v>23</v>
      </c>
      <c r="Q1" s="132" t="s">
        <v>24</v>
      </c>
      <c r="R1" s="132" t="s">
        <v>25</v>
      </c>
      <c r="S1" s="132" t="s">
        <v>26</v>
      </c>
      <c r="T1" s="132" t="s">
        <v>27</v>
      </c>
      <c r="U1" s="132" t="s">
        <v>28</v>
      </c>
      <c r="V1" s="132" t="s">
        <v>29</v>
      </c>
      <c r="W1" s="132" t="s">
        <v>30</v>
      </c>
      <c r="X1" s="132" t="s">
        <v>31</v>
      </c>
      <c r="Y1" s="132" t="s">
        <v>32</v>
      </c>
      <c r="Z1" s="132" t="s">
        <v>189</v>
      </c>
    </row>
    <row r="2" spans="1:26" x14ac:dyDescent="0.25">
      <c r="A2" s="132" t="s">
        <v>72</v>
      </c>
      <c r="B2" s="127">
        <f>base!E71</f>
        <v>5</v>
      </c>
      <c r="C2" s="127">
        <f>base!F71</f>
        <v>7</v>
      </c>
      <c r="D2" s="127">
        <f>base!G71</f>
        <v>14</v>
      </c>
      <c r="E2" s="127">
        <f>base!H71</f>
        <v>8</v>
      </c>
      <c r="F2" s="127">
        <f>base!I71</f>
        <v>13</v>
      </c>
      <c r="G2" s="127">
        <f>base!J71</f>
        <v>11</v>
      </c>
      <c r="H2" s="127">
        <f>base!K71</f>
        <v>12</v>
      </c>
      <c r="I2" s="127">
        <f>base!L71</f>
        <v>1</v>
      </c>
      <c r="J2" s="127">
        <f>base!M71</f>
        <v>6</v>
      </c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32">
        <v>1</v>
      </c>
      <c r="W2" s="132" t="s">
        <v>1</v>
      </c>
      <c r="X2" s="132">
        <v>1</v>
      </c>
      <c r="Y2" s="132" t="s">
        <v>299</v>
      </c>
      <c r="Z2" s="132">
        <v>1</v>
      </c>
    </row>
    <row r="3" spans="1:26" x14ac:dyDescent="0.25">
      <c r="A3" s="132" t="s">
        <v>72</v>
      </c>
      <c r="B3" s="127">
        <f>base!E72</f>
        <v>3</v>
      </c>
      <c r="C3" s="127">
        <f>base!F72</f>
        <v>4</v>
      </c>
      <c r="D3" s="127">
        <f>base!G72</f>
        <v>10</v>
      </c>
      <c r="E3" s="127">
        <f>base!H72</f>
        <v>8</v>
      </c>
      <c r="F3" s="127">
        <f>base!I72</f>
        <v>13</v>
      </c>
      <c r="G3" s="127">
        <f>base!J72</f>
        <v>5</v>
      </c>
      <c r="H3" s="127">
        <f>base!K72</f>
        <v>1</v>
      </c>
      <c r="I3" s="127">
        <f>base!L72</f>
        <v>7</v>
      </c>
      <c r="J3" s="127">
        <f>base!M72</f>
        <v>2</v>
      </c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32">
        <v>2</v>
      </c>
      <c r="W3" s="132" t="s">
        <v>1</v>
      </c>
      <c r="X3" s="132">
        <v>1</v>
      </c>
      <c r="Y3" s="132" t="s">
        <v>299</v>
      </c>
      <c r="Z3" s="132">
        <v>1</v>
      </c>
    </row>
    <row r="4" spans="1:26" x14ac:dyDescent="0.25">
      <c r="A4" s="132" t="s">
        <v>72</v>
      </c>
      <c r="B4" s="127">
        <f>base!E73</f>
        <v>5</v>
      </c>
      <c r="C4" s="127">
        <f>base!F73</f>
        <v>3</v>
      </c>
      <c r="D4" s="127">
        <f>base!G73</f>
        <v>6</v>
      </c>
      <c r="E4" s="127">
        <f>base!H73</f>
        <v>9</v>
      </c>
      <c r="F4" s="127">
        <f>base!I73</f>
        <v>14</v>
      </c>
      <c r="G4" s="127">
        <f>base!J73</f>
        <v>10</v>
      </c>
      <c r="H4" s="127">
        <f>base!K73</f>
        <v>11</v>
      </c>
      <c r="I4" s="127">
        <f>base!L73</f>
        <v>2</v>
      </c>
      <c r="J4" s="127">
        <f>base!M73</f>
        <v>13</v>
      </c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32">
        <v>3</v>
      </c>
      <c r="W4" s="132" t="s">
        <v>1</v>
      </c>
      <c r="X4" s="132">
        <v>1</v>
      </c>
      <c r="Y4" s="132" t="s">
        <v>299</v>
      </c>
      <c r="Z4" s="132">
        <v>1</v>
      </c>
    </row>
    <row r="5" spans="1:26" x14ac:dyDescent="0.25">
      <c r="A5" s="132" t="s">
        <v>72</v>
      </c>
      <c r="B5" s="127">
        <f>base!E74</f>
        <v>8</v>
      </c>
      <c r="C5" s="127">
        <f>base!F74</f>
        <v>15</v>
      </c>
      <c r="D5" s="127">
        <f>base!G74</f>
        <v>11</v>
      </c>
      <c r="E5" s="127">
        <f>base!H74</f>
        <v>1</v>
      </c>
      <c r="F5" s="127">
        <f>base!I74</f>
        <v>12</v>
      </c>
      <c r="G5" s="127">
        <f>base!J74</f>
        <v>14</v>
      </c>
      <c r="H5" s="127">
        <f>base!K74</f>
        <v>13</v>
      </c>
      <c r="I5" s="127">
        <f>base!L74</f>
        <v>18</v>
      </c>
      <c r="J5" s="127">
        <f>base!M74</f>
        <v>4</v>
      </c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32">
        <v>4</v>
      </c>
      <c r="W5" s="132" t="s">
        <v>1</v>
      </c>
      <c r="X5" s="132">
        <v>1</v>
      </c>
      <c r="Y5" s="132" t="s">
        <v>299</v>
      </c>
      <c r="Z5" s="132">
        <v>1</v>
      </c>
    </row>
    <row r="6" spans="1:26" x14ac:dyDescent="0.25">
      <c r="A6" s="132" t="s">
        <v>72</v>
      </c>
      <c r="B6" s="127">
        <f>base!E75</f>
        <v>7</v>
      </c>
      <c r="C6" s="127">
        <f>base!F75</f>
        <v>9</v>
      </c>
      <c r="D6" s="127">
        <f>base!G75</f>
        <v>2</v>
      </c>
      <c r="E6" s="127">
        <f>base!H75</f>
        <v>4</v>
      </c>
      <c r="F6" s="127">
        <f>base!I75</f>
        <v>1</v>
      </c>
      <c r="G6" s="127">
        <f>base!J75</f>
        <v>8</v>
      </c>
      <c r="H6" s="127">
        <f>base!K75</f>
        <v>11</v>
      </c>
      <c r="I6" s="127">
        <f>base!L75</f>
        <v>5</v>
      </c>
      <c r="J6" s="127">
        <f>base!M75</f>
        <v>10</v>
      </c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32">
        <v>5</v>
      </c>
      <c r="W6" s="132" t="s">
        <v>1</v>
      </c>
      <c r="X6" s="132">
        <v>1</v>
      </c>
      <c r="Y6" s="132" t="s">
        <v>299</v>
      </c>
      <c r="Z6" s="132">
        <v>1</v>
      </c>
    </row>
    <row r="7" spans="1:26" x14ac:dyDescent="0.25">
      <c r="A7" s="132" t="s">
        <v>72</v>
      </c>
      <c r="B7" s="127">
        <f>base!E76</f>
        <v>4</v>
      </c>
      <c r="C7" s="127">
        <f>base!F76</f>
        <v>7</v>
      </c>
      <c r="D7" s="127">
        <f>base!G76</f>
        <v>6</v>
      </c>
      <c r="E7" s="127">
        <f>base!H76</f>
        <v>3</v>
      </c>
      <c r="F7" s="127">
        <f>base!I76</f>
        <v>8</v>
      </c>
      <c r="G7" s="127">
        <f>base!J76</f>
        <v>14</v>
      </c>
      <c r="H7" s="127">
        <f>base!K76</f>
        <v>9</v>
      </c>
      <c r="I7" s="127">
        <f>base!L76</f>
        <v>12</v>
      </c>
      <c r="J7" s="127">
        <f>base!M76</f>
        <v>1</v>
      </c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32">
        <v>6</v>
      </c>
      <c r="W7" s="132" t="s">
        <v>1</v>
      </c>
      <c r="X7" s="132">
        <v>1</v>
      </c>
      <c r="Y7" s="132" t="s">
        <v>299</v>
      </c>
      <c r="Z7" s="132">
        <v>1</v>
      </c>
    </row>
    <row r="8" spans="1:26" x14ac:dyDescent="0.25">
      <c r="A8" s="132" t="s">
        <v>72</v>
      </c>
      <c r="B8" s="127">
        <f>base!E77</f>
        <v>1</v>
      </c>
      <c r="C8" s="127">
        <f>base!F77</f>
        <v>5</v>
      </c>
      <c r="D8" s="127">
        <f>base!G77</f>
        <v>9</v>
      </c>
      <c r="E8" s="127">
        <f>base!H77</f>
        <v>8</v>
      </c>
      <c r="F8" s="127">
        <f>base!I77</f>
        <v>2</v>
      </c>
      <c r="G8" s="127">
        <f>base!J77</f>
        <v>4</v>
      </c>
      <c r="H8" s="127">
        <f>base!K77</f>
        <v>10</v>
      </c>
      <c r="I8" s="127">
        <f>base!L77</f>
        <v>12</v>
      </c>
      <c r="J8" s="127">
        <f>base!M77</f>
        <v>7</v>
      </c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32">
        <v>7</v>
      </c>
      <c r="W8" s="132" t="s">
        <v>1</v>
      </c>
      <c r="X8" s="132">
        <v>1</v>
      </c>
      <c r="Y8" s="132" t="s">
        <v>299</v>
      </c>
      <c r="Z8" s="132">
        <v>1</v>
      </c>
    </row>
    <row r="9" spans="1:26" x14ac:dyDescent="0.25">
      <c r="A9" s="132" t="s">
        <v>72</v>
      </c>
      <c r="B9" s="127">
        <f>base!E78</f>
        <v>8</v>
      </c>
      <c r="C9" s="127">
        <f>base!F78</f>
        <v>9</v>
      </c>
      <c r="D9" s="127">
        <f>base!G78</f>
        <v>5</v>
      </c>
      <c r="E9" s="127">
        <f>base!H78</f>
        <v>1</v>
      </c>
      <c r="F9" s="127">
        <f>base!I78</f>
        <v>10</v>
      </c>
      <c r="G9" s="127">
        <f>base!J78</f>
        <v>2</v>
      </c>
      <c r="H9" s="127">
        <f>base!K78</f>
        <v>4</v>
      </c>
      <c r="I9" s="127">
        <f>base!L78</f>
        <v>12</v>
      </c>
      <c r="J9" s="127">
        <f>base!M78</f>
        <v>11</v>
      </c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32">
        <v>8</v>
      </c>
      <c r="W9" s="132" t="s">
        <v>1</v>
      </c>
      <c r="X9" s="132">
        <v>1</v>
      </c>
      <c r="Y9" s="132" t="s">
        <v>299</v>
      </c>
      <c r="Z9" s="132">
        <v>1</v>
      </c>
    </row>
    <row r="10" spans="1:26" x14ac:dyDescent="0.25">
      <c r="A10" s="132" t="s">
        <v>72</v>
      </c>
      <c r="B10" s="127">
        <f>base!E79</f>
        <v>5</v>
      </c>
      <c r="C10" s="127">
        <f>base!F79</f>
        <v>9</v>
      </c>
      <c r="D10" s="127">
        <f>base!G79</f>
        <v>8</v>
      </c>
      <c r="E10" s="127">
        <f>base!H79</f>
        <v>10</v>
      </c>
      <c r="F10" s="127">
        <f>base!I79</f>
        <v>1</v>
      </c>
      <c r="G10" s="127">
        <f>base!J79</f>
        <v>2</v>
      </c>
      <c r="H10" s="127">
        <f>base!K79</f>
        <v>4</v>
      </c>
      <c r="I10" s="127">
        <f>base!L79</f>
        <v>12</v>
      </c>
      <c r="J10" s="127">
        <f>base!M79</f>
        <v>11</v>
      </c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32">
        <v>9</v>
      </c>
      <c r="W10" s="132" t="s">
        <v>1</v>
      </c>
      <c r="X10" s="132">
        <v>1</v>
      </c>
      <c r="Y10" s="132" t="s">
        <v>299</v>
      </c>
      <c r="Z10" s="132">
        <v>1</v>
      </c>
    </row>
    <row r="11" spans="1:26" x14ac:dyDescent="0.25">
      <c r="A11" s="132" t="s">
        <v>72</v>
      </c>
      <c r="B11" s="127">
        <f>base!E80</f>
        <v>6</v>
      </c>
      <c r="C11" s="127">
        <f>base!F80</f>
        <v>7</v>
      </c>
      <c r="D11" s="127">
        <f>base!G80</f>
        <v>4</v>
      </c>
      <c r="E11" s="127">
        <f>base!H80</f>
        <v>1</v>
      </c>
      <c r="F11" s="127">
        <f>base!I80</f>
        <v>2</v>
      </c>
      <c r="G11" s="127">
        <f>base!J80</f>
        <v>11</v>
      </c>
      <c r="H11" s="127">
        <f>base!K80</f>
        <v>13</v>
      </c>
      <c r="I11" s="127">
        <f>base!L80</f>
        <v>10</v>
      </c>
      <c r="J11" s="127">
        <f>base!M80</f>
        <v>17</v>
      </c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32">
        <v>10</v>
      </c>
      <c r="W11" s="132" t="s">
        <v>1</v>
      </c>
      <c r="X11" s="132">
        <v>1</v>
      </c>
      <c r="Y11" s="132" t="s">
        <v>299</v>
      </c>
      <c r="Z11" s="132">
        <v>1</v>
      </c>
    </row>
    <row r="12" spans="1:26" x14ac:dyDescent="0.25">
      <c r="A12" s="132" t="s">
        <v>72</v>
      </c>
      <c r="B12" s="127">
        <f>base!E81</f>
        <v>14</v>
      </c>
      <c r="C12" s="127">
        <f>base!F81</f>
        <v>3</v>
      </c>
      <c r="D12" s="127">
        <f>base!G81</f>
        <v>17</v>
      </c>
      <c r="E12" s="127">
        <f>base!H81</f>
        <v>2</v>
      </c>
      <c r="F12" s="127">
        <f>base!I81</f>
        <v>16</v>
      </c>
      <c r="G12" s="127">
        <f>base!J81</f>
        <v>6</v>
      </c>
      <c r="H12" s="127">
        <f>base!K81</f>
        <v>8</v>
      </c>
      <c r="I12" s="127">
        <f>base!L81</f>
        <v>11</v>
      </c>
      <c r="J12" s="127">
        <f>base!M81</f>
        <v>13</v>
      </c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32">
        <v>11</v>
      </c>
      <c r="W12" s="132" t="s">
        <v>1</v>
      </c>
      <c r="X12" s="132">
        <v>1</v>
      </c>
      <c r="Y12" s="132" t="s">
        <v>299</v>
      </c>
      <c r="Z12" s="132">
        <v>1</v>
      </c>
    </row>
    <row r="13" spans="1:26" x14ac:dyDescent="0.25">
      <c r="A13" s="132" t="s">
        <v>72</v>
      </c>
      <c r="B13" s="127">
        <f>base!E82</f>
        <v>18</v>
      </c>
      <c r="C13" s="127">
        <f>base!F82</f>
        <v>8</v>
      </c>
      <c r="D13" s="127">
        <f>base!G82</f>
        <v>9</v>
      </c>
      <c r="E13" s="127">
        <f>base!H82</f>
        <v>5</v>
      </c>
      <c r="F13" s="127">
        <f>base!I82</f>
        <v>10</v>
      </c>
      <c r="G13" s="127">
        <f>base!J82</f>
        <v>1</v>
      </c>
      <c r="H13" s="127">
        <f>base!K82</f>
        <v>2</v>
      </c>
      <c r="I13" s="127">
        <f>base!L82</f>
        <v>4</v>
      </c>
      <c r="J13" s="127">
        <f>base!M82</f>
        <v>11</v>
      </c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32">
        <v>12</v>
      </c>
      <c r="W13" s="132" t="s">
        <v>1</v>
      </c>
      <c r="X13" s="132">
        <v>1</v>
      </c>
      <c r="Y13" s="132" t="s">
        <v>299</v>
      </c>
      <c r="Z13" s="132">
        <v>1</v>
      </c>
    </row>
    <row r="14" spans="1:26" x14ac:dyDescent="0.25">
      <c r="A14" s="132" t="s">
        <v>72</v>
      </c>
      <c r="B14" s="127">
        <f>base!E83</f>
        <v>9</v>
      </c>
      <c r="C14" s="127">
        <f>base!F83</f>
        <v>8</v>
      </c>
      <c r="D14" s="127">
        <f>base!G83</f>
        <v>5</v>
      </c>
      <c r="E14" s="127">
        <f>base!H83</f>
        <v>10</v>
      </c>
      <c r="F14" s="127">
        <f>base!I83</f>
        <v>1</v>
      </c>
      <c r="G14" s="127">
        <f>base!J83</f>
        <v>12</v>
      </c>
      <c r="H14" s="127">
        <f>base!K83</f>
        <v>2</v>
      </c>
      <c r="I14" s="127">
        <f>base!L83</f>
        <v>18</v>
      </c>
      <c r="J14" s="127">
        <f>base!M83</f>
        <v>4</v>
      </c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32">
        <v>13</v>
      </c>
      <c r="W14" s="132" t="s">
        <v>1</v>
      </c>
      <c r="X14" s="132">
        <v>1</v>
      </c>
      <c r="Y14" s="132" t="s">
        <v>299</v>
      </c>
      <c r="Z14" s="132">
        <v>1</v>
      </c>
    </row>
    <row r="15" spans="1:26" x14ac:dyDescent="0.25">
      <c r="A15" s="132" t="s">
        <v>72</v>
      </c>
      <c r="B15" s="127">
        <f>base!E84</f>
        <v>6</v>
      </c>
      <c r="C15" s="127">
        <f>base!F84</f>
        <v>8</v>
      </c>
      <c r="D15" s="127">
        <f>base!G84</f>
        <v>18</v>
      </c>
      <c r="E15" s="127">
        <f>base!H84</f>
        <v>5</v>
      </c>
      <c r="F15" s="127">
        <f>base!I84</f>
        <v>10</v>
      </c>
      <c r="G15" s="127">
        <f>base!J84</f>
        <v>1</v>
      </c>
      <c r="H15" s="127">
        <f>base!K84</f>
        <v>2</v>
      </c>
      <c r="I15" s="127">
        <f>base!L84</f>
        <v>4</v>
      </c>
      <c r="J15" s="127">
        <f>base!M84</f>
        <v>11</v>
      </c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32">
        <v>14</v>
      </c>
      <c r="W15" s="132" t="s">
        <v>1</v>
      </c>
      <c r="X15" s="132">
        <v>1</v>
      </c>
      <c r="Y15" s="132" t="s">
        <v>299</v>
      </c>
      <c r="Z15" s="132">
        <v>1</v>
      </c>
    </row>
    <row r="16" spans="1:26" x14ac:dyDescent="0.25">
      <c r="A16" s="132" t="s">
        <v>72</v>
      </c>
      <c r="B16" s="127">
        <f>base!E85</f>
        <v>9</v>
      </c>
      <c r="C16" s="127">
        <f>base!F85</f>
        <v>8</v>
      </c>
      <c r="D16" s="127">
        <f>base!G85</f>
        <v>5</v>
      </c>
      <c r="E16" s="127">
        <f>base!H85</f>
        <v>10</v>
      </c>
      <c r="F16" s="127">
        <f>base!I85</f>
        <v>1</v>
      </c>
      <c r="G16" s="127">
        <f>base!J85</f>
        <v>4</v>
      </c>
      <c r="H16" s="127">
        <f>base!K85</f>
        <v>12</v>
      </c>
      <c r="I16" s="127">
        <f>base!L85</f>
        <v>2</v>
      </c>
      <c r="J16" s="127">
        <f>base!M85</f>
        <v>13</v>
      </c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32">
        <v>15</v>
      </c>
      <c r="W16" s="132" t="s">
        <v>1</v>
      </c>
      <c r="X16" s="132">
        <v>1</v>
      </c>
      <c r="Y16" s="132" t="s">
        <v>299</v>
      </c>
      <c r="Z16" s="132">
        <v>1</v>
      </c>
    </row>
    <row r="17" spans="1:26" x14ac:dyDescent="0.25">
      <c r="A17" s="132" t="s">
        <v>72</v>
      </c>
      <c r="B17" s="127">
        <f>base!E86</f>
        <v>6</v>
      </c>
      <c r="C17" s="127">
        <f>base!F86</f>
        <v>2</v>
      </c>
      <c r="D17" s="127">
        <f>base!G86</f>
        <v>17</v>
      </c>
      <c r="E17" s="127">
        <f>base!H86</f>
        <v>9</v>
      </c>
      <c r="F17" s="127">
        <f>base!I86</f>
        <v>8</v>
      </c>
      <c r="G17" s="127">
        <f>base!J86</f>
        <v>18</v>
      </c>
      <c r="H17" s="127">
        <f>base!K86</f>
        <v>12</v>
      </c>
      <c r="I17" s="127">
        <f>base!L86</f>
        <v>10</v>
      </c>
      <c r="J17" s="127">
        <f>base!M86</f>
        <v>1</v>
      </c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32">
        <v>16</v>
      </c>
      <c r="W17" s="132" t="s">
        <v>1</v>
      </c>
      <c r="X17" s="132">
        <v>1</v>
      </c>
      <c r="Y17" s="132" t="s">
        <v>299</v>
      </c>
      <c r="Z17" s="132">
        <v>1</v>
      </c>
    </row>
    <row r="18" spans="1:26" x14ac:dyDescent="0.25">
      <c r="A18" s="132" t="s">
        <v>72</v>
      </c>
      <c r="B18" s="127">
        <f>base!E87</f>
        <v>6</v>
      </c>
      <c r="C18" s="127">
        <f>base!F87</f>
        <v>9</v>
      </c>
      <c r="D18" s="127">
        <f>base!G87</f>
        <v>8</v>
      </c>
      <c r="E18" s="127">
        <f>base!H87</f>
        <v>10</v>
      </c>
      <c r="F18" s="127">
        <f>base!I87</f>
        <v>11</v>
      </c>
      <c r="G18" s="127">
        <f>base!J87</f>
        <v>1</v>
      </c>
      <c r="H18" s="127">
        <f>base!K87</f>
        <v>4</v>
      </c>
      <c r="I18" s="127">
        <f>base!L87</f>
        <v>5</v>
      </c>
      <c r="J18" s="127">
        <f>base!M87</f>
        <v>7</v>
      </c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32">
        <v>17</v>
      </c>
      <c r="W18" s="132" t="s">
        <v>1</v>
      </c>
      <c r="X18" s="132">
        <v>1</v>
      </c>
      <c r="Y18" s="132" t="s">
        <v>299</v>
      </c>
      <c r="Z18" s="132">
        <v>1</v>
      </c>
    </row>
    <row r="19" spans="1:26" x14ac:dyDescent="0.25">
      <c r="A19" s="132" t="s">
        <v>72</v>
      </c>
      <c r="B19" s="127">
        <f>base!E88</f>
        <v>5</v>
      </c>
      <c r="C19" s="127">
        <f>base!F88</f>
        <v>8</v>
      </c>
      <c r="D19" s="127">
        <f>base!G88</f>
        <v>6</v>
      </c>
      <c r="E19" s="127">
        <f>base!H88</f>
        <v>17</v>
      </c>
      <c r="F19" s="127">
        <f>base!I88</f>
        <v>7</v>
      </c>
      <c r="G19" s="127">
        <f>base!J88</f>
        <v>16</v>
      </c>
      <c r="H19" s="127">
        <f>base!K88</f>
        <v>11</v>
      </c>
      <c r="I19" s="127">
        <f>base!L88</f>
        <v>12</v>
      </c>
      <c r="J19" s="127">
        <f>base!M88</f>
        <v>18</v>
      </c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32">
        <v>18</v>
      </c>
      <c r="W19" s="132" t="s">
        <v>1</v>
      </c>
      <c r="X19" s="132">
        <v>1</v>
      </c>
      <c r="Y19" s="132" t="s">
        <v>299</v>
      </c>
      <c r="Z19" s="132">
        <v>1</v>
      </c>
    </row>
    <row r="20" spans="1:26" x14ac:dyDescent="0.25">
      <c r="A20" s="132" t="s">
        <v>72</v>
      </c>
      <c r="B20" s="127">
        <f>base!E89</f>
        <v>8</v>
      </c>
      <c r="C20" s="127">
        <f>base!F89</f>
        <v>9</v>
      </c>
      <c r="D20" s="127">
        <f>base!G89</f>
        <v>5</v>
      </c>
      <c r="E20" s="127">
        <f>base!H89</f>
        <v>1</v>
      </c>
      <c r="F20" s="127">
        <f>base!I89</f>
        <v>10</v>
      </c>
      <c r="G20" s="127">
        <f>base!J89</f>
        <v>4</v>
      </c>
      <c r="H20" s="127">
        <f>base!K89</f>
        <v>12</v>
      </c>
      <c r="I20" s="127">
        <f>base!L89</f>
        <v>2</v>
      </c>
      <c r="J20" s="127">
        <f>base!M89</f>
        <v>13</v>
      </c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32">
        <v>19</v>
      </c>
      <c r="W20" s="132" t="s">
        <v>1</v>
      </c>
      <c r="X20" s="132">
        <v>1</v>
      </c>
      <c r="Y20" s="132" t="s">
        <v>299</v>
      </c>
      <c r="Z20" s="132">
        <v>1</v>
      </c>
    </row>
    <row r="21" spans="1:26" x14ac:dyDescent="0.25">
      <c r="A21" s="132" t="s">
        <v>72</v>
      </c>
      <c r="B21" s="127">
        <f>base!E90</f>
        <v>9</v>
      </c>
      <c r="C21" s="127">
        <f>base!F90</f>
        <v>8</v>
      </c>
      <c r="D21" s="127">
        <f>base!G90</f>
        <v>5</v>
      </c>
      <c r="E21" s="127">
        <f>base!H90</f>
        <v>1</v>
      </c>
      <c r="F21" s="127">
        <f>base!I90</f>
        <v>2</v>
      </c>
      <c r="G21" s="127">
        <f>base!J90</f>
        <v>12</v>
      </c>
      <c r="H21" s="127">
        <f>base!K90</f>
        <v>10</v>
      </c>
      <c r="I21" s="127">
        <f>base!L90</f>
        <v>4</v>
      </c>
      <c r="J21" s="127">
        <f>base!M90</f>
        <v>17</v>
      </c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32">
        <v>20</v>
      </c>
      <c r="W21" s="132" t="s">
        <v>1</v>
      </c>
      <c r="X21" s="132">
        <v>1</v>
      </c>
      <c r="Y21" s="132" t="s">
        <v>299</v>
      </c>
      <c r="Z21" s="132">
        <v>1</v>
      </c>
    </row>
    <row r="22" spans="1:26" x14ac:dyDescent="0.25">
      <c r="A22" s="132" t="s">
        <v>72</v>
      </c>
      <c r="B22" s="127">
        <f>base!E91</f>
        <v>9</v>
      </c>
      <c r="C22" s="127">
        <f>base!F91</f>
        <v>8</v>
      </c>
      <c r="D22" s="127">
        <f>base!G91</f>
        <v>5</v>
      </c>
      <c r="E22" s="127">
        <f>base!H91</f>
        <v>1</v>
      </c>
      <c r="F22" s="127">
        <f>base!I91</f>
        <v>4</v>
      </c>
      <c r="G22" s="127">
        <f>base!J91</f>
        <v>2</v>
      </c>
      <c r="H22" s="127">
        <f>base!K91</f>
        <v>10</v>
      </c>
      <c r="I22" s="127">
        <f>base!L91</f>
        <v>12</v>
      </c>
      <c r="J22" s="127">
        <f>base!M91</f>
        <v>13</v>
      </c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32">
        <v>21</v>
      </c>
      <c r="W22" s="132" t="s">
        <v>1</v>
      </c>
      <c r="X22" s="132">
        <v>1</v>
      </c>
      <c r="Y22" s="132" t="s">
        <v>299</v>
      </c>
      <c r="Z22" s="132">
        <v>1</v>
      </c>
    </row>
    <row r="23" spans="1:26" x14ac:dyDescent="0.25">
      <c r="A23" s="132" t="s">
        <v>72</v>
      </c>
      <c r="B23" s="127">
        <f>base!E92</f>
        <v>6</v>
      </c>
      <c r="C23" s="127">
        <f>base!F92</f>
        <v>2</v>
      </c>
      <c r="D23" s="127">
        <f>base!G92</f>
        <v>8</v>
      </c>
      <c r="E23" s="127">
        <f>base!H92</f>
        <v>9</v>
      </c>
      <c r="F23" s="127">
        <f>base!I92</f>
        <v>5</v>
      </c>
      <c r="G23" s="127">
        <f>base!J92</f>
        <v>15</v>
      </c>
      <c r="H23" s="127">
        <f>base!K92</f>
        <v>10</v>
      </c>
      <c r="I23" s="127">
        <f>base!L92</f>
        <v>4</v>
      </c>
      <c r="J23" s="127">
        <f>base!M92</f>
        <v>12</v>
      </c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32">
        <v>22</v>
      </c>
      <c r="W23" s="132" t="s">
        <v>1</v>
      </c>
      <c r="X23" s="132">
        <v>1</v>
      </c>
      <c r="Y23" s="132" t="s">
        <v>299</v>
      </c>
      <c r="Z23" s="132">
        <v>1</v>
      </c>
    </row>
    <row r="24" spans="1:26" x14ac:dyDescent="0.25">
      <c r="A24" s="132" t="s">
        <v>72</v>
      </c>
      <c r="B24" s="127">
        <f>base!E93</f>
        <v>9</v>
      </c>
      <c r="C24" s="127">
        <f>base!F93</f>
        <v>8</v>
      </c>
      <c r="D24" s="127">
        <f>base!G93</f>
        <v>5</v>
      </c>
      <c r="E24" s="127">
        <f>base!H93</f>
        <v>4</v>
      </c>
      <c r="F24" s="127">
        <f>base!I93</f>
        <v>1</v>
      </c>
      <c r="G24" s="127">
        <f>base!J93</f>
        <v>10</v>
      </c>
      <c r="H24" s="127">
        <f>base!K93</f>
        <v>12</v>
      </c>
      <c r="I24" s="127">
        <f>base!L93</f>
        <v>2</v>
      </c>
      <c r="J24" s="127">
        <f>base!M93</f>
        <v>13</v>
      </c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32">
        <v>23</v>
      </c>
      <c r="W24" s="132" t="s">
        <v>1</v>
      </c>
      <c r="X24" s="132">
        <v>1</v>
      </c>
      <c r="Y24" s="132" t="s">
        <v>299</v>
      </c>
      <c r="Z24" s="132">
        <v>1</v>
      </c>
    </row>
    <row r="25" spans="1:26" x14ac:dyDescent="0.25">
      <c r="A25" s="132" t="s">
        <v>72</v>
      </c>
      <c r="B25" s="127">
        <f>base!E94</f>
        <v>9</v>
      </c>
      <c r="C25" s="127">
        <f>base!F94</f>
        <v>8</v>
      </c>
      <c r="D25" s="127">
        <f>base!G94</f>
        <v>5</v>
      </c>
      <c r="E25" s="127">
        <f>base!H94</f>
        <v>1</v>
      </c>
      <c r="F25" s="127">
        <f>base!I94</f>
        <v>4</v>
      </c>
      <c r="G25" s="127">
        <f>base!J94</f>
        <v>2</v>
      </c>
      <c r="H25" s="127">
        <f>base!K94</f>
        <v>15</v>
      </c>
      <c r="I25" s="127">
        <f>base!L94</f>
        <v>17</v>
      </c>
      <c r="J25" s="127">
        <f>base!M94</f>
        <v>18</v>
      </c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32">
        <v>24</v>
      </c>
      <c r="W25" s="132" t="s">
        <v>1</v>
      </c>
      <c r="X25" s="132">
        <v>1</v>
      </c>
      <c r="Y25" s="132" t="s">
        <v>299</v>
      </c>
      <c r="Z25" s="132">
        <v>1</v>
      </c>
    </row>
    <row r="26" spans="1:26" x14ac:dyDescent="0.25">
      <c r="A26" s="132" t="s">
        <v>72</v>
      </c>
      <c r="B26" s="127">
        <f>base!E95</f>
        <v>9</v>
      </c>
      <c r="C26" s="127">
        <f>base!F95</f>
        <v>8</v>
      </c>
      <c r="D26" s="127">
        <f>base!G95</f>
        <v>6</v>
      </c>
      <c r="E26" s="127">
        <f>base!H95</f>
        <v>1</v>
      </c>
      <c r="F26" s="127">
        <f>base!I95</f>
        <v>4</v>
      </c>
      <c r="G26" s="127">
        <f>base!J95</f>
        <v>10</v>
      </c>
      <c r="H26" s="127">
        <f>base!K95</f>
        <v>15</v>
      </c>
      <c r="I26" s="127">
        <f>base!L95</f>
        <v>2</v>
      </c>
      <c r="J26" s="127">
        <f>base!M95</f>
        <v>17</v>
      </c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32">
        <v>25</v>
      </c>
      <c r="W26" s="132" t="s">
        <v>1</v>
      </c>
      <c r="X26" s="132">
        <v>1</v>
      </c>
      <c r="Y26" s="132" t="s">
        <v>299</v>
      </c>
      <c r="Z26" s="132">
        <v>1</v>
      </c>
    </row>
    <row r="27" spans="1:26" x14ac:dyDescent="0.25">
      <c r="A27" s="132" t="s">
        <v>72</v>
      </c>
      <c r="B27" s="127">
        <f>base!E96</f>
        <v>8</v>
      </c>
      <c r="C27" s="127">
        <f>base!F96</f>
        <v>9</v>
      </c>
      <c r="D27" s="127">
        <f>base!G96</f>
        <v>5</v>
      </c>
      <c r="E27" s="127">
        <f>base!H96</f>
        <v>2</v>
      </c>
      <c r="F27" s="127">
        <f>base!I96</f>
        <v>1</v>
      </c>
      <c r="G27" s="127">
        <f>base!J96</f>
        <v>12</v>
      </c>
      <c r="H27" s="127">
        <f>base!K96</f>
        <v>15</v>
      </c>
      <c r="I27" s="127">
        <f>base!L96</f>
        <v>17</v>
      </c>
      <c r="J27" s="127">
        <f>base!M96</f>
        <v>18</v>
      </c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32">
        <v>26</v>
      </c>
      <c r="W27" s="132" t="s">
        <v>1</v>
      </c>
      <c r="X27" s="132">
        <v>1</v>
      </c>
      <c r="Y27" s="132" t="s">
        <v>299</v>
      </c>
      <c r="Z27" s="132">
        <v>1</v>
      </c>
    </row>
    <row r="28" spans="1:26" x14ac:dyDescent="0.25">
      <c r="A28" s="132" t="s">
        <v>72</v>
      </c>
      <c r="B28" s="127">
        <f>base!E97</f>
        <v>5</v>
      </c>
      <c r="C28" s="127">
        <f>base!F97</f>
        <v>9</v>
      </c>
      <c r="D28" s="127">
        <f>base!G97</f>
        <v>6</v>
      </c>
      <c r="E28" s="127">
        <f>base!H97</f>
        <v>1</v>
      </c>
      <c r="F28" s="127">
        <f>base!I97</f>
        <v>10</v>
      </c>
      <c r="G28" s="127">
        <f>base!J97</f>
        <v>4</v>
      </c>
      <c r="H28" s="127">
        <f>base!K97</f>
        <v>17</v>
      </c>
      <c r="I28" s="127">
        <f>base!L97</f>
        <v>7</v>
      </c>
      <c r="J28" s="127">
        <f>base!M97</f>
        <v>16</v>
      </c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32">
        <v>27</v>
      </c>
      <c r="W28" s="132" t="s">
        <v>1</v>
      </c>
      <c r="X28" s="132">
        <v>1</v>
      </c>
      <c r="Y28" s="132" t="s">
        <v>299</v>
      </c>
      <c r="Z28" s="132">
        <v>1</v>
      </c>
    </row>
    <row r="29" spans="1:26" x14ac:dyDescent="0.25">
      <c r="A29" s="132" t="s">
        <v>72</v>
      </c>
      <c r="B29" s="127">
        <f>base!E98</f>
        <v>6</v>
      </c>
      <c r="C29" s="127">
        <f>base!F98</f>
        <v>8</v>
      </c>
      <c r="D29" s="127">
        <f>base!G98</f>
        <v>5</v>
      </c>
      <c r="E29" s="127">
        <f>base!H98</f>
        <v>10</v>
      </c>
      <c r="F29" s="127">
        <f>base!I98</f>
        <v>12</v>
      </c>
      <c r="G29" s="127">
        <f>base!J98</f>
        <v>1</v>
      </c>
      <c r="H29" s="127">
        <f>base!K98</f>
        <v>17</v>
      </c>
      <c r="I29" s="127">
        <f>base!L98</f>
        <v>7</v>
      </c>
      <c r="J29" s="127">
        <f>base!M98</f>
        <v>16</v>
      </c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32">
        <v>28</v>
      </c>
      <c r="W29" s="132" t="s">
        <v>1</v>
      </c>
      <c r="X29" s="132">
        <v>1</v>
      </c>
      <c r="Y29" s="132" t="s">
        <v>299</v>
      </c>
      <c r="Z29" s="132">
        <v>1</v>
      </c>
    </row>
    <row r="30" spans="1:26" x14ac:dyDescent="0.25">
      <c r="A30" s="132" t="s">
        <v>72</v>
      </c>
      <c r="B30" s="127">
        <f>base!E99</f>
        <v>8</v>
      </c>
      <c r="C30" s="127">
        <f>base!F99</f>
        <v>6</v>
      </c>
      <c r="D30" s="127">
        <f>base!G99</f>
        <v>5</v>
      </c>
      <c r="E30" s="127">
        <f>base!H99</f>
        <v>1</v>
      </c>
      <c r="F30" s="127">
        <f>base!I99</f>
        <v>12</v>
      </c>
      <c r="G30" s="127">
        <f>base!J99</f>
        <v>14</v>
      </c>
      <c r="H30" s="127">
        <f>base!K99</f>
        <v>17</v>
      </c>
      <c r="I30" s="127">
        <f>base!L99</f>
        <v>7</v>
      </c>
      <c r="J30" s="127">
        <f>base!M99</f>
        <v>16</v>
      </c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32">
        <v>29</v>
      </c>
      <c r="W30" s="132" t="s">
        <v>1</v>
      </c>
      <c r="X30" s="132">
        <v>1</v>
      </c>
      <c r="Y30" s="132" t="s">
        <v>299</v>
      </c>
      <c r="Z30" s="132">
        <v>1</v>
      </c>
    </row>
    <row r="31" spans="1:26" x14ac:dyDescent="0.25">
      <c r="A31" s="132" t="s">
        <v>72</v>
      </c>
      <c r="B31" s="127">
        <f>base!E100</f>
        <v>6</v>
      </c>
      <c r="C31" s="127">
        <f>base!F100</f>
        <v>8</v>
      </c>
      <c r="D31" s="127">
        <f>base!G100</f>
        <v>9</v>
      </c>
      <c r="E31" s="127">
        <f>base!H100</f>
        <v>1</v>
      </c>
      <c r="F31" s="127">
        <f>base!I100</f>
        <v>12</v>
      </c>
      <c r="G31" s="127">
        <f>base!J100</f>
        <v>10</v>
      </c>
      <c r="H31" s="127">
        <f>base!K100</f>
        <v>2</v>
      </c>
      <c r="I31" s="127">
        <f>base!L100</f>
        <v>4</v>
      </c>
      <c r="J31" s="127">
        <f>base!M100</f>
        <v>17</v>
      </c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32">
        <v>30</v>
      </c>
      <c r="W31" s="132" t="s">
        <v>1</v>
      </c>
      <c r="X31" s="132">
        <v>1</v>
      </c>
      <c r="Y31" s="132" t="s">
        <v>299</v>
      </c>
      <c r="Z31" s="132">
        <v>1</v>
      </c>
    </row>
    <row r="32" spans="1:26" x14ac:dyDescent="0.25">
      <c r="A32" s="132" t="s">
        <v>72</v>
      </c>
      <c r="B32" s="127">
        <f>base!E101</f>
        <v>6</v>
      </c>
      <c r="C32" s="127">
        <f>base!F101</f>
        <v>9</v>
      </c>
      <c r="D32" s="127">
        <f>base!G101</f>
        <v>5</v>
      </c>
      <c r="E32" s="127">
        <f>base!H101</f>
        <v>1</v>
      </c>
      <c r="F32" s="127">
        <f>base!I101</f>
        <v>10</v>
      </c>
      <c r="G32" s="127">
        <f>base!J101</f>
        <v>4</v>
      </c>
      <c r="H32" s="127">
        <f>base!K101</f>
        <v>2</v>
      </c>
      <c r="I32" s="127">
        <f>base!L101</f>
        <v>12</v>
      </c>
      <c r="J32" s="127">
        <f>base!M101</f>
        <v>17</v>
      </c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32">
        <v>31</v>
      </c>
      <c r="W32" s="132" t="s">
        <v>1</v>
      </c>
      <c r="X32" s="132">
        <v>1</v>
      </c>
      <c r="Y32" s="132" t="s">
        <v>299</v>
      </c>
      <c r="Z32" s="132">
        <v>1</v>
      </c>
    </row>
    <row r="33" spans="1:26" x14ac:dyDescent="0.25">
      <c r="A33" s="132" t="s">
        <v>72</v>
      </c>
      <c r="B33" s="127">
        <f>base!E102</f>
        <v>8</v>
      </c>
      <c r="C33" s="127">
        <f>base!F102</f>
        <v>9</v>
      </c>
      <c r="D33" s="127">
        <f>base!G102</f>
        <v>5</v>
      </c>
      <c r="E33" s="127">
        <f>base!H102</f>
        <v>1</v>
      </c>
      <c r="F33" s="127">
        <f>base!I102</f>
        <v>2</v>
      </c>
      <c r="G33" s="127">
        <f>base!J102</f>
        <v>12</v>
      </c>
      <c r="H33" s="127">
        <f>base!K102</f>
        <v>10</v>
      </c>
      <c r="I33" s="127">
        <f>base!L102</f>
        <v>4</v>
      </c>
      <c r="J33" s="127">
        <f>base!M102</f>
        <v>17</v>
      </c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32">
        <v>32</v>
      </c>
      <c r="W33" s="132" t="s">
        <v>1</v>
      </c>
      <c r="X33" s="132">
        <v>1</v>
      </c>
      <c r="Y33" s="132" t="s">
        <v>299</v>
      </c>
      <c r="Z33" s="132">
        <v>1</v>
      </c>
    </row>
    <row r="34" spans="1:26" x14ac:dyDescent="0.25">
      <c r="A34" s="132" t="s">
        <v>72</v>
      </c>
      <c r="B34" s="127">
        <f>base!E103</f>
        <v>8</v>
      </c>
      <c r="C34" s="127">
        <f>base!F103</f>
        <v>9</v>
      </c>
      <c r="D34" s="127">
        <f>base!G103</f>
        <v>5</v>
      </c>
      <c r="E34" s="127">
        <f>base!H103</f>
        <v>4</v>
      </c>
      <c r="F34" s="127">
        <f>base!I103</f>
        <v>1</v>
      </c>
      <c r="G34" s="127">
        <f>base!J103</f>
        <v>10</v>
      </c>
      <c r="H34" s="127">
        <f>base!K103</f>
        <v>12</v>
      </c>
      <c r="I34" s="127">
        <f>base!L103</f>
        <v>2</v>
      </c>
      <c r="J34" s="127">
        <f>base!M103</f>
        <v>13</v>
      </c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32">
        <v>33</v>
      </c>
      <c r="W34" s="132" t="s">
        <v>1</v>
      </c>
      <c r="X34" s="132">
        <v>1</v>
      </c>
      <c r="Y34" s="132" t="s">
        <v>299</v>
      </c>
      <c r="Z34" s="132">
        <v>1</v>
      </c>
    </row>
    <row r="35" spans="1:26" x14ac:dyDescent="0.25">
      <c r="A35" s="132" t="s">
        <v>72</v>
      </c>
      <c r="B35" s="127">
        <f>base!E104</f>
        <v>9</v>
      </c>
      <c r="C35" s="127">
        <f>base!F104</f>
        <v>8</v>
      </c>
      <c r="D35" s="127">
        <f>base!G104</f>
        <v>5</v>
      </c>
      <c r="E35" s="127">
        <f>base!H104</f>
        <v>10</v>
      </c>
      <c r="F35" s="127">
        <f>base!I104</f>
        <v>1</v>
      </c>
      <c r="G35" s="127">
        <f>base!J104</f>
        <v>2</v>
      </c>
      <c r="H35" s="127">
        <f>base!K104</f>
        <v>4</v>
      </c>
      <c r="I35" s="127">
        <f>base!L104</f>
        <v>12</v>
      </c>
      <c r="J35" s="127">
        <f>base!M104</f>
        <v>13</v>
      </c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32">
        <v>34</v>
      </c>
      <c r="W35" s="132" t="s">
        <v>1</v>
      </c>
      <c r="X35" s="132">
        <v>1</v>
      </c>
      <c r="Y35" s="132" t="s">
        <v>299</v>
      </c>
      <c r="Z35" s="132">
        <v>1</v>
      </c>
    </row>
    <row r="36" spans="1:26" x14ac:dyDescent="0.25">
      <c r="A36" s="132" t="s">
        <v>72</v>
      </c>
      <c r="B36" s="127">
        <f>base!E105</f>
        <v>6</v>
      </c>
      <c r="C36" s="127">
        <f>base!F105</f>
        <v>9</v>
      </c>
      <c r="D36" s="127">
        <f>base!G105</f>
        <v>8</v>
      </c>
      <c r="E36" s="127">
        <f>base!H105</f>
        <v>4</v>
      </c>
      <c r="F36" s="127">
        <f>base!I105</f>
        <v>12</v>
      </c>
      <c r="G36" s="127">
        <f>base!J105</f>
        <v>2</v>
      </c>
      <c r="H36" s="127">
        <f>base!K105</f>
        <v>10</v>
      </c>
      <c r="I36" s="127">
        <f>base!L105</f>
        <v>1</v>
      </c>
      <c r="J36" s="127">
        <f>base!M105</f>
        <v>13</v>
      </c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32">
        <v>35</v>
      </c>
      <c r="W36" s="132" t="s">
        <v>1</v>
      </c>
      <c r="X36" s="132">
        <v>1</v>
      </c>
      <c r="Y36" s="132" t="s">
        <v>299</v>
      </c>
      <c r="Z36" s="132">
        <v>1</v>
      </c>
    </row>
    <row r="37" spans="1:26" x14ac:dyDescent="0.25">
      <c r="A37" s="132" t="s">
        <v>72</v>
      </c>
      <c r="B37" s="127">
        <f>base!E106</f>
        <v>8</v>
      </c>
      <c r="C37" s="127">
        <f>base!F106</f>
        <v>9</v>
      </c>
      <c r="D37" s="127">
        <f>base!G106</f>
        <v>5</v>
      </c>
      <c r="E37" s="127">
        <f>base!H106</f>
        <v>1</v>
      </c>
      <c r="F37" s="127">
        <f>base!I106</f>
        <v>4</v>
      </c>
      <c r="G37" s="127">
        <f>base!J106</f>
        <v>12</v>
      </c>
      <c r="H37" s="127">
        <f>base!K106</f>
        <v>15</v>
      </c>
      <c r="I37" s="127">
        <f>base!L106</f>
        <v>10</v>
      </c>
      <c r="J37" s="127">
        <f>base!M106</f>
        <v>11</v>
      </c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32">
        <v>36</v>
      </c>
      <c r="W37" s="132" t="s">
        <v>1</v>
      </c>
      <c r="X37" s="132">
        <v>1</v>
      </c>
      <c r="Y37" s="132" t="s">
        <v>299</v>
      </c>
      <c r="Z37" s="132">
        <v>1</v>
      </c>
    </row>
    <row r="38" spans="1:26" x14ac:dyDescent="0.25">
      <c r="A38" s="132" t="s">
        <v>72</v>
      </c>
      <c r="B38" s="127">
        <f>base!E107</f>
        <v>6</v>
      </c>
      <c r="C38" s="127">
        <f>base!F107</f>
        <v>10</v>
      </c>
      <c r="D38" s="127">
        <f>base!G107</f>
        <v>8</v>
      </c>
      <c r="E38" s="127">
        <f>base!H107</f>
        <v>5</v>
      </c>
      <c r="F38" s="127">
        <f>base!I107</f>
        <v>2</v>
      </c>
      <c r="G38" s="127">
        <f>base!J107</f>
        <v>4</v>
      </c>
      <c r="H38" s="127">
        <f>base!K107</f>
        <v>15</v>
      </c>
      <c r="I38" s="127">
        <f>base!L107</f>
        <v>11</v>
      </c>
      <c r="J38" s="127">
        <f>base!M107</f>
        <v>1</v>
      </c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32">
        <v>37</v>
      </c>
      <c r="W38" s="132" t="s">
        <v>1</v>
      </c>
      <c r="X38" s="132">
        <v>1</v>
      </c>
      <c r="Y38" s="132" t="s">
        <v>299</v>
      </c>
      <c r="Z38" s="132">
        <v>1</v>
      </c>
    </row>
    <row r="39" spans="1:26" x14ac:dyDescent="0.25">
      <c r="A39" s="132" t="s">
        <v>72</v>
      </c>
      <c r="B39" s="127">
        <f>base!E108</f>
        <v>8</v>
      </c>
      <c r="C39" s="127">
        <f>base!F108</f>
        <v>9</v>
      </c>
      <c r="D39" s="127">
        <f>base!G108</f>
        <v>5</v>
      </c>
      <c r="E39" s="127">
        <f>base!H108</f>
        <v>10</v>
      </c>
      <c r="F39" s="127">
        <f>base!I108</f>
        <v>12</v>
      </c>
      <c r="G39" s="127">
        <f>base!J108</f>
        <v>4</v>
      </c>
      <c r="H39" s="127">
        <f>base!K108</f>
        <v>15</v>
      </c>
      <c r="I39" s="127">
        <f>base!L108</f>
        <v>11</v>
      </c>
      <c r="J39" s="127">
        <f>base!M108</f>
        <v>1</v>
      </c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32">
        <v>38</v>
      </c>
      <c r="W39" s="132" t="s">
        <v>1</v>
      </c>
      <c r="X39" s="132">
        <v>1</v>
      </c>
      <c r="Y39" s="132" t="s">
        <v>299</v>
      </c>
      <c r="Z39" s="132">
        <v>1</v>
      </c>
    </row>
    <row r="40" spans="1:26" x14ac:dyDescent="0.25">
      <c r="A40" s="132" t="s">
        <v>72</v>
      </c>
      <c r="B40" s="127">
        <f>base!E109</f>
        <v>6</v>
      </c>
      <c r="C40" s="127">
        <f>base!F109</f>
        <v>9</v>
      </c>
      <c r="D40" s="127">
        <f>base!G109</f>
        <v>5</v>
      </c>
      <c r="E40" s="127">
        <f>base!H109</f>
        <v>10</v>
      </c>
      <c r="F40" s="127">
        <f>base!I109</f>
        <v>4</v>
      </c>
      <c r="G40" s="127">
        <f>base!J109</f>
        <v>1</v>
      </c>
      <c r="H40" s="127">
        <f>base!K109</f>
        <v>7</v>
      </c>
      <c r="I40" s="127">
        <f>base!L109</f>
        <v>14</v>
      </c>
      <c r="J40" s="127">
        <f>base!M109</f>
        <v>13</v>
      </c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32">
        <v>39</v>
      </c>
      <c r="W40" s="132" t="s">
        <v>1</v>
      </c>
      <c r="X40" s="132">
        <v>1</v>
      </c>
      <c r="Y40" s="132" t="s">
        <v>299</v>
      </c>
      <c r="Z40" s="132">
        <v>1</v>
      </c>
    </row>
    <row r="41" spans="1:26" x14ac:dyDescent="0.25">
      <c r="A41" s="132" t="s">
        <v>72</v>
      </c>
      <c r="B41" s="127">
        <f>base!E110</f>
        <v>1</v>
      </c>
      <c r="C41" s="127">
        <f>base!F110</f>
        <v>8</v>
      </c>
      <c r="D41" s="127">
        <f>base!G110</f>
        <v>9</v>
      </c>
      <c r="E41" s="127">
        <f>base!H110</f>
        <v>5</v>
      </c>
      <c r="F41" s="127">
        <f>base!I110</f>
        <v>2</v>
      </c>
      <c r="G41" s="127">
        <f>base!J110</f>
        <v>12</v>
      </c>
      <c r="H41" s="127">
        <f>base!K110</f>
        <v>4</v>
      </c>
      <c r="I41" s="127">
        <f>base!L110</f>
        <v>7</v>
      </c>
      <c r="J41" s="127">
        <f>base!M110</f>
        <v>14</v>
      </c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32">
        <v>40</v>
      </c>
      <c r="W41" s="132" t="s">
        <v>1</v>
      </c>
      <c r="X41" s="132">
        <v>1</v>
      </c>
      <c r="Y41" s="132" t="s">
        <v>299</v>
      </c>
      <c r="Z41" s="132">
        <v>1</v>
      </c>
    </row>
    <row r="42" spans="1:26" x14ac:dyDescent="0.25">
      <c r="A42" s="132" t="s">
        <v>72</v>
      </c>
      <c r="B42" s="127">
        <f>base!E111</f>
        <v>8</v>
      </c>
      <c r="C42" s="127">
        <f>base!F111</f>
        <v>5</v>
      </c>
      <c r="D42" s="127">
        <f>base!G111</f>
        <v>9</v>
      </c>
      <c r="E42" s="127">
        <f>base!H111</f>
        <v>4</v>
      </c>
      <c r="F42" s="127">
        <f>base!I111</f>
        <v>1</v>
      </c>
      <c r="G42" s="127">
        <f>base!J111</f>
        <v>12</v>
      </c>
      <c r="H42" s="127">
        <f>base!K111</f>
        <v>7</v>
      </c>
      <c r="I42" s="127">
        <f>base!L111</f>
        <v>14</v>
      </c>
      <c r="J42" s="127">
        <f>base!M111</f>
        <v>13</v>
      </c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32">
        <v>41</v>
      </c>
      <c r="W42" s="132" t="s">
        <v>1</v>
      </c>
      <c r="X42" s="132">
        <v>1</v>
      </c>
      <c r="Y42" s="132" t="s">
        <v>299</v>
      </c>
      <c r="Z42" s="132">
        <v>1</v>
      </c>
    </row>
    <row r="43" spans="1:26" x14ac:dyDescent="0.25">
      <c r="A43" s="132" t="s">
        <v>72</v>
      </c>
      <c r="B43" s="127">
        <f>base!E112</f>
        <v>9</v>
      </c>
      <c r="C43" s="127">
        <f>base!F112</f>
        <v>5</v>
      </c>
      <c r="D43" s="127">
        <f>base!G112</f>
        <v>8</v>
      </c>
      <c r="E43" s="127">
        <f>base!H112</f>
        <v>4</v>
      </c>
      <c r="F43" s="127">
        <f>base!I112</f>
        <v>10</v>
      </c>
      <c r="G43" s="127">
        <f>base!J112</f>
        <v>12</v>
      </c>
      <c r="H43" s="127">
        <f>base!K112</f>
        <v>13</v>
      </c>
      <c r="I43" s="127">
        <f>base!L112</f>
        <v>1</v>
      </c>
      <c r="J43" s="127">
        <f>base!M112</f>
        <v>7</v>
      </c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32">
        <v>42</v>
      </c>
      <c r="W43" s="132" t="s">
        <v>1</v>
      </c>
      <c r="X43" s="132">
        <v>1</v>
      </c>
      <c r="Y43" s="132" t="s">
        <v>299</v>
      </c>
      <c r="Z43" s="132">
        <v>1</v>
      </c>
    </row>
    <row r="44" spans="1:26" x14ac:dyDescent="0.25">
      <c r="A44" s="132" t="s">
        <v>72</v>
      </c>
      <c r="B44" s="127">
        <f>base!E113</f>
        <v>9</v>
      </c>
      <c r="C44" s="127">
        <f>base!F113</f>
        <v>6</v>
      </c>
      <c r="D44" s="127">
        <f>base!G113</f>
        <v>8</v>
      </c>
      <c r="E44" s="127">
        <f>base!H113</f>
        <v>5</v>
      </c>
      <c r="F44" s="127">
        <f>base!I113</f>
        <v>12</v>
      </c>
      <c r="G44" s="127">
        <f>base!J113</f>
        <v>1</v>
      </c>
      <c r="H44" s="127">
        <f>base!K113</f>
        <v>10</v>
      </c>
      <c r="I44" s="127">
        <f>base!L113</f>
        <v>13</v>
      </c>
      <c r="J44" s="127">
        <f>base!M113</f>
        <v>7</v>
      </c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32">
        <v>43</v>
      </c>
      <c r="W44" s="132" t="s">
        <v>1</v>
      </c>
      <c r="X44" s="132">
        <v>1</v>
      </c>
      <c r="Y44" s="132" t="s">
        <v>299</v>
      </c>
      <c r="Z44" s="132">
        <v>1</v>
      </c>
    </row>
    <row r="45" spans="1:26" x14ac:dyDescent="0.25">
      <c r="A45" s="132" t="s">
        <v>72</v>
      </c>
      <c r="B45" s="127">
        <f>base!E114</f>
        <v>9</v>
      </c>
      <c r="C45" s="127">
        <f>base!F114</f>
        <v>8</v>
      </c>
      <c r="D45" s="127">
        <f>base!G114</f>
        <v>5</v>
      </c>
      <c r="E45" s="127">
        <f>base!H114</f>
        <v>1</v>
      </c>
      <c r="F45" s="127">
        <f>base!I114</f>
        <v>10</v>
      </c>
      <c r="G45" s="127">
        <f>base!J114</f>
        <v>12</v>
      </c>
      <c r="H45" s="127">
        <f>base!K114</f>
        <v>4</v>
      </c>
      <c r="I45" s="127">
        <f>base!L114</f>
        <v>13</v>
      </c>
      <c r="J45" s="127">
        <f>base!M114</f>
        <v>7</v>
      </c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32">
        <v>44</v>
      </c>
      <c r="W45" s="132" t="s">
        <v>1</v>
      </c>
      <c r="X45" s="132">
        <v>1</v>
      </c>
      <c r="Y45" s="132" t="s">
        <v>299</v>
      </c>
      <c r="Z45" s="132">
        <v>1</v>
      </c>
    </row>
    <row r="46" spans="1:26" x14ac:dyDescent="0.25">
      <c r="A46" s="132" t="s">
        <v>72</v>
      </c>
      <c r="B46" s="127">
        <f>base!E115</f>
        <v>8</v>
      </c>
      <c r="C46" s="127">
        <f>base!F115</f>
        <v>9</v>
      </c>
      <c r="D46" s="127">
        <f>base!G115</f>
        <v>5</v>
      </c>
      <c r="E46" s="127">
        <f>base!H115</f>
        <v>10</v>
      </c>
      <c r="F46" s="127">
        <f>base!I115</f>
        <v>12</v>
      </c>
      <c r="G46" s="127">
        <f>base!J115</f>
        <v>4</v>
      </c>
      <c r="H46" s="127">
        <f>base!K115</f>
        <v>7</v>
      </c>
      <c r="I46" s="127">
        <f>base!L115</f>
        <v>14</v>
      </c>
      <c r="J46" s="127">
        <f>base!M115</f>
        <v>11</v>
      </c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32">
        <v>45</v>
      </c>
      <c r="W46" s="132" t="s">
        <v>1</v>
      </c>
      <c r="X46" s="132">
        <v>1</v>
      </c>
      <c r="Y46" s="132" t="s">
        <v>299</v>
      </c>
      <c r="Z46" s="132">
        <v>1</v>
      </c>
    </row>
    <row r="47" spans="1:26" x14ac:dyDescent="0.25">
      <c r="A47" s="132" t="s">
        <v>72</v>
      </c>
      <c r="B47" s="127">
        <f>base!E116</f>
        <v>6</v>
      </c>
      <c r="C47" s="127">
        <f>base!F116</f>
        <v>5</v>
      </c>
      <c r="D47" s="127">
        <f>base!G116</f>
        <v>8</v>
      </c>
      <c r="E47" s="127">
        <f>base!H116</f>
        <v>4</v>
      </c>
      <c r="F47" s="127">
        <f>base!I116</f>
        <v>1</v>
      </c>
      <c r="G47" s="127">
        <f>base!J116</f>
        <v>10</v>
      </c>
      <c r="H47" s="127">
        <f>base!K116</f>
        <v>7</v>
      </c>
      <c r="I47" s="127">
        <f>base!L116</f>
        <v>14</v>
      </c>
      <c r="J47" s="127">
        <f>base!M116</f>
        <v>11</v>
      </c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32">
        <v>46</v>
      </c>
      <c r="W47" s="132" t="s">
        <v>1</v>
      </c>
      <c r="X47" s="132">
        <v>1</v>
      </c>
      <c r="Y47" s="132" t="s">
        <v>299</v>
      </c>
      <c r="Z47" s="132">
        <v>1</v>
      </c>
    </row>
    <row r="48" spans="1:26" x14ac:dyDescent="0.25">
      <c r="A48" s="132" t="s">
        <v>72</v>
      </c>
      <c r="B48" s="127">
        <f>base!E117</f>
        <v>6</v>
      </c>
      <c r="C48" s="127">
        <f>base!F117</f>
        <v>9</v>
      </c>
      <c r="D48" s="127">
        <f>base!G117</f>
        <v>5</v>
      </c>
      <c r="E48" s="127">
        <f>base!H117</f>
        <v>10</v>
      </c>
      <c r="F48" s="127">
        <f>base!I117</f>
        <v>12</v>
      </c>
      <c r="G48" s="127">
        <f>base!J117</f>
        <v>1</v>
      </c>
      <c r="H48" s="127">
        <f>base!K117</f>
        <v>7</v>
      </c>
      <c r="I48" s="127">
        <f>base!L117</f>
        <v>4</v>
      </c>
      <c r="J48" s="127">
        <f>base!M117</f>
        <v>14</v>
      </c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32">
        <v>47</v>
      </c>
      <c r="W48" s="132" t="s">
        <v>1</v>
      </c>
      <c r="X48" s="132">
        <v>1</v>
      </c>
      <c r="Y48" s="132" t="s">
        <v>299</v>
      </c>
      <c r="Z48" s="132">
        <v>1</v>
      </c>
    </row>
    <row r="49" spans="1:26" x14ac:dyDescent="0.25">
      <c r="A49" s="132" t="s">
        <v>72</v>
      </c>
      <c r="B49" s="127">
        <f>base!E118</f>
        <v>6</v>
      </c>
      <c r="C49" s="127">
        <f>base!F118</f>
        <v>9</v>
      </c>
      <c r="D49" s="127">
        <f>base!G118</f>
        <v>8</v>
      </c>
      <c r="E49" s="127">
        <f>base!H118</f>
        <v>1</v>
      </c>
      <c r="F49" s="127">
        <f>base!I118</f>
        <v>4</v>
      </c>
      <c r="G49" s="127">
        <f>base!J118</f>
        <v>10</v>
      </c>
      <c r="H49" s="127">
        <f>base!K118</f>
        <v>15</v>
      </c>
      <c r="I49" s="127">
        <f>base!L118</f>
        <v>11</v>
      </c>
      <c r="J49" s="127">
        <f>base!M118</f>
        <v>12</v>
      </c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32">
        <v>48</v>
      </c>
      <c r="W49" s="132" t="s">
        <v>1</v>
      </c>
      <c r="X49" s="132">
        <v>1</v>
      </c>
      <c r="Y49" s="132" t="s">
        <v>299</v>
      </c>
      <c r="Z49" s="132">
        <v>1</v>
      </c>
    </row>
    <row r="50" spans="1:26" x14ac:dyDescent="0.25">
      <c r="A50" s="132" t="s">
        <v>72</v>
      </c>
      <c r="B50" s="127">
        <f>base!E119</f>
        <v>3</v>
      </c>
      <c r="C50" s="127">
        <f>base!F119</f>
        <v>2</v>
      </c>
      <c r="D50" s="127">
        <f>base!G119</f>
        <v>12</v>
      </c>
      <c r="E50" s="127">
        <f>base!H119</f>
        <v>5</v>
      </c>
      <c r="F50" s="127">
        <f>base!I119</f>
        <v>1</v>
      </c>
      <c r="G50" s="127">
        <f>base!J119</f>
        <v>9</v>
      </c>
      <c r="H50" s="127">
        <f>base!K119</f>
        <v>15</v>
      </c>
      <c r="I50" s="127">
        <f>base!L119</f>
        <v>11</v>
      </c>
      <c r="J50" s="127">
        <f>base!M119</f>
        <v>14</v>
      </c>
      <c r="L50" s="127"/>
      <c r="M50" s="127"/>
      <c r="N50" s="127"/>
      <c r="O50" s="127"/>
      <c r="P50" s="127"/>
      <c r="Q50" s="127"/>
      <c r="R50" s="127"/>
      <c r="S50" s="127"/>
      <c r="T50" s="127"/>
      <c r="U50" s="127"/>
      <c r="V50" s="132">
        <v>49</v>
      </c>
      <c r="W50" s="132" t="s">
        <v>1</v>
      </c>
      <c r="X50" s="132">
        <v>1</v>
      </c>
      <c r="Y50" s="132" t="s">
        <v>299</v>
      </c>
      <c r="Z50" s="132">
        <v>1</v>
      </c>
    </row>
    <row r="51" spans="1:26" x14ac:dyDescent="0.25">
      <c r="A51" s="132" t="s">
        <v>72</v>
      </c>
      <c r="B51" s="127">
        <f>base!E120</f>
        <v>8</v>
      </c>
      <c r="C51" s="127">
        <f>base!F120</f>
        <v>9</v>
      </c>
      <c r="D51" s="127">
        <f>base!G120</f>
        <v>5</v>
      </c>
      <c r="E51" s="127">
        <f>base!H120</f>
        <v>1</v>
      </c>
      <c r="F51" s="127">
        <f>base!I120</f>
        <v>2</v>
      </c>
      <c r="G51" s="127">
        <f>base!J120</f>
        <v>12</v>
      </c>
      <c r="H51" s="127">
        <f>base!K120</f>
        <v>15</v>
      </c>
      <c r="I51" s="127">
        <f>base!L120</f>
        <v>11</v>
      </c>
      <c r="J51" s="127">
        <f>base!M120</f>
        <v>14</v>
      </c>
      <c r="L51" s="127"/>
      <c r="M51" s="127"/>
      <c r="N51" s="127"/>
      <c r="O51" s="127"/>
      <c r="P51" s="127"/>
      <c r="Q51" s="127"/>
      <c r="R51" s="127"/>
      <c r="S51" s="127"/>
      <c r="T51" s="127"/>
      <c r="U51" s="127"/>
      <c r="V51" s="132">
        <v>50</v>
      </c>
      <c r="W51" s="132" t="s">
        <v>1</v>
      </c>
      <c r="X51" s="132">
        <v>1</v>
      </c>
      <c r="Y51" s="132" t="s">
        <v>299</v>
      </c>
      <c r="Z51" s="132">
        <v>1</v>
      </c>
    </row>
  </sheetData>
  <conditionalFormatting sqref="L2:U51 B2:J51">
    <cfRule type="cellIs" dxfId="619" priority="11" operator="equal">
      <formula>$AE$5</formula>
    </cfRule>
    <cfRule type="cellIs" dxfId="618" priority="12" operator="equal">
      <formula>$AD$5</formula>
    </cfRule>
    <cfRule type="cellIs" dxfId="617" priority="13" operator="equal">
      <formula>$AC$5</formula>
    </cfRule>
    <cfRule type="cellIs" dxfId="616" priority="14" operator="equal">
      <formula>$AB$5</formula>
    </cfRule>
    <cfRule type="cellIs" dxfId="615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42950D98-5B2F-4BD8-BC94-E9D04753A64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E5366565-017D-422B-AD7E-2EEC5750D4A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B5BA24B6-DC1D-43DD-84B5-404849C6917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8270E4AC-2FC7-4A67-A550-E7373A6F6FE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885FD096-1765-4115-8FDA-182A3A2EAEB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74662CFB-F85B-4EA8-A3AB-BF0A68B3E75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28E269FC-56F2-4D1F-B011-0BEDD8EE4374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A8368A17-0C10-42A0-B427-1163D9D45F7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55D59385-D0C1-4C2D-97C2-8B145D21793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46751F2B-64D6-4FF3-9941-F70386D96B4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DEC03D57-9F66-472E-B439-D319FF79CA9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22C435FA-D981-4DB2-976F-F8BF402E1B1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FC73785C-8EA2-4C81-B88A-6D7A90DDA29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F2D7B647-B250-446B-A6CA-7E1AADDADC0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73133D2C-3DBC-4E7C-B2CE-7E95225F602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20499DC2-2A07-44E4-956E-100AF3D3C4F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CB1C987B-CED4-46BF-9D17-600F95BB2026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F9EB28AC-EAA9-47B7-ABBA-E385AEB1858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27684751-028B-481E-9D75-3CA9CEBB9AF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4BB41599-91DF-43A2-AAAE-069992752A6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7D30FC43-1450-463B-B011-12AF42E2A99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371443F3-3591-42FD-A6B5-6C0C66FDC5D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17056507-96DC-4ED4-A5F2-2E63C7AF90C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E2B8115-00C8-402A-9146-A8B180E7774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F792A8E-CAB8-42FF-9E2B-3D4988508762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L2:U51 B2:J51</xm:sqref>
        </x14:conditionalFormatting>
        <x14:conditionalFormatting xmlns:xm="http://schemas.microsoft.com/office/excel/2006/main">
          <x14:cfRule type="cellIs" priority="6" operator="equal" id="{ED788B49-A127-47CA-BE31-1255F0C913D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35BE2CEF-0E82-4FC2-B8FE-DFC4142C8D2B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D8513A81-0DBD-43D0-8BCD-CF947C2C1CB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49F34109-607B-4AB5-B082-41876FEF10B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70419A3C-5040-4541-A488-7A0D2421F0E6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L2:U51 B2:J51</xm:sqref>
        </x14:conditionalFormatting>
      </x14:conditionalFormattings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85" zoomScaleNormal="85" workbookViewId="0">
      <selection activeCell="AE44" sqref="AE44"/>
    </sheetView>
  </sheetViews>
  <sheetFormatPr baseColWidth="10" defaultColWidth="4.28515625" defaultRowHeight="15" x14ac:dyDescent="0.25"/>
  <cols>
    <col min="1" max="1" width="6" style="108" bestFit="1" customWidth="1"/>
    <col min="2" max="6" width="5.140625" style="108" customWidth="1"/>
    <col min="7" max="7" width="4.28515625" style="108"/>
    <col min="8" max="9" width="5.28515625" style="108" bestFit="1" customWidth="1"/>
    <col min="10" max="20" width="4.28515625" style="108"/>
    <col min="21" max="21" width="5.28515625" style="108" bestFit="1" customWidth="1"/>
    <col min="22" max="22" width="8.28515625" style="108" bestFit="1" customWidth="1"/>
    <col min="23" max="23" width="11.42578125" style="108" bestFit="1" customWidth="1"/>
    <col min="24" max="24" width="7.85546875" style="108" bestFit="1" customWidth="1"/>
    <col min="25" max="25" width="22.85546875" style="108" customWidth="1"/>
    <col min="26" max="26" width="9.5703125" style="108" bestFit="1" customWidth="1"/>
    <col min="27" max="16384" width="4.28515625" style="108"/>
  </cols>
  <sheetData>
    <row r="1" spans="1:26" x14ac:dyDescent="0.25">
      <c r="A1" s="132" t="s">
        <v>8</v>
      </c>
      <c r="B1" s="132" t="s">
        <v>9</v>
      </c>
      <c r="C1" s="132" t="s">
        <v>10</v>
      </c>
      <c r="D1" s="132" t="s">
        <v>11</v>
      </c>
      <c r="E1" s="132" t="s">
        <v>12</v>
      </c>
      <c r="F1" s="132" t="s">
        <v>13</v>
      </c>
      <c r="G1" s="132" t="s">
        <v>14</v>
      </c>
      <c r="H1" s="132" t="s">
        <v>15</v>
      </c>
      <c r="I1" s="132" t="s">
        <v>16</v>
      </c>
      <c r="J1" s="132" t="s">
        <v>17</v>
      </c>
      <c r="K1" s="132" t="s">
        <v>18</v>
      </c>
      <c r="L1" s="132" t="s">
        <v>19</v>
      </c>
      <c r="M1" s="132" t="s">
        <v>20</v>
      </c>
      <c r="N1" s="132" t="s">
        <v>21</v>
      </c>
      <c r="O1" s="132" t="s">
        <v>22</v>
      </c>
      <c r="P1" s="132" t="s">
        <v>23</v>
      </c>
      <c r="Q1" s="132" t="s">
        <v>24</v>
      </c>
      <c r="R1" s="132" t="s">
        <v>25</v>
      </c>
      <c r="S1" s="132" t="s">
        <v>26</v>
      </c>
      <c r="T1" s="132" t="s">
        <v>27</v>
      </c>
      <c r="U1" s="132" t="s">
        <v>28</v>
      </c>
      <c r="V1" s="132" t="s">
        <v>29</v>
      </c>
      <c r="W1" s="132" t="s">
        <v>30</v>
      </c>
      <c r="X1" s="132" t="s">
        <v>31</v>
      </c>
      <c r="Y1" s="132" t="s">
        <v>32</v>
      </c>
      <c r="Z1" s="132" t="s">
        <v>189</v>
      </c>
    </row>
    <row r="2" spans="1:26" x14ac:dyDescent="0.25">
      <c r="A2" s="132" t="s">
        <v>72</v>
      </c>
      <c r="B2" s="127">
        <f>base!C71</f>
        <v>3</v>
      </c>
      <c r="C2" s="127">
        <f>base!F71</f>
        <v>7</v>
      </c>
      <c r="D2" s="127">
        <f>base!G71</f>
        <v>14</v>
      </c>
      <c r="E2" s="127">
        <f>base!H71</f>
        <v>8</v>
      </c>
      <c r="F2" s="127">
        <f>base!I71</f>
        <v>13</v>
      </c>
      <c r="G2" s="127">
        <f>base!J71</f>
        <v>11</v>
      </c>
      <c r="H2" s="127">
        <f>base!K71</f>
        <v>12</v>
      </c>
      <c r="I2" s="127">
        <f>base!L71</f>
        <v>1</v>
      </c>
      <c r="J2" s="127">
        <f>base!M71</f>
        <v>6</v>
      </c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32">
        <v>1</v>
      </c>
      <c r="W2" s="132" t="s">
        <v>1</v>
      </c>
      <c r="X2" s="132">
        <v>1</v>
      </c>
      <c r="Y2" s="132" t="s">
        <v>300</v>
      </c>
      <c r="Z2" s="132">
        <v>1</v>
      </c>
    </row>
    <row r="3" spans="1:26" x14ac:dyDescent="0.25">
      <c r="A3" s="132" t="s">
        <v>72</v>
      </c>
      <c r="B3" s="127">
        <f>base!C72</f>
        <v>6</v>
      </c>
      <c r="C3" s="127">
        <f>base!F72</f>
        <v>4</v>
      </c>
      <c r="D3" s="127">
        <f>base!G72</f>
        <v>10</v>
      </c>
      <c r="E3" s="127">
        <f>base!H72</f>
        <v>8</v>
      </c>
      <c r="F3" s="127">
        <f>base!I72</f>
        <v>13</v>
      </c>
      <c r="G3" s="127">
        <f>base!J72</f>
        <v>5</v>
      </c>
      <c r="H3" s="127">
        <f>base!K72</f>
        <v>1</v>
      </c>
      <c r="I3" s="127">
        <f>base!L72</f>
        <v>7</v>
      </c>
      <c r="J3" s="127">
        <f>base!M72</f>
        <v>2</v>
      </c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32">
        <v>2</v>
      </c>
      <c r="W3" s="132" t="s">
        <v>1</v>
      </c>
      <c r="X3" s="132">
        <v>1</v>
      </c>
      <c r="Y3" s="132" t="s">
        <v>300</v>
      </c>
      <c r="Z3" s="132">
        <v>1</v>
      </c>
    </row>
    <row r="4" spans="1:26" x14ac:dyDescent="0.25">
      <c r="A4" s="132" t="s">
        <v>72</v>
      </c>
      <c r="B4" s="127">
        <f>base!C73</f>
        <v>7</v>
      </c>
      <c r="C4" s="127">
        <f>base!F73</f>
        <v>3</v>
      </c>
      <c r="D4" s="127">
        <f>base!G73</f>
        <v>6</v>
      </c>
      <c r="E4" s="127">
        <f>base!H73</f>
        <v>9</v>
      </c>
      <c r="F4" s="127">
        <f>base!I73</f>
        <v>14</v>
      </c>
      <c r="G4" s="127">
        <f>base!J73</f>
        <v>10</v>
      </c>
      <c r="H4" s="127">
        <f>base!K73</f>
        <v>11</v>
      </c>
      <c r="I4" s="127">
        <f>base!L73</f>
        <v>2</v>
      </c>
      <c r="J4" s="127">
        <f>base!M73</f>
        <v>13</v>
      </c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32">
        <v>3</v>
      </c>
      <c r="W4" s="132" t="s">
        <v>1</v>
      </c>
      <c r="X4" s="132">
        <v>1</v>
      </c>
      <c r="Y4" s="132" t="s">
        <v>300</v>
      </c>
      <c r="Z4" s="132">
        <v>1</v>
      </c>
    </row>
    <row r="5" spans="1:26" x14ac:dyDescent="0.25">
      <c r="A5" s="132" t="s">
        <v>72</v>
      </c>
      <c r="B5" s="127">
        <f>base!C74</f>
        <v>3</v>
      </c>
      <c r="C5" s="127">
        <f>base!F74</f>
        <v>15</v>
      </c>
      <c r="D5" s="127">
        <f>base!G74</f>
        <v>11</v>
      </c>
      <c r="E5" s="127">
        <f>base!H74</f>
        <v>1</v>
      </c>
      <c r="F5" s="127">
        <f>base!I74</f>
        <v>12</v>
      </c>
      <c r="G5" s="127">
        <f>base!J74</f>
        <v>14</v>
      </c>
      <c r="H5" s="127">
        <f>base!K74</f>
        <v>13</v>
      </c>
      <c r="I5" s="127">
        <f>base!L74</f>
        <v>18</v>
      </c>
      <c r="J5" s="127">
        <f>base!M74</f>
        <v>4</v>
      </c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32">
        <v>4</v>
      </c>
      <c r="W5" s="132" t="s">
        <v>1</v>
      </c>
      <c r="X5" s="132">
        <v>1</v>
      </c>
      <c r="Y5" s="132" t="s">
        <v>300</v>
      </c>
      <c r="Z5" s="132">
        <v>1</v>
      </c>
    </row>
    <row r="6" spans="1:26" x14ac:dyDescent="0.25">
      <c r="A6" s="132" t="s">
        <v>72</v>
      </c>
      <c r="B6" s="127">
        <f>base!C75</f>
        <v>6</v>
      </c>
      <c r="C6" s="127">
        <f>base!F75</f>
        <v>9</v>
      </c>
      <c r="D6" s="127">
        <f>base!G75</f>
        <v>2</v>
      </c>
      <c r="E6" s="127">
        <f>base!H75</f>
        <v>4</v>
      </c>
      <c r="F6" s="127">
        <f>base!I75</f>
        <v>1</v>
      </c>
      <c r="G6" s="127">
        <f>base!J75</f>
        <v>8</v>
      </c>
      <c r="H6" s="127">
        <f>base!K75</f>
        <v>11</v>
      </c>
      <c r="I6" s="127">
        <f>base!L75</f>
        <v>5</v>
      </c>
      <c r="J6" s="127">
        <f>base!M75</f>
        <v>10</v>
      </c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32">
        <v>5</v>
      </c>
      <c r="W6" s="132" t="s">
        <v>1</v>
      </c>
      <c r="X6" s="132">
        <v>1</v>
      </c>
      <c r="Y6" s="132" t="s">
        <v>300</v>
      </c>
      <c r="Z6" s="132">
        <v>1</v>
      </c>
    </row>
    <row r="7" spans="1:26" x14ac:dyDescent="0.25">
      <c r="A7" s="132" t="s">
        <v>72</v>
      </c>
      <c r="B7" s="127">
        <f>base!C76</f>
        <v>5</v>
      </c>
      <c r="C7" s="127">
        <f>base!F76</f>
        <v>7</v>
      </c>
      <c r="D7" s="127">
        <f>base!G76</f>
        <v>6</v>
      </c>
      <c r="E7" s="127">
        <f>base!H76</f>
        <v>3</v>
      </c>
      <c r="F7" s="127">
        <f>base!I76</f>
        <v>8</v>
      </c>
      <c r="G7" s="127">
        <f>base!J76</f>
        <v>14</v>
      </c>
      <c r="H7" s="127">
        <f>base!K76</f>
        <v>9</v>
      </c>
      <c r="I7" s="127">
        <f>base!L76</f>
        <v>12</v>
      </c>
      <c r="J7" s="127">
        <f>base!M76</f>
        <v>1</v>
      </c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32">
        <v>6</v>
      </c>
      <c r="W7" s="132" t="s">
        <v>1</v>
      </c>
      <c r="X7" s="132">
        <v>1</v>
      </c>
      <c r="Y7" s="132" t="s">
        <v>300</v>
      </c>
      <c r="Z7" s="132">
        <v>1</v>
      </c>
    </row>
    <row r="8" spans="1:26" x14ac:dyDescent="0.25">
      <c r="A8" s="132" t="s">
        <v>72</v>
      </c>
      <c r="B8" s="127">
        <f>base!C77</f>
        <v>3</v>
      </c>
      <c r="C8" s="127">
        <f>base!F77</f>
        <v>5</v>
      </c>
      <c r="D8" s="127">
        <f>base!G77</f>
        <v>9</v>
      </c>
      <c r="E8" s="127">
        <f>base!H77</f>
        <v>8</v>
      </c>
      <c r="F8" s="127">
        <f>base!I77</f>
        <v>2</v>
      </c>
      <c r="G8" s="127">
        <f>base!J77</f>
        <v>4</v>
      </c>
      <c r="H8" s="127">
        <f>base!K77</f>
        <v>10</v>
      </c>
      <c r="I8" s="127">
        <f>base!L77</f>
        <v>12</v>
      </c>
      <c r="J8" s="127">
        <f>base!M77</f>
        <v>7</v>
      </c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32">
        <v>7</v>
      </c>
      <c r="W8" s="132" t="s">
        <v>1</v>
      </c>
      <c r="X8" s="132">
        <v>1</v>
      </c>
      <c r="Y8" s="132" t="s">
        <v>300</v>
      </c>
      <c r="Z8" s="132">
        <v>1</v>
      </c>
    </row>
    <row r="9" spans="1:26" x14ac:dyDescent="0.25">
      <c r="A9" s="132" t="s">
        <v>72</v>
      </c>
      <c r="B9" s="127">
        <f>base!C78</f>
        <v>3</v>
      </c>
      <c r="C9" s="127">
        <f>base!F78</f>
        <v>9</v>
      </c>
      <c r="D9" s="127">
        <f>base!G78</f>
        <v>5</v>
      </c>
      <c r="E9" s="127">
        <f>base!H78</f>
        <v>1</v>
      </c>
      <c r="F9" s="127">
        <f>base!I78</f>
        <v>10</v>
      </c>
      <c r="G9" s="127">
        <f>base!J78</f>
        <v>2</v>
      </c>
      <c r="H9" s="127">
        <f>base!K78</f>
        <v>4</v>
      </c>
      <c r="I9" s="127">
        <f>base!L78</f>
        <v>12</v>
      </c>
      <c r="J9" s="127">
        <f>base!M78</f>
        <v>11</v>
      </c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32">
        <v>8</v>
      </c>
      <c r="W9" s="132" t="s">
        <v>1</v>
      </c>
      <c r="X9" s="132">
        <v>1</v>
      </c>
      <c r="Y9" s="132" t="s">
        <v>300</v>
      </c>
      <c r="Z9" s="132">
        <v>1</v>
      </c>
    </row>
    <row r="10" spans="1:26" x14ac:dyDescent="0.25">
      <c r="A10" s="132" t="s">
        <v>72</v>
      </c>
      <c r="B10" s="127">
        <f>base!C79</f>
        <v>3</v>
      </c>
      <c r="C10" s="127">
        <f>base!F79</f>
        <v>9</v>
      </c>
      <c r="D10" s="127">
        <f>base!G79</f>
        <v>8</v>
      </c>
      <c r="E10" s="127">
        <f>base!H79</f>
        <v>10</v>
      </c>
      <c r="F10" s="127">
        <f>base!I79</f>
        <v>1</v>
      </c>
      <c r="G10" s="127">
        <f>base!J79</f>
        <v>2</v>
      </c>
      <c r="H10" s="127">
        <f>base!K79</f>
        <v>4</v>
      </c>
      <c r="I10" s="127">
        <f>base!L79</f>
        <v>12</v>
      </c>
      <c r="J10" s="127">
        <f>base!M79</f>
        <v>11</v>
      </c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32">
        <v>9</v>
      </c>
      <c r="W10" s="132" t="s">
        <v>1</v>
      </c>
      <c r="X10" s="132">
        <v>1</v>
      </c>
      <c r="Y10" s="132" t="s">
        <v>300</v>
      </c>
      <c r="Z10" s="132">
        <v>1</v>
      </c>
    </row>
    <row r="11" spans="1:26" x14ac:dyDescent="0.25">
      <c r="A11" s="132" t="s">
        <v>72</v>
      </c>
      <c r="B11" s="127">
        <f>base!C80</f>
        <v>9</v>
      </c>
      <c r="C11" s="127">
        <f>base!F80</f>
        <v>7</v>
      </c>
      <c r="D11" s="127">
        <f>base!G80</f>
        <v>4</v>
      </c>
      <c r="E11" s="127">
        <f>base!H80</f>
        <v>1</v>
      </c>
      <c r="F11" s="127">
        <f>base!I80</f>
        <v>2</v>
      </c>
      <c r="G11" s="127">
        <f>base!J80</f>
        <v>11</v>
      </c>
      <c r="H11" s="127">
        <f>base!K80</f>
        <v>13</v>
      </c>
      <c r="I11" s="127">
        <f>base!L80</f>
        <v>10</v>
      </c>
      <c r="J11" s="127">
        <f>base!M80</f>
        <v>17</v>
      </c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32">
        <v>10</v>
      </c>
      <c r="W11" s="132" t="s">
        <v>1</v>
      </c>
      <c r="X11" s="132">
        <v>1</v>
      </c>
      <c r="Y11" s="132" t="s">
        <v>300</v>
      </c>
      <c r="Z11" s="132">
        <v>1</v>
      </c>
    </row>
    <row r="12" spans="1:26" x14ac:dyDescent="0.25">
      <c r="A12" s="132" t="s">
        <v>72</v>
      </c>
      <c r="B12" s="127">
        <f>base!C81</f>
        <v>4</v>
      </c>
      <c r="C12" s="127">
        <f>base!F81</f>
        <v>3</v>
      </c>
      <c r="D12" s="127">
        <f>base!G81</f>
        <v>17</v>
      </c>
      <c r="E12" s="127">
        <f>base!H81</f>
        <v>2</v>
      </c>
      <c r="F12" s="127">
        <f>base!I81</f>
        <v>16</v>
      </c>
      <c r="G12" s="127">
        <f>base!J81</f>
        <v>6</v>
      </c>
      <c r="H12" s="127">
        <f>base!K81</f>
        <v>8</v>
      </c>
      <c r="I12" s="127">
        <f>base!L81</f>
        <v>11</v>
      </c>
      <c r="J12" s="127">
        <f>base!M81</f>
        <v>13</v>
      </c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32">
        <v>11</v>
      </c>
      <c r="W12" s="132" t="s">
        <v>1</v>
      </c>
      <c r="X12" s="132">
        <v>1</v>
      </c>
      <c r="Y12" s="132" t="s">
        <v>300</v>
      </c>
      <c r="Z12" s="132">
        <v>1</v>
      </c>
    </row>
    <row r="13" spans="1:26" x14ac:dyDescent="0.25">
      <c r="A13" s="132" t="s">
        <v>72</v>
      </c>
      <c r="B13" s="127">
        <f>base!C82</f>
        <v>3</v>
      </c>
      <c r="C13" s="127">
        <f>base!F82</f>
        <v>8</v>
      </c>
      <c r="D13" s="127">
        <f>base!G82</f>
        <v>9</v>
      </c>
      <c r="E13" s="127">
        <f>base!H82</f>
        <v>5</v>
      </c>
      <c r="F13" s="127">
        <f>base!I82</f>
        <v>10</v>
      </c>
      <c r="G13" s="127">
        <f>base!J82</f>
        <v>1</v>
      </c>
      <c r="H13" s="127">
        <f>base!K82</f>
        <v>2</v>
      </c>
      <c r="I13" s="127">
        <f>base!L82</f>
        <v>4</v>
      </c>
      <c r="J13" s="127">
        <f>base!M82</f>
        <v>11</v>
      </c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32">
        <v>12</v>
      </c>
      <c r="W13" s="132" t="s">
        <v>1</v>
      </c>
      <c r="X13" s="132">
        <v>1</v>
      </c>
      <c r="Y13" s="132" t="s">
        <v>300</v>
      </c>
      <c r="Z13" s="132">
        <v>1</v>
      </c>
    </row>
    <row r="14" spans="1:26" x14ac:dyDescent="0.25">
      <c r="A14" s="132" t="s">
        <v>72</v>
      </c>
      <c r="B14" s="127">
        <f>base!C83</f>
        <v>3</v>
      </c>
      <c r="C14" s="127">
        <f>base!F83</f>
        <v>8</v>
      </c>
      <c r="D14" s="127">
        <f>base!G83</f>
        <v>5</v>
      </c>
      <c r="E14" s="127">
        <f>base!H83</f>
        <v>10</v>
      </c>
      <c r="F14" s="127">
        <f>base!I83</f>
        <v>1</v>
      </c>
      <c r="G14" s="127">
        <f>base!J83</f>
        <v>12</v>
      </c>
      <c r="H14" s="127">
        <f>base!K83</f>
        <v>2</v>
      </c>
      <c r="I14" s="127">
        <f>base!L83</f>
        <v>18</v>
      </c>
      <c r="J14" s="127">
        <f>base!M83</f>
        <v>4</v>
      </c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32">
        <v>13</v>
      </c>
      <c r="W14" s="132" t="s">
        <v>1</v>
      </c>
      <c r="X14" s="132">
        <v>1</v>
      </c>
      <c r="Y14" s="132" t="s">
        <v>300</v>
      </c>
      <c r="Z14" s="132">
        <v>1</v>
      </c>
    </row>
    <row r="15" spans="1:26" x14ac:dyDescent="0.25">
      <c r="A15" s="132" t="s">
        <v>72</v>
      </c>
      <c r="B15" s="127">
        <f>base!C84</f>
        <v>9</v>
      </c>
      <c r="C15" s="127">
        <f>base!F84</f>
        <v>8</v>
      </c>
      <c r="D15" s="127">
        <f>base!G84</f>
        <v>18</v>
      </c>
      <c r="E15" s="127">
        <f>base!H84</f>
        <v>5</v>
      </c>
      <c r="F15" s="127">
        <f>base!I84</f>
        <v>10</v>
      </c>
      <c r="G15" s="127">
        <f>base!J84</f>
        <v>1</v>
      </c>
      <c r="H15" s="127">
        <f>base!K84</f>
        <v>2</v>
      </c>
      <c r="I15" s="127">
        <f>base!L84</f>
        <v>4</v>
      </c>
      <c r="J15" s="127">
        <f>base!M84</f>
        <v>11</v>
      </c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32">
        <v>14</v>
      </c>
      <c r="W15" s="132" t="s">
        <v>1</v>
      </c>
      <c r="X15" s="132">
        <v>1</v>
      </c>
      <c r="Y15" s="132" t="s">
        <v>300</v>
      </c>
      <c r="Z15" s="132">
        <v>1</v>
      </c>
    </row>
    <row r="16" spans="1:26" x14ac:dyDescent="0.25">
      <c r="A16" s="132" t="s">
        <v>72</v>
      </c>
      <c r="B16" s="127">
        <f>base!C85</f>
        <v>3</v>
      </c>
      <c r="C16" s="127">
        <f>base!F85</f>
        <v>8</v>
      </c>
      <c r="D16" s="127">
        <f>base!G85</f>
        <v>5</v>
      </c>
      <c r="E16" s="127">
        <f>base!H85</f>
        <v>10</v>
      </c>
      <c r="F16" s="127">
        <f>base!I85</f>
        <v>1</v>
      </c>
      <c r="G16" s="127">
        <f>base!J85</f>
        <v>4</v>
      </c>
      <c r="H16" s="127">
        <f>base!K85</f>
        <v>12</v>
      </c>
      <c r="I16" s="127">
        <f>base!L85</f>
        <v>2</v>
      </c>
      <c r="J16" s="127">
        <f>base!M85</f>
        <v>13</v>
      </c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32">
        <v>15</v>
      </c>
      <c r="W16" s="132" t="s">
        <v>1</v>
      </c>
      <c r="X16" s="132">
        <v>1</v>
      </c>
      <c r="Y16" s="132" t="s">
        <v>300</v>
      </c>
      <c r="Z16" s="132">
        <v>1</v>
      </c>
    </row>
    <row r="17" spans="1:26" x14ac:dyDescent="0.25">
      <c r="A17" s="132" t="s">
        <v>72</v>
      </c>
      <c r="B17" s="127">
        <f>base!C86</f>
        <v>3</v>
      </c>
      <c r="C17" s="127">
        <f>base!F86</f>
        <v>2</v>
      </c>
      <c r="D17" s="127">
        <f>base!G86</f>
        <v>17</v>
      </c>
      <c r="E17" s="127">
        <f>base!H86</f>
        <v>9</v>
      </c>
      <c r="F17" s="127">
        <f>base!I86</f>
        <v>8</v>
      </c>
      <c r="G17" s="127">
        <f>base!J86</f>
        <v>18</v>
      </c>
      <c r="H17" s="127">
        <f>base!K86</f>
        <v>12</v>
      </c>
      <c r="I17" s="127">
        <f>base!L86</f>
        <v>10</v>
      </c>
      <c r="J17" s="127">
        <f>base!M86</f>
        <v>1</v>
      </c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32">
        <v>16</v>
      </c>
      <c r="W17" s="132" t="s">
        <v>1</v>
      </c>
      <c r="X17" s="132">
        <v>1</v>
      </c>
      <c r="Y17" s="132" t="s">
        <v>300</v>
      </c>
      <c r="Z17" s="132">
        <v>1</v>
      </c>
    </row>
    <row r="18" spans="1:26" x14ac:dyDescent="0.25">
      <c r="A18" s="132" t="s">
        <v>72</v>
      </c>
      <c r="B18" s="127">
        <f>base!C87</f>
        <v>15</v>
      </c>
      <c r="C18" s="127">
        <f>base!F87</f>
        <v>9</v>
      </c>
      <c r="D18" s="127">
        <f>base!G87</f>
        <v>8</v>
      </c>
      <c r="E18" s="127">
        <f>base!H87</f>
        <v>10</v>
      </c>
      <c r="F18" s="127">
        <f>base!I87</f>
        <v>11</v>
      </c>
      <c r="G18" s="127">
        <f>base!J87</f>
        <v>1</v>
      </c>
      <c r="H18" s="127">
        <f>base!K87</f>
        <v>4</v>
      </c>
      <c r="I18" s="127">
        <f>base!L87</f>
        <v>5</v>
      </c>
      <c r="J18" s="127">
        <f>base!M87</f>
        <v>7</v>
      </c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32">
        <v>17</v>
      </c>
      <c r="W18" s="132" t="s">
        <v>1</v>
      </c>
      <c r="X18" s="132">
        <v>1</v>
      </c>
      <c r="Y18" s="132" t="s">
        <v>300</v>
      </c>
      <c r="Z18" s="132">
        <v>1</v>
      </c>
    </row>
    <row r="19" spans="1:26" x14ac:dyDescent="0.25">
      <c r="A19" s="132" t="s">
        <v>72</v>
      </c>
      <c r="B19" s="127">
        <f>base!C88</f>
        <v>3</v>
      </c>
      <c r="C19" s="127">
        <f>base!F88</f>
        <v>8</v>
      </c>
      <c r="D19" s="127">
        <f>base!G88</f>
        <v>6</v>
      </c>
      <c r="E19" s="127">
        <f>base!H88</f>
        <v>17</v>
      </c>
      <c r="F19" s="127">
        <f>base!I88</f>
        <v>7</v>
      </c>
      <c r="G19" s="127">
        <f>base!J88</f>
        <v>16</v>
      </c>
      <c r="H19" s="127">
        <f>base!K88</f>
        <v>11</v>
      </c>
      <c r="I19" s="127">
        <f>base!L88</f>
        <v>12</v>
      </c>
      <c r="J19" s="127">
        <f>base!M88</f>
        <v>18</v>
      </c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32">
        <v>18</v>
      </c>
      <c r="W19" s="132" t="s">
        <v>1</v>
      </c>
      <c r="X19" s="132">
        <v>1</v>
      </c>
      <c r="Y19" s="132" t="s">
        <v>300</v>
      </c>
      <c r="Z19" s="132">
        <v>1</v>
      </c>
    </row>
    <row r="20" spans="1:26" x14ac:dyDescent="0.25">
      <c r="A20" s="132" t="s">
        <v>72</v>
      </c>
      <c r="B20" s="127">
        <f>base!C89</f>
        <v>6</v>
      </c>
      <c r="C20" s="127">
        <f>base!F89</f>
        <v>9</v>
      </c>
      <c r="D20" s="127">
        <f>base!G89</f>
        <v>5</v>
      </c>
      <c r="E20" s="127">
        <f>base!H89</f>
        <v>1</v>
      </c>
      <c r="F20" s="127">
        <f>base!I89</f>
        <v>10</v>
      </c>
      <c r="G20" s="127">
        <f>base!J89</f>
        <v>4</v>
      </c>
      <c r="H20" s="127">
        <f>base!K89</f>
        <v>12</v>
      </c>
      <c r="I20" s="127">
        <f>base!L89</f>
        <v>2</v>
      </c>
      <c r="J20" s="127">
        <f>base!M89</f>
        <v>13</v>
      </c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32">
        <v>19</v>
      </c>
      <c r="W20" s="132" t="s">
        <v>1</v>
      </c>
      <c r="X20" s="132">
        <v>1</v>
      </c>
      <c r="Y20" s="132" t="s">
        <v>300</v>
      </c>
      <c r="Z20" s="132">
        <v>1</v>
      </c>
    </row>
    <row r="21" spans="1:26" x14ac:dyDescent="0.25">
      <c r="A21" s="132" t="s">
        <v>72</v>
      </c>
      <c r="B21" s="127">
        <f>base!C90</f>
        <v>3</v>
      </c>
      <c r="C21" s="127">
        <f>base!F90</f>
        <v>8</v>
      </c>
      <c r="D21" s="127">
        <f>base!G90</f>
        <v>5</v>
      </c>
      <c r="E21" s="127">
        <f>base!H90</f>
        <v>1</v>
      </c>
      <c r="F21" s="127">
        <f>base!I90</f>
        <v>2</v>
      </c>
      <c r="G21" s="127">
        <f>base!J90</f>
        <v>12</v>
      </c>
      <c r="H21" s="127">
        <f>base!K90</f>
        <v>10</v>
      </c>
      <c r="I21" s="127">
        <f>base!L90</f>
        <v>4</v>
      </c>
      <c r="J21" s="127">
        <f>base!M90</f>
        <v>17</v>
      </c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32">
        <v>20</v>
      </c>
      <c r="W21" s="132" t="s">
        <v>1</v>
      </c>
      <c r="X21" s="132">
        <v>1</v>
      </c>
      <c r="Y21" s="132" t="s">
        <v>300</v>
      </c>
      <c r="Z21" s="132">
        <v>1</v>
      </c>
    </row>
    <row r="22" spans="1:26" x14ac:dyDescent="0.25">
      <c r="A22" s="132" t="s">
        <v>72</v>
      </c>
      <c r="B22" s="127">
        <f>base!C91</f>
        <v>3</v>
      </c>
      <c r="C22" s="127">
        <f>base!F91</f>
        <v>8</v>
      </c>
      <c r="D22" s="127">
        <f>base!G91</f>
        <v>5</v>
      </c>
      <c r="E22" s="127">
        <f>base!H91</f>
        <v>1</v>
      </c>
      <c r="F22" s="127">
        <f>base!I91</f>
        <v>4</v>
      </c>
      <c r="G22" s="127">
        <f>base!J91</f>
        <v>2</v>
      </c>
      <c r="H22" s="127">
        <f>base!K91</f>
        <v>10</v>
      </c>
      <c r="I22" s="127">
        <f>base!L91</f>
        <v>12</v>
      </c>
      <c r="J22" s="127">
        <f>base!M91</f>
        <v>13</v>
      </c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32">
        <v>21</v>
      </c>
      <c r="W22" s="132" t="s">
        <v>1</v>
      </c>
      <c r="X22" s="132">
        <v>1</v>
      </c>
      <c r="Y22" s="132" t="s">
        <v>300</v>
      </c>
      <c r="Z22" s="132">
        <v>1</v>
      </c>
    </row>
    <row r="23" spans="1:26" x14ac:dyDescent="0.25">
      <c r="A23" s="132" t="s">
        <v>72</v>
      </c>
      <c r="B23" s="127">
        <f>base!C92</f>
        <v>3</v>
      </c>
      <c r="C23" s="127">
        <f>base!F92</f>
        <v>2</v>
      </c>
      <c r="D23" s="127">
        <f>base!G92</f>
        <v>8</v>
      </c>
      <c r="E23" s="127">
        <f>base!H92</f>
        <v>9</v>
      </c>
      <c r="F23" s="127">
        <f>base!I92</f>
        <v>5</v>
      </c>
      <c r="G23" s="127">
        <f>base!J92</f>
        <v>15</v>
      </c>
      <c r="H23" s="127">
        <f>base!K92</f>
        <v>10</v>
      </c>
      <c r="I23" s="127">
        <f>base!L92</f>
        <v>4</v>
      </c>
      <c r="J23" s="127">
        <f>base!M92</f>
        <v>12</v>
      </c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32">
        <v>22</v>
      </c>
      <c r="W23" s="132" t="s">
        <v>1</v>
      </c>
      <c r="X23" s="132">
        <v>1</v>
      </c>
      <c r="Y23" s="132" t="s">
        <v>300</v>
      </c>
      <c r="Z23" s="132">
        <v>1</v>
      </c>
    </row>
    <row r="24" spans="1:26" x14ac:dyDescent="0.25">
      <c r="A24" s="132" t="s">
        <v>72</v>
      </c>
      <c r="B24" s="127">
        <f>base!C93</f>
        <v>3</v>
      </c>
      <c r="C24" s="127">
        <f>base!F93</f>
        <v>8</v>
      </c>
      <c r="D24" s="127">
        <f>base!G93</f>
        <v>5</v>
      </c>
      <c r="E24" s="127">
        <f>base!H93</f>
        <v>4</v>
      </c>
      <c r="F24" s="127">
        <f>base!I93</f>
        <v>1</v>
      </c>
      <c r="G24" s="127">
        <f>base!J93</f>
        <v>10</v>
      </c>
      <c r="H24" s="127">
        <f>base!K93</f>
        <v>12</v>
      </c>
      <c r="I24" s="127">
        <f>base!L93</f>
        <v>2</v>
      </c>
      <c r="J24" s="127">
        <f>base!M93</f>
        <v>13</v>
      </c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32">
        <v>23</v>
      </c>
      <c r="W24" s="132" t="s">
        <v>1</v>
      </c>
      <c r="X24" s="132">
        <v>1</v>
      </c>
      <c r="Y24" s="132" t="s">
        <v>300</v>
      </c>
      <c r="Z24" s="132">
        <v>1</v>
      </c>
    </row>
    <row r="25" spans="1:26" x14ac:dyDescent="0.25">
      <c r="A25" s="132" t="s">
        <v>72</v>
      </c>
      <c r="B25" s="127">
        <f>base!C94</f>
        <v>3</v>
      </c>
      <c r="C25" s="127">
        <f>base!F94</f>
        <v>8</v>
      </c>
      <c r="D25" s="127">
        <f>base!G94</f>
        <v>5</v>
      </c>
      <c r="E25" s="127">
        <f>base!H94</f>
        <v>1</v>
      </c>
      <c r="F25" s="127">
        <f>base!I94</f>
        <v>4</v>
      </c>
      <c r="G25" s="127">
        <f>base!J94</f>
        <v>2</v>
      </c>
      <c r="H25" s="127">
        <f>base!K94</f>
        <v>15</v>
      </c>
      <c r="I25" s="127">
        <f>base!L94</f>
        <v>17</v>
      </c>
      <c r="J25" s="127">
        <f>base!M94</f>
        <v>18</v>
      </c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32">
        <v>24</v>
      </c>
      <c r="W25" s="132" t="s">
        <v>1</v>
      </c>
      <c r="X25" s="132">
        <v>1</v>
      </c>
      <c r="Y25" s="132" t="s">
        <v>300</v>
      </c>
      <c r="Z25" s="132">
        <v>1</v>
      </c>
    </row>
    <row r="26" spans="1:26" x14ac:dyDescent="0.25">
      <c r="A26" s="132" t="s">
        <v>72</v>
      </c>
      <c r="B26" s="127">
        <f>base!C95</f>
        <v>3</v>
      </c>
      <c r="C26" s="127">
        <f>base!F95</f>
        <v>8</v>
      </c>
      <c r="D26" s="127">
        <f>base!G95</f>
        <v>6</v>
      </c>
      <c r="E26" s="127">
        <f>base!H95</f>
        <v>1</v>
      </c>
      <c r="F26" s="127">
        <f>base!I95</f>
        <v>4</v>
      </c>
      <c r="G26" s="127">
        <f>base!J95</f>
        <v>10</v>
      </c>
      <c r="H26" s="127">
        <f>base!K95</f>
        <v>15</v>
      </c>
      <c r="I26" s="127">
        <f>base!L95</f>
        <v>2</v>
      </c>
      <c r="J26" s="127">
        <f>base!M95</f>
        <v>17</v>
      </c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32">
        <v>25</v>
      </c>
      <c r="W26" s="132" t="s">
        <v>1</v>
      </c>
      <c r="X26" s="132">
        <v>1</v>
      </c>
      <c r="Y26" s="132" t="s">
        <v>300</v>
      </c>
      <c r="Z26" s="132">
        <v>1</v>
      </c>
    </row>
    <row r="27" spans="1:26" x14ac:dyDescent="0.25">
      <c r="A27" s="132" t="s">
        <v>72</v>
      </c>
      <c r="B27" s="127">
        <f>base!C96</f>
        <v>3</v>
      </c>
      <c r="C27" s="127">
        <f>base!F96</f>
        <v>9</v>
      </c>
      <c r="D27" s="127">
        <f>base!G96</f>
        <v>5</v>
      </c>
      <c r="E27" s="127">
        <f>base!H96</f>
        <v>2</v>
      </c>
      <c r="F27" s="127">
        <f>base!I96</f>
        <v>1</v>
      </c>
      <c r="G27" s="127">
        <f>base!J96</f>
        <v>12</v>
      </c>
      <c r="H27" s="127">
        <f>base!K96</f>
        <v>15</v>
      </c>
      <c r="I27" s="127">
        <f>base!L96</f>
        <v>17</v>
      </c>
      <c r="J27" s="127">
        <f>base!M96</f>
        <v>18</v>
      </c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32">
        <v>26</v>
      </c>
      <c r="W27" s="132" t="s">
        <v>1</v>
      </c>
      <c r="X27" s="132">
        <v>1</v>
      </c>
      <c r="Y27" s="132" t="s">
        <v>300</v>
      </c>
      <c r="Z27" s="132">
        <v>1</v>
      </c>
    </row>
    <row r="28" spans="1:26" x14ac:dyDescent="0.25">
      <c r="A28" s="132" t="s">
        <v>72</v>
      </c>
      <c r="B28" s="127">
        <f>base!C97</f>
        <v>3</v>
      </c>
      <c r="C28" s="127">
        <f>base!F97</f>
        <v>9</v>
      </c>
      <c r="D28" s="127">
        <f>base!G97</f>
        <v>6</v>
      </c>
      <c r="E28" s="127">
        <f>base!H97</f>
        <v>1</v>
      </c>
      <c r="F28" s="127">
        <f>base!I97</f>
        <v>10</v>
      </c>
      <c r="G28" s="127">
        <f>base!J97</f>
        <v>4</v>
      </c>
      <c r="H28" s="127">
        <f>base!K97</f>
        <v>17</v>
      </c>
      <c r="I28" s="127">
        <f>base!L97</f>
        <v>7</v>
      </c>
      <c r="J28" s="127">
        <f>base!M97</f>
        <v>16</v>
      </c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32">
        <v>27</v>
      </c>
      <c r="W28" s="132" t="s">
        <v>1</v>
      </c>
      <c r="X28" s="132">
        <v>1</v>
      </c>
      <c r="Y28" s="132" t="s">
        <v>300</v>
      </c>
      <c r="Z28" s="132">
        <v>1</v>
      </c>
    </row>
    <row r="29" spans="1:26" x14ac:dyDescent="0.25">
      <c r="A29" s="132" t="s">
        <v>72</v>
      </c>
      <c r="B29" s="127">
        <f>base!C98</f>
        <v>3</v>
      </c>
      <c r="C29" s="127">
        <f>base!F98</f>
        <v>8</v>
      </c>
      <c r="D29" s="127">
        <f>base!G98</f>
        <v>5</v>
      </c>
      <c r="E29" s="127">
        <f>base!H98</f>
        <v>10</v>
      </c>
      <c r="F29" s="127">
        <f>base!I98</f>
        <v>12</v>
      </c>
      <c r="G29" s="127">
        <f>base!J98</f>
        <v>1</v>
      </c>
      <c r="H29" s="127">
        <f>base!K98</f>
        <v>17</v>
      </c>
      <c r="I29" s="127">
        <f>base!L98</f>
        <v>7</v>
      </c>
      <c r="J29" s="127">
        <f>base!M98</f>
        <v>16</v>
      </c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32">
        <v>28</v>
      </c>
      <c r="W29" s="132" t="s">
        <v>1</v>
      </c>
      <c r="X29" s="132">
        <v>1</v>
      </c>
      <c r="Y29" s="132" t="s">
        <v>300</v>
      </c>
      <c r="Z29" s="132">
        <v>1</v>
      </c>
    </row>
    <row r="30" spans="1:26" x14ac:dyDescent="0.25">
      <c r="A30" s="132" t="s">
        <v>72</v>
      </c>
      <c r="B30" s="127">
        <f>base!C99</f>
        <v>3</v>
      </c>
      <c r="C30" s="127">
        <f>base!F99</f>
        <v>6</v>
      </c>
      <c r="D30" s="127">
        <f>base!G99</f>
        <v>5</v>
      </c>
      <c r="E30" s="127">
        <f>base!H99</f>
        <v>1</v>
      </c>
      <c r="F30" s="127">
        <f>base!I99</f>
        <v>12</v>
      </c>
      <c r="G30" s="127">
        <f>base!J99</f>
        <v>14</v>
      </c>
      <c r="H30" s="127">
        <f>base!K99</f>
        <v>17</v>
      </c>
      <c r="I30" s="127">
        <f>base!L99</f>
        <v>7</v>
      </c>
      <c r="J30" s="127">
        <f>base!M99</f>
        <v>16</v>
      </c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32">
        <v>29</v>
      </c>
      <c r="W30" s="132" t="s">
        <v>1</v>
      </c>
      <c r="X30" s="132">
        <v>1</v>
      </c>
      <c r="Y30" s="132" t="s">
        <v>300</v>
      </c>
      <c r="Z30" s="132">
        <v>1</v>
      </c>
    </row>
    <row r="31" spans="1:26" x14ac:dyDescent="0.25">
      <c r="A31" s="132" t="s">
        <v>72</v>
      </c>
      <c r="B31" s="127">
        <f>base!C100</f>
        <v>3</v>
      </c>
      <c r="C31" s="127">
        <f>base!F100</f>
        <v>8</v>
      </c>
      <c r="D31" s="127">
        <f>base!G100</f>
        <v>9</v>
      </c>
      <c r="E31" s="127">
        <f>base!H100</f>
        <v>1</v>
      </c>
      <c r="F31" s="127">
        <f>base!I100</f>
        <v>12</v>
      </c>
      <c r="G31" s="127">
        <f>base!J100</f>
        <v>10</v>
      </c>
      <c r="H31" s="127">
        <f>base!K100</f>
        <v>2</v>
      </c>
      <c r="I31" s="127">
        <f>base!L100</f>
        <v>4</v>
      </c>
      <c r="J31" s="127">
        <f>base!M100</f>
        <v>17</v>
      </c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32">
        <v>30</v>
      </c>
      <c r="W31" s="132" t="s">
        <v>1</v>
      </c>
      <c r="X31" s="132">
        <v>1</v>
      </c>
      <c r="Y31" s="132" t="s">
        <v>300</v>
      </c>
      <c r="Z31" s="132">
        <v>1</v>
      </c>
    </row>
    <row r="32" spans="1:26" x14ac:dyDescent="0.25">
      <c r="A32" s="132" t="s">
        <v>72</v>
      </c>
      <c r="B32" s="127">
        <f>base!C101</f>
        <v>3</v>
      </c>
      <c r="C32" s="127">
        <f>base!F101</f>
        <v>9</v>
      </c>
      <c r="D32" s="127">
        <f>base!G101</f>
        <v>5</v>
      </c>
      <c r="E32" s="127">
        <f>base!H101</f>
        <v>1</v>
      </c>
      <c r="F32" s="127">
        <f>base!I101</f>
        <v>10</v>
      </c>
      <c r="G32" s="127">
        <f>base!J101</f>
        <v>4</v>
      </c>
      <c r="H32" s="127">
        <f>base!K101</f>
        <v>2</v>
      </c>
      <c r="I32" s="127">
        <f>base!L101</f>
        <v>12</v>
      </c>
      <c r="J32" s="127">
        <f>base!M101</f>
        <v>17</v>
      </c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32">
        <v>31</v>
      </c>
      <c r="W32" s="132" t="s">
        <v>1</v>
      </c>
      <c r="X32" s="132">
        <v>1</v>
      </c>
      <c r="Y32" s="132" t="s">
        <v>300</v>
      </c>
      <c r="Z32" s="132">
        <v>1</v>
      </c>
    </row>
    <row r="33" spans="1:26" x14ac:dyDescent="0.25">
      <c r="A33" s="132" t="s">
        <v>72</v>
      </c>
      <c r="B33" s="127">
        <f>base!C102</f>
        <v>3</v>
      </c>
      <c r="C33" s="127">
        <f>base!F102</f>
        <v>9</v>
      </c>
      <c r="D33" s="127">
        <f>base!G102</f>
        <v>5</v>
      </c>
      <c r="E33" s="127">
        <f>base!H102</f>
        <v>1</v>
      </c>
      <c r="F33" s="127">
        <f>base!I102</f>
        <v>2</v>
      </c>
      <c r="G33" s="127">
        <f>base!J102</f>
        <v>12</v>
      </c>
      <c r="H33" s="127">
        <f>base!K102</f>
        <v>10</v>
      </c>
      <c r="I33" s="127">
        <f>base!L102</f>
        <v>4</v>
      </c>
      <c r="J33" s="127">
        <f>base!M102</f>
        <v>17</v>
      </c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32">
        <v>32</v>
      </c>
      <c r="W33" s="132" t="s">
        <v>1</v>
      </c>
      <c r="X33" s="132">
        <v>1</v>
      </c>
      <c r="Y33" s="132" t="s">
        <v>300</v>
      </c>
      <c r="Z33" s="132">
        <v>1</v>
      </c>
    </row>
    <row r="34" spans="1:26" x14ac:dyDescent="0.25">
      <c r="A34" s="132" t="s">
        <v>72</v>
      </c>
      <c r="B34" s="127">
        <f>base!C103</f>
        <v>3</v>
      </c>
      <c r="C34" s="127">
        <f>base!F103</f>
        <v>9</v>
      </c>
      <c r="D34" s="127">
        <f>base!G103</f>
        <v>5</v>
      </c>
      <c r="E34" s="127">
        <f>base!H103</f>
        <v>4</v>
      </c>
      <c r="F34" s="127">
        <f>base!I103</f>
        <v>1</v>
      </c>
      <c r="G34" s="127">
        <f>base!J103</f>
        <v>10</v>
      </c>
      <c r="H34" s="127">
        <f>base!K103</f>
        <v>12</v>
      </c>
      <c r="I34" s="127">
        <f>base!L103</f>
        <v>2</v>
      </c>
      <c r="J34" s="127">
        <f>base!M103</f>
        <v>13</v>
      </c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32">
        <v>33</v>
      </c>
      <c r="W34" s="132" t="s">
        <v>1</v>
      </c>
      <c r="X34" s="132">
        <v>1</v>
      </c>
      <c r="Y34" s="132" t="s">
        <v>300</v>
      </c>
      <c r="Z34" s="132">
        <v>1</v>
      </c>
    </row>
    <row r="35" spans="1:26" x14ac:dyDescent="0.25">
      <c r="A35" s="132" t="s">
        <v>72</v>
      </c>
      <c r="B35" s="127">
        <f>base!C104</f>
        <v>3</v>
      </c>
      <c r="C35" s="127">
        <f>base!F104</f>
        <v>8</v>
      </c>
      <c r="D35" s="127">
        <f>base!G104</f>
        <v>5</v>
      </c>
      <c r="E35" s="127">
        <f>base!H104</f>
        <v>10</v>
      </c>
      <c r="F35" s="127">
        <f>base!I104</f>
        <v>1</v>
      </c>
      <c r="G35" s="127">
        <f>base!J104</f>
        <v>2</v>
      </c>
      <c r="H35" s="127">
        <f>base!K104</f>
        <v>4</v>
      </c>
      <c r="I35" s="127">
        <f>base!L104</f>
        <v>12</v>
      </c>
      <c r="J35" s="127">
        <f>base!M104</f>
        <v>13</v>
      </c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32">
        <v>34</v>
      </c>
      <c r="W35" s="132" t="s">
        <v>1</v>
      </c>
      <c r="X35" s="132">
        <v>1</v>
      </c>
      <c r="Y35" s="132" t="s">
        <v>300</v>
      </c>
      <c r="Z35" s="132">
        <v>1</v>
      </c>
    </row>
    <row r="36" spans="1:26" x14ac:dyDescent="0.25">
      <c r="A36" s="132" t="s">
        <v>72</v>
      </c>
      <c r="B36" s="127">
        <f>base!C105</f>
        <v>3</v>
      </c>
      <c r="C36" s="127">
        <f>base!F105</f>
        <v>9</v>
      </c>
      <c r="D36" s="127">
        <f>base!G105</f>
        <v>8</v>
      </c>
      <c r="E36" s="127">
        <f>base!H105</f>
        <v>4</v>
      </c>
      <c r="F36" s="127">
        <f>base!I105</f>
        <v>12</v>
      </c>
      <c r="G36" s="127">
        <f>base!J105</f>
        <v>2</v>
      </c>
      <c r="H36" s="127">
        <f>base!K105</f>
        <v>10</v>
      </c>
      <c r="I36" s="127">
        <f>base!L105</f>
        <v>1</v>
      </c>
      <c r="J36" s="127">
        <f>base!M105</f>
        <v>13</v>
      </c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32">
        <v>35</v>
      </c>
      <c r="W36" s="132" t="s">
        <v>1</v>
      </c>
      <c r="X36" s="132">
        <v>1</v>
      </c>
      <c r="Y36" s="132" t="s">
        <v>300</v>
      </c>
      <c r="Z36" s="132">
        <v>1</v>
      </c>
    </row>
    <row r="37" spans="1:26" x14ac:dyDescent="0.25">
      <c r="A37" s="132" t="s">
        <v>72</v>
      </c>
      <c r="B37" s="127">
        <f>base!C106</f>
        <v>3</v>
      </c>
      <c r="C37" s="127">
        <f>base!F106</f>
        <v>9</v>
      </c>
      <c r="D37" s="127">
        <f>base!G106</f>
        <v>5</v>
      </c>
      <c r="E37" s="127">
        <f>base!H106</f>
        <v>1</v>
      </c>
      <c r="F37" s="127">
        <f>base!I106</f>
        <v>4</v>
      </c>
      <c r="G37" s="127">
        <f>base!J106</f>
        <v>12</v>
      </c>
      <c r="H37" s="127">
        <f>base!K106</f>
        <v>15</v>
      </c>
      <c r="I37" s="127">
        <f>base!L106</f>
        <v>10</v>
      </c>
      <c r="J37" s="127">
        <f>base!M106</f>
        <v>11</v>
      </c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32">
        <v>36</v>
      </c>
      <c r="W37" s="132" t="s">
        <v>1</v>
      </c>
      <c r="X37" s="132">
        <v>1</v>
      </c>
      <c r="Y37" s="132" t="s">
        <v>300</v>
      </c>
      <c r="Z37" s="132">
        <v>1</v>
      </c>
    </row>
    <row r="38" spans="1:26" x14ac:dyDescent="0.25">
      <c r="A38" s="132" t="s">
        <v>72</v>
      </c>
      <c r="B38" s="127">
        <f>base!C107</f>
        <v>3</v>
      </c>
      <c r="C38" s="127">
        <f>base!F107</f>
        <v>10</v>
      </c>
      <c r="D38" s="127">
        <f>base!G107</f>
        <v>8</v>
      </c>
      <c r="E38" s="127">
        <f>base!H107</f>
        <v>5</v>
      </c>
      <c r="F38" s="127">
        <f>base!I107</f>
        <v>2</v>
      </c>
      <c r="G38" s="127">
        <f>base!J107</f>
        <v>4</v>
      </c>
      <c r="H38" s="127">
        <f>base!K107</f>
        <v>15</v>
      </c>
      <c r="I38" s="127">
        <f>base!L107</f>
        <v>11</v>
      </c>
      <c r="J38" s="127">
        <f>base!M107</f>
        <v>1</v>
      </c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32">
        <v>37</v>
      </c>
      <c r="W38" s="132" t="s">
        <v>1</v>
      </c>
      <c r="X38" s="132">
        <v>1</v>
      </c>
      <c r="Y38" s="132" t="s">
        <v>300</v>
      </c>
      <c r="Z38" s="132">
        <v>1</v>
      </c>
    </row>
    <row r="39" spans="1:26" x14ac:dyDescent="0.25">
      <c r="A39" s="132" t="s">
        <v>72</v>
      </c>
      <c r="B39" s="127">
        <f>base!C108</f>
        <v>6</v>
      </c>
      <c r="C39" s="127">
        <f>base!F108</f>
        <v>9</v>
      </c>
      <c r="D39" s="127">
        <f>base!G108</f>
        <v>5</v>
      </c>
      <c r="E39" s="127">
        <f>base!H108</f>
        <v>10</v>
      </c>
      <c r="F39" s="127">
        <f>base!I108</f>
        <v>12</v>
      </c>
      <c r="G39" s="127">
        <f>base!J108</f>
        <v>4</v>
      </c>
      <c r="H39" s="127">
        <f>base!K108</f>
        <v>15</v>
      </c>
      <c r="I39" s="127">
        <f>base!L108</f>
        <v>11</v>
      </c>
      <c r="J39" s="127">
        <f>base!M108</f>
        <v>1</v>
      </c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32">
        <v>38</v>
      </c>
      <c r="W39" s="132" t="s">
        <v>1</v>
      </c>
      <c r="X39" s="132">
        <v>1</v>
      </c>
      <c r="Y39" s="132" t="s">
        <v>300</v>
      </c>
      <c r="Z39" s="132">
        <v>1</v>
      </c>
    </row>
    <row r="40" spans="1:26" x14ac:dyDescent="0.25">
      <c r="A40" s="132" t="s">
        <v>72</v>
      </c>
      <c r="B40" s="127">
        <f>base!C109</f>
        <v>3</v>
      </c>
      <c r="C40" s="127">
        <f>base!F109</f>
        <v>9</v>
      </c>
      <c r="D40" s="127">
        <f>base!G109</f>
        <v>5</v>
      </c>
      <c r="E40" s="127">
        <f>base!H109</f>
        <v>10</v>
      </c>
      <c r="F40" s="127">
        <f>base!I109</f>
        <v>4</v>
      </c>
      <c r="G40" s="127">
        <f>base!J109</f>
        <v>1</v>
      </c>
      <c r="H40" s="127">
        <f>base!K109</f>
        <v>7</v>
      </c>
      <c r="I40" s="127">
        <f>base!L109</f>
        <v>14</v>
      </c>
      <c r="J40" s="127">
        <f>base!M109</f>
        <v>13</v>
      </c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32">
        <v>39</v>
      </c>
      <c r="W40" s="132" t="s">
        <v>1</v>
      </c>
      <c r="X40" s="132">
        <v>1</v>
      </c>
      <c r="Y40" s="132" t="s">
        <v>300</v>
      </c>
      <c r="Z40" s="132">
        <v>1</v>
      </c>
    </row>
    <row r="41" spans="1:26" x14ac:dyDescent="0.25">
      <c r="A41" s="132" t="s">
        <v>72</v>
      </c>
      <c r="B41" s="127">
        <f>base!C110</f>
        <v>3</v>
      </c>
      <c r="C41" s="127">
        <f>base!F110</f>
        <v>8</v>
      </c>
      <c r="D41" s="127">
        <f>base!G110</f>
        <v>9</v>
      </c>
      <c r="E41" s="127">
        <f>base!H110</f>
        <v>5</v>
      </c>
      <c r="F41" s="127">
        <f>base!I110</f>
        <v>2</v>
      </c>
      <c r="G41" s="127">
        <f>base!J110</f>
        <v>12</v>
      </c>
      <c r="H41" s="127">
        <f>base!K110</f>
        <v>4</v>
      </c>
      <c r="I41" s="127">
        <f>base!L110</f>
        <v>7</v>
      </c>
      <c r="J41" s="127">
        <f>base!M110</f>
        <v>14</v>
      </c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32">
        <v>40</v>
      </c>
      <c r="W41" s="132" t="s">
        <v>1</v>
      </c>
      <c r="X41" s="132">
        <v>1</v>
      </c>
      <c r="Y41" s="132" t="s">
        <v>300</v>
      </c>
      <c r="Z41" s="132">
        <v>1</v>
      </c>
    </row>
    <row r="42" spans="1:26" x14ac:dyDescent="0.25">
      <c r="A42" s="132" t="s">
        <v>72</v>
      </c>
      <c r="B42" s="127">
        <f>base!C111</f>
        <v>6</v>
      </c>
      <c r="C42" s="127">
        <f>base!F111</f>
        <v>5</v>
      </c>
      <c r="D42" s="127">
        <f>base!G111</f>
        <v>9</v>
      </c>
      <c r="E42" s="127">
        <f>base!H111</f>
        <v>4</v>
      </c>
      <c r="F42" s="127">
        <f>base!I111</f>
        <v>1</v>
      </c>
      <c r="G42" s="127">
        <f>base!J111</f>
        <v>12</v>
      </c>
      <c r="H42" s="127">
        <f>base!K111</f>
        <v>7</v>
      </c>
      <c r="I42" s="127">
        <f>base!L111</f>
        <v>14</v>
      </c>
      <c r="J42" s="127">
        <f>base!M111</f>
        <v>13</v>
      </c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32">
        <v>41</v>
      </c>
      <c r="W42" s="132" t="s">
        <v>1</v>
      </c>
      <c r="X42" s="132">
        <v>1</v>
      </c>
      <c r="Y42" s="132" t="s">
        <v>300</v>
      </c>
      <c r="Z42" s="132">
        <v>1</v>
      </c>
    </row>
    <row r="43" spans="1:26" x14ac:dyDescent="0.25">
      <c r="A43" s="132" t="s">
        <v>72</v>
      </c>
      <c r="B43" s="127">
        <f>base!C112</f>
        <v>3</v>
      </c>
      <c r="C43" s="127">
        <f>base!F112</f>
        <v>5</v>
      </c>
      <c r="D43" s="127">
        <f>base!G112</f>
        <v>8</v>
      </c>
      <c r="E43" s="127">
        <f>base!H112</f>
        <v>4</v>
      </c>
      <c r="F43" s="127">
        <f>base!I112</f>
        <v>10</v>
      </c>
      <c r="G43" s="127">
        <f>base!J112</f>
        <v>12</v>
      </c>
      <c r="H43" s="127">
        <f>base!K112</f>
        <v>13</v>
      </c>
      <c r="I43" s="127">
        <f>base!L112</f>
        <v>1</v>
      </c>
      <c r="J43" s="127">
        <f>base!M112</f>
        <v>7</v>
      </c>
      <c r="K43" s="127"/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32">
        <v>42</v>
      </c>
      <c r="W43" s="132" t="s">
        <v>1</v>
      </c>
      <c r="X43" s="132">
        <v>1</v>
      </c>
      <c r="Y43" s="132" t="s">
        <v>300</v>
      </c>
      <c r="Z43" s="132">
        <v>1</v>
      </c>
    </row>
    <row r="44" spans="1:26" x14ac:dyDescent="0.25">
      <c r="A44" s="132" t="s">
        <v>72</v>
      </c>
      <c r="B44" s="127">
        <f>base!C113</f>
        <v>3</v>
      </c>
      <c r="C44" s="127">
        <f>base!F113</f>
        <v>6</v>
      </c>
      <c r="D44" s="127">
        <f>base!G113</f>
        <v>8</v>
      </c>
      <c r="E44" s="127">
        <f>base!H113</f>
        <v>5</v>
      </c>
      <c r="F44" s="127">
        <f>base!I113</f>
        <v>12</v>
      </c>
      <c r="G44" s="127">
        <f>base!J113</f>
        <v>1</v>
      </c>
      <c r="H44" s="127">
        <f>base!K113</f>
        <v>10</v>
      </c>
      <c r="I44" s="127">
        <f>base!L113</f>
        <v>13</v>
      </c>
      <c r="J44" s="127">
        <f>base!M113</f>
        <v>7</v>
      </c>
      <c r="K44" s="127"/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32">
        <v>43</v>
      </c>
      <c r="W44" s="132" t="s">
        <v>1</v>
      </c>
      <c r="X44" s="132">
        <v>1</v>
      </c>
      <c r="Y44" s="132" t="s">
        <v>300</v>
      </c>
      <c r="Z44" s="132">
        <v>1</v>
      </c>
    </row>
    <row r="45" spans="1:26" x14ac:dyDescent="0.25">
      <c r="A45" s="132" t="s">
        <v>72</v>
      </c>
      <c r="B45" s="127">
        <f>base!C114</f>
        <v>3</v>
      </c>
      <c r="C45" s="127">
        <f>base!F114</f>
        <v>8</v>
      </c>
      <c r="D45" s="127">
        <f>base!G114</f>
        <v>5</v>
      </c>
      <c r="E45" s="127">
        <f>base!H114</f>
        <v>1</v>
      </c>
      <c r="F45" s="127">
        <f>base!I114</f>
        <v>10</v>
      </c>
      <c r="G45" s="127">
        <f>base!J114</f>
        <v>12</v>
      </c>
      <c r="H45" s="127">
        <f>base!K114</f>
        <v>4</v>
      </c>
      <c r="I45" s="127">
        <f>base!L114</f>
        <v>13</v>
      </c>
      <c r="J45" s="127">
        <f>base!M114</f>
        <v>7</v>
      </c>
      <c r="K45" s="127"/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32">
        <v>44</v>
      </c>
      <c r="W45" s="132" t="s">
        <v>1</v>
      </c>
      <c r="X45" s="132">
        <v>1</v>
      </c>
      <c r="Y45" s="132" t="s">
        <v>300</v>
      </c>
      <c r="Z45" s="132">
        <v>1</v>
      </c>
    </row>
    <row r="46" spans="1:26" x14ac:dyDescent="0.25">
      <c r="A46" s="132" t="s">
        <v>72</v>
      </c>
      <c r="B46" s="127">
        <f>base!C115</f>
        <v>6</v>
      </c>
      <c r="C46" s="127">
        <f>base!F115</f>
        <v>9</v>
      </c>
      <c r="D46" s="127">
        <f>base!G115</f>
        <v>5</v>
      </c>
      <c r="E46" s="127">
        <f>base!H115</f>
        <v>10</v>
      </c>
      <c r="F46" s="127">
        <f>base!I115</f>
        <v>12</v>
      </c>
      <c r="G46" s="127">
        <f>base!J115</f>
        <v>4</v>
      </c>
      <c r="H46" s="127">
        <f>base!K115</f>
        <v>7</v>
      </c>
      <c r="I46" s="127">
        <f>base!L115</f>
        <v>14</v>
      </c>
      <c r="J46" s="127">
        <f>base!M115</f>
        <v>11</v>
      </c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32">
        <v>45</v>
      </c>
      <c r="W46" s="132" t="s">
        <v>1</v>
      </c>
      <c r="X46" s="132">
        <v>1</v>
      </c>
      <c r="Y46" s="132" t="s">
        <v>300</v>
      </c>
      <c r="Z46" s="132">
        <v>1</v>
      </c>
    </row>
    <row r="47" spans="1:26" x14ac:dyDescent="0.25">
      <c r="A47" s="132" t="s">
        <v>72</v>
      </c>
      <c r="B47" s="127">
        <f>base!C116</f>
        <v>3</v>
      </c>
      <c r="C47" s="127">
        <f>base!F116</f>
        <v>5</v>
      </c>
      <c r="D47" s="127">
        <f>base!G116</f>
        <v>8</v>
      </c>
      <c r="E47" s="127">
        <f>base!H116</f>
        <v>4</v>
      </c>
      <c r="F47" s="127">
        <f>base!I116</f>
        <v>1</v>
      </c>
      <c r="G47" s="127">
        <f>base!J116</f>
        <v>10</v>
      </c>
      <c r="H47" s="127">
        <f>base!K116</f>
        <v>7</v>
      </c>
      <c r="I47" s="127">
        <f>base!L116</f>
        <v>14</v>
      </c>
      <c r="J47" s="127">
        <f>base!M116</f>
        <v>11</v>
      </c>
      <c r="K47" s="127"/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32">
        <v>46</v>
      </c>
      <c r="W47" s="132" t="s">
        <v>1</v>
      </c>
      <c r="X47" s="132">
        <v>1</v>
      </c>
      <c r="Y47" s="132" t="s">
        <v>300</v>
      </c>
      <c r="Z47" s="132">
        <v>1</v>
      </c>
    </row>
    <row r="48" spans="1:26" x14ac:dyDescent="0.25">
      <c r="A48" s="132" t="s">
        <v>72</v>
      </c>
      <c r="B48" s="127">
        <f>base!C117</f>
        <v>3</v>
      </c>
      <c r="C48" s="127">
        <f>base!F117</f>
        <v>9</v>
      </c>
      <c r="D48" s="127">
        <f>base!G117</f>
        <v>5</v>
      </c>
      <c r="E48" s="127">
        <f>base!H117</f>
        <v>10</v>
      </c>
      <c r="F48" s="127">
        <f>base!I117</f>
        <v>12</v>
      </c>
      <c r="G48" s="127">
        <f>base!J117</f>
        <v>1</v>
      </c>
      <c r="H48" s="127">
        <f>base!K117</f>
        <v>7</v>
      </c>
      <c r="I48" s="127">
        <f>base!L117</f>
        <v>4</v>
      </c>
      <c r="J48" s="127">
        <f>base!M117</f>
        <v>14</v>
      </c>
      <c r="K48" s="127"/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32">
        <v>47</v>
      </c>
      <c r="W48" s="132" t="s">
        <v>1</v>
      </c>
      <c r="X48" s="132">
        <v>1</v>
      </c>
      <c r="Y48" s="132" t="s">
        <v>300</v>
      </c>
      <c r="Z48" s="132">
        <v>1</v>
      </c>
    </row>
    <row r="49" spans="1:26" x14ac:dyDescent="0.25">
      <c r="A49" s="132" t="s">
        <v>72</v>
      </c>
      <c r="B49" s="127">
        <f>base!C118</f>
        <v>3</v>
      </c>
      <c r="C49" s="127">
        <f>base!F118</f>
        <v>9</v>
      </c>
      <c r="D49" s="127">
        <f>base!G118</f>
        <v>8</v>
      </c>
      <c r="E49" s="127">
        <f>base!H118</f>
        <v>1</v>
      </c>
      <c r="F49" s="127">
        <f>base!I118</f>
        <v>4</v>
      </c>
      <c r="G49" s="127">
        <f>base!J118</f>
        <v>10</v>
      </c>
      <c r="H49" s="127">
        <f>base!K118</f>
        <v>15</v>
      </c>
      <c r="I49" s="127">
        <f>base!L118</f>
        <v>11</v>
      </c>
      <c r="J49" s="127">
        <f>base!M118</f>
        <v>12</v>
      </c>
      <c r="K49" s="127"/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32">
        <v>48</v>
      </c>
      <c r="W49" s="132" t="s">
        <v>1</v>
      </c>
      <c r="X49" s="132">
        <v>1</v>
      </c>
      <c r="Y49" s="132" t="s">
        <v>300</v>
      </c>
      <c r="Z49" s="132">
        <v>1</v>
      </c>
    </row>
    <row r="50" spans="1:26" x14ac:dyDescent="0.25">
      <c r="A50" s="132" t="s">
        <v>72</v>
      </c>
      <c r="B50" s="127">
        <f>base!C119</f>
        <v>6</v>
      </c>
      <c r="C50" s="127">
        <f>base!F119</f>
        <v>2</v>
      </c>
      <c r="D50" s="127">
        <f>base!G119</f>
        <v>12</v>
      </c>
      <c r="E50" s="127">
        <f>base!H119</f>
        <v>5</v>
      </c>
      <c r="F50" s="127">
        <f>base!I119</f>
        <v>1</v>
      </c>
      <c r="G50" s="127">
        <f>base!J119</f>
        <v>9</v>
      </c>
      <c r="H50" s="127">
        <f>base!K119</f>
        <v>15</v>
      </c>
      <c r="I50" s="127">
        <f>base!L119</f>
        <v>11</v>
      </c>
      <c r="J50" s="127">
        <f>base!M119</f>
        <v>14</v>
      </c>
      <c r="K50" s="127"/>
      <c r="L50" s="127"/>
      <c r="M50" s="127"/>
      <c r="N50" s="127"/>
      <c r="O50" s="127"/>
      <c r="P50" s="127"/>
      <c r="Q50" s="127"/>
      <c r="R50" s="127"/>
      <c r="S50" s="127"/>
      <c r="T50" s="127"/>
      <c r="U50" s="127"/>
      <c r="V50" s="132">
        <v>49</v>
      </c>
      <c r="W50" s="132" t="s">
        <v>1</v>
      </c>
      <c r="X50" s="132">
        <v>1</v>
      </c>
      <c r="Y50" s="132" t="s">
        <v>300</v>
      </c>
      <c r="Z50" s="132">
        <v>1</v>
      </c>
    </row>
    <row r="51" spans="1:26" x14ac:dyDescent="0.25">
      <c r="A51" s="132" t="s">
        <v>72</v>
      </c>
      <c r="B51" s="127">
        <f>base!C120</f>
        <v>3</v>
      </c>
      <c r="C51" s="127">
        <f>base!F120</f>
        <v>9</v>
      </c>
      <c r="D51" s="127">
        <f>base!G120</f>
        <v>5</v>
      </c>
      <c r="E51" s="127">
        <f>base!H120</f>
        <v>1</v>
      </c>
      <c r="F51" s="127">
        <f>base!I120</f>
        <v>2</v>
      </c>
      <c r="G51" s="127">
        <f>base!J120</f>
        <v>12</v>
      </c>
      <c r="H51" s="127">
        <f>base!K120</f>
        <v>15</v>
      </c>
      <c r="I51" s="127">
        <f>base!L120</f>
        <v>11</v>
      </c>
      <c r="J51" s="127">
        <f>base!M120</f>
        <v>14</v>
      </c>
      <c r="K51" s="127"/>
      <c r="L51" s="127"/>
      <c r="M51" s="127"/>
      <c r="N51" s="127"/>
      <c r="O51" s="127"/>
      <c r="P51" s="127"/>
      <c r="Q51" s="127"/>
      <c r="R51" s="127"/>
      <c r="S51" s="127"/>
      <c r="T51" s="127"/>
      <c r="U51" s="127"/>
      <c r="V51" s="132">
        <v>50</v>
      </c>
      <c r="W51" s="132" t="s">
        <v>1</v>
      </c>
      <c r="X51" s="132">
        <v>1</v>
      </c>
      <c r="Y51" s="132" t="s">
        <v>300</v>
      </c>
      <c r="Z51" s="132">
        <v>1</v>
      </c>
    </row>
  </sheetData>
  <conditionalFormatting sqref="B2:U51">
    <cfRule type="cellIs" dxfId="584" priority="11" operator="equal">
      <formula>$AE$5</formula>
    </cfRule>
    <cfRule type="cellIs" dxfId="583" priority="12" operator="equal">
      <formula>$AD$5</formula>
    </cfRule>
    <cfRule type="cellIs" dxfId="582" priority="13" operator="equal">
      <formula>$AC$5</formula>
    </cfRule>
    <cfRule type="cellIs" dxfId="581" priority="14" operator="equal">
      <formula>$AB$5</formula>
    </cfRule>
    <cfRule type="cellIs" dxfId="58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BCA6BCCE-FFDA-4739-B166-3740ABF18B6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E9872438-7EB1-4B4F-B3BB-A57212833AB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514B1FE6-75C8-4A44-BECA-0F0264D0320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26ED702A-124D-447D-9831-94962C9957F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49A56645-0275-4E49-9F56-CB77DEF909F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850A41DB-5C86-4063-B06E-5AB4C9362DE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3DC6C648-4104-4089-8227-498E5242549E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4E797B1C-2CCC-439E-98F5-41D2358640F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7B9C5324-77AE-4830-AE0B-96F164201F9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038EF786-C418-4509-8EA3-91790A0F223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A3C40034-0343-4D4B-A315-F08FC4BBFD8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C74C51D1-5CE0-47F1-8552-C19AE84E360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8B352AA9-8EAF-424F-BA2D-8F81C9E86AA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698DDB43-EAB3-4339-99AA-C20D0382402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30D1C08A-55C2-4CCF-8CF2-49ABE2127AA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43C78C2A-CFF1-4C21-80E3-584D55F5AE2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84AB646F-D430-455A-ACC6-30D3134F571D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B3AA3570-13A6-41BA-A619-CB2AF1CFCD8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0509A05C-9170-40A4-AFEF-8DB4CEDAED6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4D63378B-AC47-4887-BB0A-0EBB446BD8A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32B0DA55-0080-483E-BBFE-7207D5DBAA8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6F08BDD2-B4F1-4D57-B3D7-2F0F5CC4CAC7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E0E22B19-74CA-478D-8A74-BBAFD808CAD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879C9B14-CE22-453D-B8BE-67F6C6888CA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57B62547-99BA-42BB-A546-9839001EEA9D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36D0329B-30BF-4D19-AE6F-7B349A9F449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15408B18-388D-443A-869F-97E90AD8E4D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B5261CC2-BC4F-4A60-A28F-829F0E53DEE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E44A65BF-7589-42E2-858C-436C16A0263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E68FEC8A-36CB-4ADF-A1CC-96763E389881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85" zoomScaleNormal="85" workbookViewId="0">
      <selection activeCell="W29" sqref="W29"/>
    </sheetView>
  </sheetViews>
  <sheetFormatPr baseColWidth="10" defaultColWidth="4.28515625" defaultRowHeight="15" x14ac:dyDescent="0.25"/>
  <cols>
    <col min="1" max="1" width="6" style="108" bestFit="1" customWidth="1"/>
    <col min="2" max="6" width="5.140625" style="108" customWidth="1"/>
    <col min="7" max="7" width="4.28515625" style="108"/>
    <col min="8" max="9" width="5.28515625" style="108" bestFit="1" customWidth="1"/>
    <col min="10" max="20" width="4.28515625" style="108"/>
    <col min="21" max="21" width="5.28515625" style="108" bestFit="1" customWidth="1"/>
    <col min="22" max="22" width="8.28515625" style="108" bestFit="1" customWidth="1"/>
    <col min="23" max="23" width="11.42578125" style="108" bestFit="1" customWidth="1"/>
    <col min="24" max="24" width="7.85546875" style="108" bestFit="1" customWidth="1"/>
    <col min="25" max="25" width="22.85546875" style="108" customWidth="1"/>
    <col min="26" max="26" width="9.5703125" style="108" bestFit="1" customWidth="1"/>
    <col min="27" max="16384" width="4.28515625" style="108"/>
  </cols>
  <sheetData>
    <row r="1" spans="1:26" x14ac:dyDescent="0.25">
      <c r="A1" s="132" t="s">
        <v>8</v>
      </c>
      <c r="B1" s="132" t="s">
        <v>9</v>
      </c>
      <c r="C1" s="132" t="s">
        <v>10</v>
      </c>
      <c r="D1" s="132" t="s">
        <v>11</v>
      </c>
      <c r="E1" s="132" t="s">
        <v>12</v>
      </c>
      <c r="F1" s="132" t="s">
        <v>13</v>
      </c>
      <c r="G1" s="132" t="s">
        <v>14</v>
      </c>
      <c r="H1" s="132" t="s">
        <v>15</v>
      </c>
      <c r="I1" s="132" t="s">
        <v>16</v>
      </c>
      <c r="J1" s="132" t="s">
        <v>17</v>
      </c>
      <c r="K1" s="132" t="s">
        <v>18</v>
      </c>
      <c r="L1" s="132" t="s">
        <v>19</v>
      </c>
      <c r="M1" s="132" t="s">
        <v>20</v>
      </c>
      <c r="N1" s="132" t="s">
        <v>21</v>
      </c>
      <c r="O1" s="132" t="s">
        <v>22</v>
      </c>
      <c r="P1" s="132" t="s">
        <v>23</v>
      </c>
      <c r="Q1" s="132" t="s">
        <v>24</v>
      </c>
      <c r="R1" s="132" t="s">
        <v>25</v>
      </c>
      <c r="S1" s="132" t="s">
        <v>26</v>
      </c>
      <c r="T1" s="132" t="s">
        <v>27</v>
      </c>
      <c r="U1" s="132" t="s">
        <v>28</v>
      </c>
      <c r="V1" s="132" t="s">
        <v>29</v>
      </c>
      <c r="W1" s="132" t="s">
        <v>30</v>
      </c>
      <c r="X1" s="132" t="s">
        <v>31</v>
      </c>
      <c r="Y1" s="132" t="s">
        <v>32</v>
      </c>
      <c r="Z1" s="132" t="s">
        <v>189</v>
      </c>
    </row>
    <row r="2" spans="1:26" x14ac:dyDescent="0.25">
      <c r="A2" s="132" t="s">
        <v>72</v>
      </c>
      <c r="B2" s="127">
        <f>base!C71</f>
        <v>3</v>
      </c>
      <c r="C2" s="127">
        <f>base!D71</f>
        <v>4</v>
      </c>
      <c r="D2" s="127">
        <f>base!G71</f>
        <v>14</v>
      </c>
      <c r="E2" s="127">
        <f>base!H71</f>
        <v>8</v>
      </c>
      <c r="F2" s="127">
        <f>base!I71</f>
        <v>13</v>
      </c>
      <c r="G2" s="127">
        <f>base!J71</f>
        <v>11</v>
      </c>
      <c r="H2" s="127">
        <f>base!K71</f>
        <v>12</v>
      </c>
      <c r="I2" s="127">
        <f>base!L71</f>
        <v>1</v>
      </c>
      <c r="J2" s="127">
        <f>base!M71</f>
        <v>6</v>
      </c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32">
        <v>1</v>
      </c>
      <c r="W2" s="132" t="s">
        <v>1</v>
      </c>
      <c r="X2" s="132">
        <v>1</v>
      </c>
      <c r="Y2" s="132" t="s">
        <v>301</v>
      </c>
      <c r="Z2" s="132">
        <v>1</v>
      </c>
    </row>
    <row r="3" spans="1:26" x14ac:dyDescent="0.25">
      <c r="A3" s="132" t="s">
        <v>72</v>
      </c>
      <c r="B3" s="127">
        <f>base!C72</f>
        <v>6</v>
      </c>
      <c r="C3" s="127">
        <f>base!D72</f>
        <v>9</v>
      </c>
      <c r="D3" s="127">
        <f>base!G72</f>
        <v>10</v>
      </c>
      <c r="E3" s="127">
        <f>base!H72</f>
        <v>8</v>
      </c>
      <c r="F3" s="127">
        <f>base!I72</f>
        <v>13</v>
      </c>
      <c r="G3" s="127">
        <f>base!J72</f>
        <v>5</v>
      </c>
      <c r="H3" s="127">
        <f>base!K72</f>
        <v>1</v>
      </c>
      <c r="I3" s="127">
        <f>base!L72</f>
        <v>7</v>
      </c>
      <c r="J3" s="127">
        <f>base!M72</f>
        <v>2</v>
      </c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32">
        <v>2</v>
      </c>
      <c r="W3" s="132" t="s">
        <v>1</v>
      </c>
      <c r="X3" s="132">
        <v>1</v>
      </c>
      <c r="Y3" s="132" t="s">
        <v>301</v>
      </c>
      <c r="Z3" s="132">
        <v>1</v>
      </c>
    </row>
    <row r="4" spans="1:26" x14ac:dyDescent="0.25">
      <c r="A4" s="132" t="s">
        <v>72</v>
      </c>
      <c r="B4" s="127">
        <f>base!C73</f>
        <v>7</v>
      </c>
      <c r="C4" s="127">
        <f>base!D73</f>
        <v>4</v>
      </c>
      <c r="D4" s="127">
        <f>base!G73</f>
        <v>6</v>
      </c>
      <c r="E4" s="127">
        <f>base!H73</f>
        <v>9</v>
      </c>
      <c r="F4" s="127">
        <f>base!I73</f>
        <v>14</v>
      </c>
      <c r="G4" s="127">
        <f>base!J73</f>
        <v>10</v>
      </c>
      <c r="H4" s="127">
        <f>base!K73</f>
        <v>11</v>
      </c>
      <c r="I4" s="127">
        <f>base!L73</f>
        <v>2</v>
      </c>
      <c r="J4" s="127">
        <f>base!M73</f>
        <v>13</v>
      </c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32">
        <v>3</v>
      </c>
      <c r="W4" s="132" t="s">
        <v>1</v>
      </c>
      <c r="X4" s="132">
        <v>1</v>
      </c>
      <c r="Y4" s="132" t="s">
        <v>301</v>
      </c>
      <c r="Z4" s="132">
        <v>1</v>
      </c>
    </row>
    <row r="5" spans="1:26" x14ac:dyDescent="0.25">
      <c r="A5" s="132" t="s">
        <v>72</v>
      </c>
      <c r="B5" s="127">
        <f>base!C74</f>
        <v>3</v>
      </c>
      <c r="C5" s="127">
        <f>base!D74</f>
        <v>5</v>
      </c>
      <c r="D5" s="127">
        <f>base!G74</f>
        <v>11</v>
      </c>
      <c r="E5" s="127">
        <f>base!H74</f>
        <v>1</v>
      </c>
      <c r="F5" s="127">
        <f>base!I74</f>
        <v>12</v>
      </c>
      <c r="G5" s="127">
        <f>base!J74</f>
        <v>14</v>
      </c>
      <c r="H5" s="127">
        <f>base!K74</f>
        <v>13</v>
      </c>
      <c r="I5" s="127">
        <f>base!L74</f>
        <v>18</v>
      </c>
      <c r="J5" s="127">
        <f>base!M74</f>
        <v>4</v>
      </c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32">
        <v>4</v>
      </c>
      <c r="W5" s="132" t="s">
        <v>1</v>
      </c>
      <c r="X5" s="132">
        <v>1</v>
      </c>
      <c r="Y5" s="132" t="s">
        <v>301</v>
      </c>
      <c r="Z5" s="132">
        <v>1</v>
      </c>
    </row>
    <row r="6" spans="1:26" x14ac:dyDescent="0.25">
      <c r="A6" s="132" t="s">
        <v>72</v>
      </c>
      <c r="B6" s="127">
        <f>base!C75</f>
        <v>6</v>
      </c>
      <c r="C6" s="127">
        <f>base!D75</f>
        <v>3</v>
      </c>
      <c r="D6" s="127">
        <f>base!G75</f>
        <v>2</v>
      </c>
      <c r="E6" s="127">
        <f>base!H75</f>
        <v>4</v>
      </c>
      <c r="F6" s="127">
        <f>base!I75</f>
        <v>1</v>
      </c>
      <c r="G6" s="127">
        <f>base!J75</f>
        <v>8</v>
      </c>
      <c r="H6" s="127">
        <f>base!K75</f>
        <v>11</v>
      </c>
      <c r="I6" s="127">
        <f>base!L75</f>
        <v>5</v>
      </c>
      <c r="J6" s="127">
        <f>base!M75</f>
        <v>10</v>
      </c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32">
        <v>5</v>
      </c>
      <c r="W6" s="132" t="s">
        <v>1</v>
      </c>
      <c r="X6" s="132">
        <v>1</v>
      </c>
      <c r="Y6" s="132" t="s">
        <v>301</v>
      </c>
      <c r="Z6" s="132">
        <v>1</v>
      </c>
    </row>
    <row r="7" spans="1:26" x14ac:dyDescent="0.25">
      <c r="A7" s="132" t="s">
        <v>72</v>
      </c>
      <c r="B7" s="127">
        <f>base!C76</f>
        <v>5</v>
      </c>
      <c r="C7" s="127">
        <f>base!D76</f>
        <v>2</v>
      </c>
      <c r="D7" s="127">
        <f>base!G76</f>
        <v>6</v>
      </c>
      <c r="E7" s="127">
        <f>base!H76</f>
        <v>3</v>
      </c>
      <c r="F7" s="127">
        <f>base!I76</f>
        <v>8</v>
      </c>
      <c r="G7" s="127">
        <f>base!J76</f>
        <v>14</v>
      </c>
      <c r="H7" s="127">
        <f>base!K76</f>
        <v>9</v>
      </c>
      <c r="I7" s="127">
        <f>base!L76</f>
        <v>12</v>
      </c>
      <c r="J7" s="127">
        <f>base!M76</f>
        <v>1</v>
      </c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32">
        <v>6</v>
      </c>
      <c r="W7" s="132" t="s">
        <v>1</v>
      </c>
      <c r="X7" s="132">
        <v>1</v>
      </c>
      <c r="Y7" s="132" t="s">
        <v>301</v>
      </c>
      <c r="Z7" s="132">
        <v>1</v>
      </c>
    </row>
    <row r="8" spans="1:26" x14ac:dyDescent="0.25">
      <c r="A8" s="132" t="s">
        <v>72</v>
      </c>
      <c r="B8" s="127">
        <f>base!C77</f>
        <v>3</v>
      </c>
      <c r="C8" s="127">
        <f>base!D77</f>
        <v>6</v>
      </c>
      <c r="D8" s="127">
        <f>base!G77</f>
        <v>9</v>
      </c>
      <c r="E8" s="127">
        <f>base!H77</f>
        <v>8</v>
      </c>
      <c r="F8" s="127">
        <f>base!I77</f>
        <v>2</v>
      </c>
      <c r="G8" s="127">
        <f>base!J77</f>
        <v>4</v>
      </c>
      <c r="H8" s="127">
        <f>base!K77</f>
        <v>10</v>
      </c>
      <c r="I8" s="127">
        <f>base!L77</f>
        <v>12</v>
      </c>
      <c r="J8" s="127">
        <f>base!M77</f>
        <v>7</v>
      </c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32">
        <v>7</v>
      </c>
      <c r="W8" s="132" t="s">
        <v>1</v>
      </c>
      <c r="X8" s="132">
        <v>1</v>
      </c>
      <c r="Y8" s="132" t="s">
        <v>301</v>
      </c>
      <c r="Z8" s="132">
        <v>1</v>
      </c>
    </row>
    <row r="9" spans="1:26" x14ac:dyDescent="0.25">
      <c r="A9" s="132" t="s">
        <v>72</v>
      </c>
      <c r="B9" s="127">
        <f>base!C78</f>
        <v>3</v>
      </c>
      <c r="C9" s="127">
        <f>base!D78</f>
        <v>6</v>
      </c>
      <c r="D9" s="127">
        <f>base!G78</f>
        <v>5</v>
      </c>
      <c r="E9" s="127">
        <f>base!H78</f>
        <v>1</v>
      </c>
      <c r="F9" s="127">
        <f>base!I78</f>
        <v>10</v>
      </c>
      <c r="G9" s="127">
        <f>base!J78</f>
        <v>2</v>
      </c>
      <c r="H9" s="127">
        <f>base!K78</f>
        <v>4</v>
      </c>
      <c r="I9" s="127">
        <f>base!L78</f>
        <v>12</v>
      </c>
      <c r="J9" s="127">
        <f>base!M78</f>
        <v>11</v>
      </c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32">
        <v>8</v>
      </c>
      <c r="W9" s="132" t="s">
        <v>1</v>
      </c>
      <c r="X9" s="132">
        <v>1</v>
      </c>
      <c r="Y9" s="132" t="s">
        <v>301</v>
      </c>
      <c r="Z9" s="132">
        <v>1</v>
      </c>
    </row>
    <row r="10" spans="1:26" x14ac:dyDescent="0.25">
      <c r="A10" s="132" t="s">
        <v>72</v>
      </c>
      <c r="B10" s="127">
        <f>base!C79</f>
        <v>3</v>
      </c>
      <c r="C10" s="127">
        <f>base!D79</f>
        <v>6</v>
      </c>
      <c r="D10" s="127">
        <f>base!G79</f>
        <v>8</v>
      </c>
      <c r="E10" s="127">
        <f>base!H79</f>
        <v>10</v>
      </c>
      <c r="F10" s="127">
        <f>base!I79</f>
        <v>1</v>
      </c>
      <c r="G10" s="127">
        <f>base!J79</f>
        <v>2</v>
      </c>
      <c r="H10" s="127">
        <f>base!K79</f>
        <v>4</v>
      </c>
      <c r="I10" s="127">
        <f>base!L79</f>
        <v>12</v>
      </c>
      <c r="J10" s="127">
        <f>base!M79</f>
        <v>11</v>
      </c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32">
        <v>9</v>
      </c>
      <c r="W10" s="132" t="s">
        <v>1</v>
      </c>
      <c r="X10" s="132">
        <v>1</v>
      </c>
      <c r="Y10" s="132" t="s">
        <v>301</v>
      </c>
      <c r="Z10" s="132">
        <v>1</v>
      </c>
    </row>
    <row r="11" spans="1:26" x14ac:dyDescent="0.25">
      <c r="A11" s="132" t="s">
        <v>72</v>
      </c>
      <c r="B11" s="127">
        <f>base!C80</f>
        <v>9</v>
      </c>
      <c r="C11" s="127">
        <f>base!D80</f>
        <v>8</v>
      </c>
      <c r="D11" s="127">
        <f>base!G80</f>
        <v>4</v>
      </c>
      <c r="E11" s="127">
        <f>base!H80</f>
        <v>1</v>
      </c>
      <c r="F11" s="127">
        <f>base!I80</f>
        <v>2</v>
      </c>
      <c r="G11" s="127">
        <f>base!J80</f>
        <v>11</v>
      </c>
      <c r="H11" s="127">
        <f>base!K80</f>
        <v>13</v>
      </c>
      <c r="I11" s="127">
        <f>base!L80</f>
        <v>10</v>
      </c>
      <c r="J11" s="127">
        <f>base!M80</f>
        <v>17</v>
      </c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32">
        <v>10</v>
      </c>
      <c r="W11" s="132" t="s">
        <v>1</v>
      </c>
      <c r="X11" s="132">
        <v>1</v>
      </c>
      <c r="Y11" s="132" t="s">
        <v>301</v>
      </c>
      <c r="Z11" s="132">
        <v>1</v>
      </c>
    </row>
    <row r="12" spans="1:26" x14ac:dyDescent="0.25">
      <c r="A12" s="132" t="s">
        <v>72</v>
      </c>
      <c r="B12" s="127">
        <f>base!C81</f>
        <v>4</v>
      </c>
      <c r="C12" s="127">
        <f>base!D81</f>
        <v>7</v>
      </c>
      <c r="D12" s="127">
        <f>base!G81</f>
        <v>17</v>
      </c>
      <c r="E12" s="127">
        <f>base!H81</f>
        <v>2</v>
      </c>
      <c r="F12" s="127">
        <f>base!I81</f>
        <v>16</v>
      </c>
      <c r="G12" s="127">
        <f>base!J81</f>
        <v>6</v>
      </c>
      <c r="H12" s="127">
        <f>base!K81</f>
        <v>8</v>
      </c>
      <c r="I12" s="127">
        <f>base!L81</f>
        <v>11</v>
      </c>
      <c r="J12" s="127">
        <f>base!M81</f>
        <v>13</v>
      </c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32">
        <v>11</v>
      </c>
      <c r="W12" s="132" t="s">
        <v>1</v>
      </c>
      <c r="X12" s="132">
        <v>1</v>
      </c>
      <c r="Y12" s="132" t="s">
        <v>301</v>
      </c>
      <c r="Z12" s="132">
        <v>1</v>
      </c>
    </row>
    <row r="13" spans="1:26" x14ac:dyDescent="0.25">
      <c r="A13" s="132" t="s">
        <v>72</v>
      </c>
      <c r="B13" s="127">
        <f>base!C82</f>
        <v>3</v>
      </c>
      <c r="C13" s="127">
        <f>base!D82</f>
        <v>6</v>
      </c>
      <c r="D13" s="127">
        <f>base!G82</f>
        <v>9</v>
      </c>
      <c r="E13" s="127">
        <f>base!H82</f>
        <v>5</v>
      </c>
      <c r="F13" s="127">
        <f>base!I82</f>
        <v>10</v>
      </c>
      <c r="G13" s="127">
        <f>base!J82</f>
        <v>1</v>
      </c>
      <c r="H13" s="127">
        <f>base!K82</f>
        <v>2</v>
      </c>
      <c r="I13" s="127">
        <f>base!L82</f>
        <v>4</v>
      </c>
      <c r="J13" s="127">
        <f>base!M82</f>
        <v>11</v>
      </c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32">
        <v>12</v>
      </c>
      <c r="W13" s="132" t="s">
        <v>1</v>
      </c>
      <c r="X13" s="132">
        <v>1</v>
      </c>
      <c r="Y13" s="132" t="s">
        <v>301</v>
      </c>
      <c r="Z13" s="132">
        <v>1</v>
      </c>
    </row>
    <row r="14" spans="1:26" x14ac:dyDescent="0.25">
      <c r="A14" s="132" t="s">
        <v>72</v>
      </c>
      <c r="B14" s="127">
        <f>base!C83</f>
        <v>3</v>
      </c>
      <c r="C14" s="127">
        <f>base!D83</f>
        <v>6</v>
      </c>
      <c r="D14" s="127">
        <f>base!G83</f>
        <v>5</v>
      </c>
      <c r="E14" s="127">
        <f>base!H83</f>
        <v>10</v>
      </c>
      <c r="F14" s="127">
        <f>base!I83</f>
        <v>1</v>
      </c>
      <c r="G14" s="127">
        <f>base!J83</f>
        <v>12</v>
      </c>
      <c r="H14" s="127">
        <f>base!K83</f>
        <v>2</v>
      </c>
      <c r="I14" s="127">
        <f>base!L83</f>
        <v>18</v>
      </c>
      <c r="J14" s="127">
        <f>base!M83</f>
        <v>4</v>
      </c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32">
        <v>13</v>
      </c>
      <c r="W14" s="132" t="s">
        <v>1</v>
      </c>
      <c r="X14" s="132">
        <v>1</v>
      </c>
      <c r="Y14" s="132" t="s">
        <v>301</v>
      </c>
      <c r="Z14" s="132">
        <v>1</v>
      </c>
    </row>
    <row r="15" spans="1:26" x14ac:dyDescent="0.25">
      <c r="A15" s="132" t="s">
        <v>72</v>
      </c>
      <c r="B15" s="127">
        <f>base!C84</f>
        <v>9</v>
      </c>
      <c r="C15" s="127">
        <f>base!D84</f>
        <v>3</v>
      </c>
      <c r="D15" s="127">
        <f>base!G84</f>
        <v>18</v>
      </c>
      <c r="E15" s="127">
        <f>base!H84</f>
        <v>5</v>
      </c>
      <c r="F15" s="127">
        <f>base!I84</f>
        <v>10</v>
      </c>
      <c r="G15" s="127">
        <f>base!J84</f>
        <v>1</v>
      </c>
      <c r="H15" s="127">
        <f>base!K84</f>
        <v>2</v>
      </c>
      <c r="I15" s="127">
        <f>base!L84</f>
        <v>4</v>
      </c>
      <c r="J15" s="127">
        <f>base!M84</f>
        <v>11</v>
      </c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32">
        <v>14</v>
      </c>
      <c r="W15" s="132" t="s">
        <v>1</v>
      </c>
      <c r="X15" s="132">
        <v>1</v>
      </c>
      <c r="Y15" s="132" t="s">
        <v>301</v>
      </c>
      <c r="Z15" s="132">
        <v>1</v>
      </c>
    </row>
    <row r="16" spans="1:26" x14ac:dyDescent="0.25">
      <c r="A16" s="132" t="s">
        <v>72</v>
      </c>
      <c r="B16" s="127">
        <f>base!C85</f>
        <v>3</v>
      </c>
      <c r="C16" s="127">
        <f>base!D85</f>
        <v>6</v>
      </c>
      <c r="D16" s="127">
        <f>base!G85</f>
        <v>5</v>
      </c>
      <c r="E16" s="127">
        <f>base!H85</f>
        <v>10</v>
      </c>
      <c r="F16" s="127">
        <f>base!I85</f>
        <v>1</v>
      </c>
      <c r="G16" s="127">
        <f>base!J85</f>
        <v>4</v>
      </c>
      <c r="H16" s="127">
        <f>base!K85</f>
        <v>12</v>
      </c>
      <c r="I16" s="127">
        <f>base!L85</f>
        <v>2</v>
      </c>
      <c r="J16" s="127">
        <f>base!M85</f>
        <v>13</v>
      </c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32">
        <v>15</v>
      </c>
      <c r="W16" s="132" t="s">
        <v>1</v>
      </c>
      <c r="X16" s="132">
        <v>1</v>
      </c>
      <c r="Y16" s="132" t="s">
        <v>301</v>
      </c>
      <c r="Z16" s="132">
        <v>1</v>
      </c>
    </row>
    <row r="17" spans="1:26" x14ac:dyDescent="0.25">
      <c r="A17" s="132" t="s">
        <v>72</v>
      </c>
      <c r="B17" s="127">
        <f>base!C86</f>
        <v>3</v>
      </c>
      <c r="C17" s="127">
        <f>base!D86</f>
        <v>15</v>
      </c>
      <c r="D17" s="127">
        <f>base!G86</f>
        <v>17</v>
      </c>
      <c r="E17" s="127">
        <f>base!H86</f>
        <v>9</v>
      </c>
      <c r="F17" s="127">
        <f>base!I86</f>
        <v>8</v>
      </c>
      <c r="G17" s="127">
        <f>base!J86</f>
        <v>18</v>
      </c>
      <c r="H17" s="127">
        <f>base!K86</f>
        <v>12</v>
      </c>
      <c r="I17" s="127">
        <f>base!L86</f>
        <v>10</v>
      </c>
      <c r="J17" s="127">
        <f>base!M86</f>
        <v>1</v>
      </c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32">
        <v>16</v>
      </c>
      <c r="W17" s="132" t="s">
        <v>1</v>
      </c>
      <c r="X17" s="132">
        <v>1</v>
      </c>
      <c r="Y17" s="132" t="s">
        <v>301</v>
      </c>
      <c r="Z17" s="132">
        <v>1</v>
      </c>
    </row>
    <row r="18" spans="1:26" x14ac:dyDescent="0.25">
      <c r="A18" s="132" t="s">
        <v>72</v>
      </c>
      <c r="B18" s="127">
        <f>base!C87</f>
        <v>15</v>
      </c>
      <c r="C18" s="127">
        <f>base!D87</f>
        <v>3</v>
      </c>
      <c r="D18" s="127">
        <f>base!G87</f>
        <v>8</v>
      </c>
      <c r="E18" s="127">
        <f>base!H87</f>
        <v>10</v>
      </c>
      <c r="F18" s="127">
        <f>base!I87</f>
        <v>11</v>
      </c>
      <c r="G18" s="127">
        <f>base!J87</f>
        <v>1</v>
      </c>
      <c r="H18" s="127">
        <f>base!K87</f>
        <v>4</v>
      </c>
      <c r="I18" s="127">
        <f>base!L87</f>
        <v>5</v>
      </c>
      <c r="J18" s="127">
        <f>base!M87</f>
        <v>7</v>
      </c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32">
        <v>17</v>
      </c>
      <c r="W18" s="132" t="s">
        <v>1</v>
      </c>
      <c r="X18" s="132">
        <v>1</v>
      </c>
      <c r="Y18" s="132" t="s">
        <v>301</v>
      </c>
      <c r="Z18" s="132">
        <v>1</v>
      </c>
    </row>
    <row r="19" spans="1:26" x14ac:dyDescent="0.25">
      <c r="A19" s="132" t="s">
        <v>72</v>
      </c>
      <c r="B19" s="127">
        <f>base!C88</f>
        <v>3</v>
      </c>
      <c r="C19" s="127">
        <f>base!D88</f>
        <v>9</v>
      </c>
      <c r="D19" s="127">
        <f>base!G88</f>
        <v>6</v>
      </c>
      <c r="E19" s="127">
        <f>base!H88</f>
        <v>17</v>
      </c>
      <c r="F19" s="127">
        <f>base!I88</f>
        <v>7</v>
      </c>
      <c r="G19" s="127">
        <f>base!J88</f>
        <v>16</v>
      </c>
      <c r="H19" s="127">
        <f>base!K88</f>
        <v>11</v>
      </c>
      <c r="I19" s="127">
        <f>base!L88</f>
        <v>12</v>
      </c>
      <c r="J19" s="127">
        <f>base!M88</f>
        <v>18</v>
      </c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32">
        <v>18</v>
      </c>
      <c r="W19" s="132" t="s">
        <v>1</v>
      </c>
      <c r="X19" s="132">
        <v>1</v>
      </c>
      <c r="Y19" s="132" t="s">
        <v>301</v>
      </c>
      <c r="Z19" s="132">
        <v>1</v>
      </c>
    </row>
    <row r="20" spans="1:26" x14ac:dyDescent="0.25">
      <c r="A20" s="132" t="s">
        <v>72</v>
      </c>
      <c r="B20" s="127">
        <f>base!C89</f>
        <v>6</v>
      </c>
      <c r="C20" s="127">
        <f>base!D89</f>
        <v>3</v>
      </c>
      <c r="D20" s="127">
        <f>base!G89</f>
        <v>5</v>
      </c>
      <c r="E20" s="127">
        <f>base!H89</f>
        <v>1</v>
      </c>
      <c r="F20" s="127">
        <f>base!I89</f>
        <v>10</v>
      </c>
      <c r="G20" s="127">
        <f>base!J89</f>
        <v>4</v>
      </c>
      <c r="H20" s="127">
        <f>base!K89</f>
        <v>12</v>
      </c>
      <c r="I20" s="127">
        <f>base!L89</f>
        <v>2</v>
      </c>
      <c r="J20" s="127">
        <f>base!M89</f>
        <v>13</v>
      </c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32">
        <v>19</v>
      </c>
      <c r="W20" s="132" t="s">
        <v>1</v>
      </c>
      <c r="X20" s="132">
        <v>1</v>
      </c>
      <c r="Y20" s="132" t="s">
        <v>301</v>
      </c>
      <c r="Z20" s="132">
        <v>1</v>
      </c>
    </row>
    <row r="21" spans="1:26" x14ac:dyDescent="0.25">
      <c r="A21" s="132" t="s">
        <v>72</v>
      </c>
      <c r="B21" s="127">
        <f>base!C90</f>
        <v>3</v>
      </c>
      <c r="C21" s="127">
        <f>base!D90</f>
        <v>6</v>
      </c>
      <c r="D21" s="127">
        <f>base!G90</f>
        <v>5</v>
      </c>
      <c r="E21" s="127">
        <f>base!H90</f>
        <v>1</v>
      </c>
      <c r="F21" s="127">
        <f>base!I90</f>
        <v>2</v>
      </c>
      <c r="G21" s="127">
        <f>base!J90</f>
        <v>12</v>
      </c>
      <c r="H21" s="127">
        <f>base!K90</f>
        <v>10</v>
      </c>
      <c r="I21" s="127">
        <f>base!L90</f>
        <v>4</v>
      </c>
      <c r="J21" s="127">
        <f>base!M90</f>
        <v>17</v>
      </c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32">
        <v>20</v>
      </c>
      <c r="W21" s="132" t="s">
        <v>1</v>
      </c>
      <c r="X21" s="132">
        <v>1</v>
      </c>
      <c r="Y21" s="132" t="s">
        <v>301</v>
      </c>
      <c r="Z21" s="132">
        <v>1</v>
      </c>
    </row>
    <row r="22" spans="1:26" x14ac:dyDescent="0.25">
      <c r="A22" s="132" t="s">
        <v>72</v>
      </c>
      <c r="B22" s="127">
        <f>base!C91</f>
        <v>3</v>
      </c>
      <c r="C22" s="127">
        <f>base!D91</f>
        <v>6</v>
      </c>
      <c r="D22" s="127">
        <f>base!G91</f>
        <v>5</v>
      </c>
      <c r="E22" s="127">
        <f>base!H91</f>
        <v>1</v>
      </c>
      <c r="F22" s="127">
        <f>base!I91</f>
        <v>4</v>
      </c>
      <c r="G22" s="127">
        <f>base!J91</f>
        <v>2</v>
      </c>
      <c r="H22" s="127">
        <f>base!K91</f>
        <v>10</v>
      </c>
      <c r="I22" s="127">
        <f>base!L91</f>
        <v>12</v>
      </c>
      <c r="J22" s="127">
        <f>base!M91</f>
        <v>13</v>
      </c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32">
        <v>21</v>
      </c>
      <c r="W22" s="132" t="s">
        <v>1</v>
      </c>
      <c r="X22" s="132">
        <v>1</v>
      </c>
      <c r="Y22" s="132" t="s">
        <v>301</v>
      </c>
      <c r="Z22" s="132">
        <v>1</v>
      </c>
    </row>
    <row r="23" spans="1:26" x14ac:dyDescent="0.25">
      <c r="A23" s="132" t="s">
        <v>72</v>
      </c>
      <c r="B23" s="127">
        <f>base!C92</f>
        <v>3</v>
      </c>
      <c r="C23" s="127">
        <f>base!D92</f>
        <v>1</v>
      </c>
      <c r="D23" s="127">
        <f>base!G92</f>
        <v>8</v>
      </c>
      <c r="E23" s="127">
        <f>base!H92</f>
        <v>9</v>
      </c>
      <c r="F23" s="127">
        <f>base!I92</f>
        <v>5</v>
      </c>
      <c r="G23" s="127">
        <f>base!J92</f>
        <v>15</v>
      </c>
      <c r="H23" s="127">
        <f>base!K92</f>
        <v>10</v>
      </c>
      <c r="I23" s="127">
        <f>base!L92</f>
        <v>4</v>
      </c>
      <c r="J23" s="127">
        <f>base!M92</f>
        <v>12</v>
      </c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32">
        <v>22</v>
      </c>
      <c r="W23" s="132" t="s">
        <v>1</v>
      </c>
      <c r="X23" s="132">
        <v>1</v>
      </c>
      <c r="Y23" s="132" t="s">
        <v>301</v>
      </c>
      <c r="Z23" s="132">
        <v>1</v>
      </c>
    </row>
    <row r="24" spans="1:26" x14ac:dyDescent="0.25">
      <c r="A24" s="132" t="s">
        <v>72</v>
      </c>
      <c r="B24" s="127">
        <f>base!C93</f>
        <v>3</v>
      </c>
      <c r="C24" s="127">
        <f>base!D93</f>
        <v>6</v>
      </c>
      <c r="D24" s="127">
        <f>base!G93</f>
        <v>5</v>
      </c>
      <c r="E24" s="127">
        <f>base!H93</f>
        <v>4</v>
      </c>
      <c r="F24" s="127">
        <f>base!I93</f>
        <v>1</v>
      </c>
      <c r="G24" s="127">
        <f>base!J93</f>
        <v>10</v>
      </c>
      <c r="H24" s="127">
        <f>base!K93</f>
        <v>12</v>
      </c>
      <c r="I24" s="127">
        <f>base!L93</f>
        <v>2</v>
      </c>
      <c r="J24" s="127">
        <f>base!M93</f>
        <v>13</v>
      </c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32">
        <v>23</v>
      </c>
      <c r="W24" s="132" t="s">
        <v>1</v>
      </c>
      <c r="X24" s="132">
        <v>1</v>
      </c>
      <c r="Y24" s="132" t="s">
        <v>301</v>
      </c>
      <c r="Z24" s="132">
        <v>1</v>
      </c>
    </row>
    <row r="25" spans="1:26" x14ac:dyDescent="0.25">
      <c r="A25" s="132" t="s">
        <v>72</v>
      </c>
      <c r="B25" s="127">
        <f>base!C94</f>
        <v>3</v>
      </c>
      <c r="C25" s="127">
        <f>base!D94</f>
        <v>6</v>
      </c>
      <c r="D25" s="127">
        <f>base!G94</f>
        <v>5</v>
      </c>
      <c r="E25" s="127">
        <f>base!H94</f>
        <v>1</v>
      </c>
      <c r="F25" s="127">
        <f>base!I94</f>
        <v>4</v>
      </c>
      <c r="G25" s="127">
        <f>base!J94</f>
        <v>2</v>
      </c>
      <c r="H25" s="127">
        <f>base!K94</f>
        <v>15</v>
      </c>
      <c r="I25" s="127">
        <f>base!L94</f>
        <v>17</v>
      </c>
      <c r="J25" s="127">
        <f>base!M94</f>
        <v>18</v>
      </c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32">
        <v>24</v>
      </c>
      <c r="W25" s="132" t="s">
        <v>1</v>
      </c>
      <c r="X25" s="132">
        <v>1</v>
      </c>
      <c r="Y25" s="132" t="s">
        <v>301</v>
      </c>
      <c r="Z25" s="132">
        <v>1</v>
      </c>
    </row>
    <row r="26" spans="1:26" x14ac:dyDescent="0.25">
      <c r="A26" s="132" t="s">
        <v>72</v>
      </c>
      <c r="B26" s="127">
        <f>base!C95</f>
        <v>3</v>
      </c>
      <c r="C26" s="127">
        <f>base!D95</f>
        <v>5</v>
      </c>
      <c r="D26" s="127">
        <f>base!G95</f>
        <v>6</v>
      </c>
      <c r="E26" s="127">
        <f>base!H95</f>
        <v>1</v>
      </c>
      <c r="F26" s="127">
        <f>base!I95</f>
        <v>4</v>
      </c>
      <c r="G26" s="127">
        <f>base!J95</f>
        <v>10</v>
      </c>
      <c r="H26" s="127">
        <f>base!K95</f>
        <v>15</v>
      </c>
      <c r="I26" s="127">
        <f>base!L95</f>
        <v>2</v>
      </c>
      <c r="J26" s="127">
        <f>base!M95</f>
        <v>17</v>
      </c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32">
        <v>25</v>
      </c>
      <c r="W26" s="132" t="s">
        <v>1</v>
      </c>
      <c r="X26" s="132">
        <v>1</v>
      </c>
      <c r="Y26" s="132" t="s">
        <v>301</v>
      </c>
      <c r="Z26" s="132">
        <v>1</v>
      </c>
    </row>
    <row r="27" spans="1:26" x14ac:dyDescent="0.25">
      <c r="A27" s="132" t="s">
        <v>72</v>
      </c>
      <c r="B27" s="127">
        <f>base!C96</f>
        <v>3</v>
      </c>
      <c r="C27" s="127">
        <f>base!D96</f>
        <v>6</v>
      </c>
      <c r="D27" s="127">
        <f>base!G96</f>
        <v>5</v>
      </c>
      <c r="E27" s="127">
        <f>base!H96</f>
        <v>2</v>
      </c>
      <c r="F27" s="127">
        <f>base!I96</f>
        <v>1</v>
      </c>
      <c r="G27" s="127">
        <f>base!J96</f>
        <v>12</v>
      </c>
      <c r="H27" s="127">
        <f>base!K96</f>
        <v>15</v>
      </c>
      <c r="I27" s="127">
        <f>base!L96</f>
        <v>17</v>
      </c>
      <c r="J27" s="127">
        <f>base!M96</f>
        <v>18</v>
      </c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32">
        <v>26</v>
      </c>
      <c r="W27" s="132" t="s">
        <v>1</v>
      </c>
      <c r="X27" s="132">
        <v>1</v>
      </c>
      <c r="Y27" s="132" t="s">
        <v>301</v>
      </c>
      <c r="Z27" s="132">
        <v>1</v>
      </c>
    </row>
    <row r="28" spans="1:26" x14ac:dyDescent="0.25">
      <c r="A28" s="132" t="s">
        <v>72</v>
      </c>
      <c r="B28" s="127">
        <f>base!C97</f>
        <v>3</v>
      </c>
      <c r="C28" s="127">
        <f>base!D97</f>
        <v>8</v>
      </c>
      <c r="D28" s="127">
        <f>base!G97</f>
        <v>6</v>
      </c>
      <c r="E28" s="127">
        <f>base!H97</f>
        <v>1</v>
      </c>
      <c r="F28" s="127">
        <f>base!I97</f>
        <v>10</v>
      </c>
      <c r="G28" s="127">
        <f>base!J97</f>
        <v>4</v>
      </c>
      <c r="H28" s="127">
        <f>base!K97</f>
        <v>17</v>
      </c>
      <c r="I28" s="127">
        <f>base!L97</f>
        <v>7</v>
      </c>
      <c r="J28" s="127">
        <f>base!M97</f>
        <v>16</v>
      </c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32">
        <v>27</v>
      </c>
      <c r="W28" s="132" t="s">
        <v>1</v>
      </c>
      <c r="X28" s="132">
        <v>1</v>
      </c>
      <c r="Y28" s="132" t="s">
        <v>301</v>
      </c>
      <c r="Z28" s="132">
        <v>1</v>
      </c>
    </row>
    <row r="29" spans="1:26" x14ac:dyDescent="0.25">
      <c r="A29" s="132" t="s">
        <v>72</v>
      </c>
      <c r="B29" s="127">
        <f>base!C98</f>
        <v>3</v>
      </c>
      <c r="C29" s="127">
        <f>base!D98</f>
        <v>9</v>
      </c>
      <c r="D29" s="127">
        <f>base!G98</f>
        <v>5</v>
      </c>
      <c r="E29" s="127">
        <f>base!H98</f>
        <v>10</v>
      </c>
      <c r="F29" s="127">
        <f>base!I98</f>
        <v>12</v>
      </c>
      <c r="G29" s="127">
        <f>base!J98</f>
        <v>1</v>
      </c>
      <c r="H29" s="127">
        <f>base!K98</f>
        <v>17</v>
      </c>
      <c r="I29" s="127">
        <f>base!L98</f>
        <v>7</v>
      </c>
      <c r="J29" s="127">
        <f>base!M98</f>
        <v>16</v>
      </c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32">
        <v>28</v>
      </c>
      <c r="W29" s="132" t="s">
        <v>1</v>
      </c>
      <c r="X29" s="132">
        <v>1</v>
      </c>
      <c r="Y29" s="132" t="s">
        <v>301</v>
      </c>
      <c r="Z29" s="132">
        <v>1</v>
      </c>
    </row>
    <row r="30" spans="1:26" x14ac:dyDescent="0.25">
      <c r="A30" s="132" t="s">
        <v>72</v>
      </c>
      <c r="B30" s="127">
        <f>base!C99</f>
        <v>3</v>
      </c>
      <c r="C30" s="127">
        <f>base!D99</f>
        <v>9</v>
      </c>
      <c r="D30" s="127">
        <f>base!G99</f>
        <v>5</v>
      </c>
      <c r="E30" s="127">
        <f>base!H99</f>
        <v>1</v>
      </c>
      <c r="F30" s="127">
        <f>base!I99</f>
        <v>12</v>
      </c>
      <c r="G30" s="127">
        <f>base!J99</f>
        <v>14</v>
      </c>
      <c r="H30" s="127">
        <f>base!K99</f>
        <v>17</v>
      </c>
      <c r="I30" s="127">
        <f>base!L99</f>
        <v>7</v>
      </c>
      <c r="J30" s="127">
        <f>base!M99</f>
        <v>16</v>
      </c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32">
        <v>29</v>
      </c>
      <c r="W30" s="132" t="s">
        <v>1</v>
      </c>
      <c r="X30" s="132">
        <v>1</v>
      </c>
      <c r="Y30" s="132" t="s">
        <v>301</v>
      </c>
      <c r="Z30" s="132">
        <v>1</v>
      </c>
    </row>
    <row r="31" spans="1:26" x14ac:dyDescent="0.25">
      <c r="A31" s="132" t="s">
        <v>72</v>
      </c>
      <c r="B31" s="127">
        <f>base!C100</f>
        <v>3</v>
      </c>
      <c r="C31" s="127">
        <f>base!D100</f>
        <v>5</v>
      </c>
      <c r="D31" s="127">
        <f>base!G100</f>
        <v>9</v>
      </c>
      <c r="E31" s="127">
        <f>base!H100</f>
        <v>1</v>
      </c>
      <c r="F31" s="127">
        <f>base!I100</f>
        <v>12</v>
      </c>
      <c r="G31" s="127">
        <f>base!J100</f>
        <v>10</v>
      </c>
      <c r="H31" s="127">
        <f>base!K100</f>
        <v>2</v>
      </c>
      <c r="I31" s="127">
        <f>base!L100</f>
        <v>4</v>
      </c>
      <c r="J31" s="127">
        <f>base!M100</f>
        <v>17</v>
      </c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32">
        <v>30</v>
      </c>
      <c r="W31" s="132" t="s">
        <v>1</v>
      </c>
      <c r="X31" s="132">
        <v>1</v>
      </c>
      <c r="Y31" s="132" t="s">
        <v>301</v>
      </c>
      <c r="Z31" s="132">
        <v>1</v>
      </c>
    </row>
    <row r="32" spans="1:26" x14ac:dyDescent="0.25">
      <c r="A32" s="132" t="s">
        <v>72</v>
      </c>
      <c r="B32" s="127">
        <f>base!C101</f>
        <v>3</v>
      </c>
      <c r="C32" s="127">
        <f>base!D101</f>
        <v>8</v>
      </c>
      <c r="D32" s="127">
        <f>base!G101</f>
        <v>5</v>
      </c>
      <c r="E32" s="127">
        <f>base!H101</f>
        <v>1</v>
      </c>
      <c r="F32" s="127">
        <f>base!I101</f>
        <v>10</v>
      </c>
      <c r="G32" s="127">
        <f>base!J101</f>
        <v>4</v>
      </c>
      <c r="H32" s="127">
        <f>base!K101</f>
        <v>2</v>
      </c>
      <c r="I32" s="127">
        <f>base!L101</f>
        <v>12</v>
      </c>
      <c r="J32" s="127">
        <f>base!M101</f>
        <v>17</v>
      </c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32">
        <v>31</v>
      </c>
      <c r="W32" s="132" t="s">
        <v>1</v>
      </c>
      <c r="X32" s="132">
        <v>1</v>
      </c>
      <c r="Y32" s="132" t="s">
        <v>301</v>
      </c>
      <c r="Z32" s="132">
        <v>1</v>
      </c>
    </row>
    <row r="33" spans="1:26" x14ac:dyDescent="0.25">
      <c r="A33" s="132" t="s">
        <v>72</v>
      </c>
      <c r="B33" s="127">
        <f>base!C102</f>
        <v>3</v>
      </c>
      <c r="C33" s="127">
        <f>base!D102</f>
        <v>6</v>
      </c>
      <c r="D33" s="127">
        <f>base!G102</f>
        <v>5</v>
      </c>
      <c r="E33" s="127">
        <f>base!H102</f>
        <v>1</v>
      </c>
      <c r="F33" s="127">
        <f>base!I102</f>
        <v>2</v>
      </c>
      <c r="G33" s="127">
        <f>base!J102</f>
        <v>12</v>
      </c>
      <c r="H33" s="127">
        <f>base!K102</f>
        <v>10</v>
      </c>
      <c r="I33" s="127">
        <f>base!L102</f>
        <v>4</v>
      </c>
      <c r="J33" s="127">
        <f>base!M102</f>
        <v>17</v>
      </c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32">
        <v>32</v>
      </c>
      <c r="W33" s="132" t="s">
        <v>1</v>
      </c>
      <c r="X33" s="132">
        <v>1</v>
      </c>
      <c r="Y33" s="132" t="s">
        <v>301</v>
      </c>
      <c r="Z33" s="132">
        <v>1</v>
      </c>
    </row>
    <row r="34" spans="1:26" x14ac:dyDescent="0.25">
      <c r="A34" s="132" t="s">
        <v>72</v>
      </c>
      <c r="B34" s="127">
        <f>base!C103</f>
        <v>3</v>
      </c>
      <c r="C34" s="127">
        <f>base!D103</f>
        <v>6</v>
      </c>
      <c r="D34" s="127">
        <f>base!G103</f>
        <v>5</v>
      </c>
      <c r="E34" s="127">
        <f>base!H103</f>
        <v>4</v>
      </c>
      <c r="F34" s="127">
        <f>base!I103</f>
        <v>1</v>
      </c>
      <c r="G34" s="127">
        <f>base!J103</f>
        <v>10</v>
      </c>
      <c r="H34" s="127">
        <f>base!K103</f>
        <v>12</v>
      </c>
      <c r="I34" s="127">
        <f>base!L103</f>
        <v>2</v>
      </c>
      <c r="J34" s="127">
        <f>base!M103</f>
        <v>13</v>
      </c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32">
        <v>33</v>
      </c>
      <c r="W34" s="132" t="s">
        <v>1</v>
      </c>
      <c r="X34" s="132">
        <v>1</v>
      </c>
      <c r="Y34" s="132" t="s">
        <v>301</v>
      </c>
      <c r="Z34" s="132">
        <v>1</v>
      </c>
    </row>
    <row r="35" spans="1:26" x14ac:dyDescent="0.25">
      <c r="A35" s="132" t="s">
        <v>72</v>
      </c>
      <c r="B35" s="127">
        <f>base!C104</f>
        <v>3</v>
      </c>
      <c r="C35" s="127">
        <f>base!D104</f>
        <v>6</v>
      </c>
      <c r="D35" s="127">
        <f>base!G104</f>
        <v>5</v>
      </c>
      <c r="E35" s="127">
        <f>base!H104</f>
        <v>10</v>
      </c>
      <c r="F35" s="127">
        <f>base!I104</f>
        <v>1</v>
      </c>
      <c r="G35" s="127">
        <f>base!J104</f>
        <v>2</v>
      </c>
      <c r="H35" s="127">
        <f>base!K104</f>
        <v>4</v>
      </c>
      <c r="I35" s="127">
        <f>base!L104</f>
        <v>12</v>
      </c>
      <c r="J35" s="127">
        <f>base!M104</f>
        <v>13</v>
      </c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32">
        <v>34</v>
      </c>
      <c r="W35" s="132" t="s">
        <v>1</v>
      </c>
      <c r="X35" s="132">
        <v>1</v>
      </c>
      <c r="Y35" s="132" t="s">
        <v>301</v>
      </c>
      <c r="Z35" s="132">
        <v>1</v>
      </c>
    </row>
    <row r="36" spans="1:26" x14ac:dyDescent="0.25">
      <c r="A36" s="132" t="s">
        <v>72</v>
      </c>
      <c r="B36" s="127">
        <f>base!C105</f>
        <v>3</v>
      </c>
      <c r="C36" s="127">
        <f>base!D105</f>
        <v>5</v>
      </c>
      <c r="D36" s="127">
        <f>base!G105</f>
        <v>8</v>
      </c>
      <c r="E36" s="127">
        <f>base!H105</f>
        <v>4</v>
      </c>
      <c r="F36" s="127">
        <f>base!I105</f>
        <v>12</v>
      </c>
      <c r="G36" s="127">
        <f>base!J105</f>
        <v>2</v>
      </c>
      <c r="H36" s="127">
        <f>base!K105</f>
        <v>10</v>
      </c>
      <c r="I36" s="127">
        <f>base!L105</f>
        <v>1</v>
      </c>
      <c r="J36" s="127">
        <f>base!M105</f>
        <v>13</v>
      </c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32">
        <v>35</v>
      </c>
      <c r="W36" s="132" t="s">
        <v>1</v>
      </c>
      <c r="X36" s="132">
        <v>1</v>
      </c>
      <c r="Y36" s="132" t="s">
        <v>301</v>
      </c>
      <c r="Z36" s="132">
        <v>1</v>
      </c>
    </row>
    <row r="37" spans="1:26" x14ac:dyDescent="0.25">
      <c r="A37" s="132" t="s">
        <v>72</v>
      </c>
      <c r="B37" s="127">
        <f>base!C106</f>
        <v>3</v>
      </c>
      <c r="C37" s="127">
        <f>base!D106</f>
        <v>6</v>
      </c>
      <c r="D37" s="127">
        <f>base!G106</f>
        <v>5</v>
      </c>
      <c r="E37" s="127">
        <f>base!H106</f>
        <v>1</v>
      </c>
      <c r="F37" s="127">
        <f>base!I106</f>
        <v>4</v>
      </c>
      <c r="G37" s="127">
        <f>base!J106</f>
        <v>12</v>
      </c>
      <c r="H37" s="127">
        <f>base!K106</f>
        <v>15</v>
      </c>
      <c r="I37" s="127">
        <f>base!L106</f>
        <v>10</v>
      </c>
      <c r="J37" s="127">
        <f>base!M106</f>
        <v>11</v>
      </c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32">
        <v>36</v>
      </c>
      <c r="W37" s="132" t="s">
        <v>1</v>
      </c>
      <c r="X37" s="132">
        <v>1</v>
      </c>
      <c r="Y37" s="132" t="s">
        <v>301</v>
      </c>
      <c r="Z37" s="132">
        <v>1</v>
      </c>
    </row>
    <row r="38" spans="1:26" x14ac:dyDescent="0.25">
      <c r="A38" s="132" t="s">
        <v>72</v>
      </c>
      <c r="B38" s="127">
        <f>base!C107</f>
        <v>3</v>
      </c>
      <c r="C38" s="127">
        <f>base!D107</f>
        <v>9</v>
      </c>
      <c r="D38" s="127">
        <f>base!G107</f>
        <v>8</v>
      </c>
      <c r="E38" s="127">
        <f>base!H107</f>
        <v>5</v>
      </c>
      <c r="F38" s="127">
        <f>base!I107</f>
        <v>2</v>
      </c>
      <c r="G38" s="127">
        <f>base!J107</f>
        <v>4</v>
      </c>
      <c r="H38" s="127">
        <f>base!K107</f>
        <v>15</v>
      </c>
      <c r="I38" s="127">
        <f>base!L107</f>
        <v>11</v>
      </c>
      <c r="J38" s="127">
        <f>base!M107</f>
        <v>1</v>
      </c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32">
        <v>37</v>
      </c>
      <c r="W38" s="132" t="s">
        <v>1</v>
      </c>
      <c r="X38" s="132">
        <v>1</v>
      </c>
      <c r="Y38" s="132" t="s">
        <v>301</v>
      </c>
      <c r="Z38" s="132">
        <v>1</v>
      </c>
    </row>
    <row r="39" spans="1:26" x14ac:dyDescent="0.25">
      <c r="A39" s="132" t="s">
        <v>72</v>
      </c>
      <c r="B39" s="127">
        <f>base!C108</f>
        <v>6</v>
      </c>
      <c r="C39" s="127">
        <f>base!D108</f>
        <v>3</v>
      </c>
      <c r="D39" s="127">
        <f>base!G108</f>
        <v>5</v>
      </c>
      <c r="E39" s="127">
        <f>base!H108</f>
        <v>10</v>
      </c>
      <c r="F39" s="127">
        <f>base!I108</f>
        <v>12</v>
      </c>
      <c r="G39" s="127">
        <f>base!J108</f>
        <v>4</v>
      </c>
      <c r="H39" s="127">
        <f>base!K108</f>
        <v>15</v>
      </c>
      <c r="I39" s="127">
        <f>base!L108</f>
        <v>11</v>
      </c>
      <c r="J39" s="127">
        <f>base!M108</f>
        <v>1</v>
      </c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32">
        <v>38</v>
      </c>
      <c r="W39" s="132" t="s">
        <v>1</v>
      </c>
      <c r="X39" s="132">
        <v>1</v>
      </c>
      <c r="Y39" s="132" t="s">
        <v>301</v>
      </c>
      <c r="Z39" s="132">
        <v>1</v>
      </c>
    </row>
    <row r="40" spans="1:26" x14ac:dyDescent="0.25">
      <c r="A40" s="132" t="s">
        <v>72</v>
      </c>
      <c r="B40" s="127">
        <f>base!C109</f>
        <v>3</v>
      </c>
      <c r="C40" s="127">
        <f>base!D109</f>
        <v>8</v>
      </c>
      <c r="D40" s="127">
        <f>base!G109</f>
        <v>5</v>
      </c>
      <c r="E40" s="127">
        <f>base!H109</f>
        <v>10</v>
      </c>
      <c r="F40" s="127">
        <f>base!I109</f>
        <v>4</v>
      </c>
      <c r="G40" s="127">
        <f>base!J109</f>
        <v>1</v>
      </c>
      <c r="H40" s="127">
        <f>base!K109</f>
        <v>7</v>
      </c>
      <c r="I40" s="127">
        <f>base!L109</f>
        <v>14</v>
      </c>
      <c r="J40" s="127">
        <f>base!M109</f>
        <v>13</v>
      </c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32">
        <v>39</v>
      </c>
      <c r="W40" s="132" t="s">
        <v>1</v>
      </c>
      <c r="X40" s="132">
        <v>1</v>
      </c>
      <c r="Y40" s="132" t="s">
        <v>301</v>
      </c>
      <c r="Z40" s="132">
        <v>1</v>
      </c>
    </row>
    <row r="41" spans="1:26" x14ac:dyDescent="0.25">
      <c r="A41" s="132" t="s">
        <v>72</v>
      </c>
      <c r="B41" s="127">
        <f>base!C110</f>
        <v>3</v>
      </c>
      <c r="C41" s="127">
        <f>base!D110</f>
        <v>6</v>
      </c>
      <c r="D41" s="127">
        <f>base!G110</f>
        <v>9</v>
      </c>
      <c r="E41" s="127">
        <f>base!H110</f>
        <v>5</v>
      </c>
      <c r="F41" s="127">
        <f>base!I110</f>
        <v>2</v>
      </c>
      <c r="G41" s="127">
        <f>base!J110</f>
        <v>12</v>
      </c>
      <c r="H41" s="127">
        <f>base!K110</f>
        <v>4</v>
      </c>
      <c r="I41" s="127">
        <f>base!L110</f>
        <v>7</v>
      </c>
      <c r="J41" s="127">
        <f>base!M110</f>
        <v>14</v>
      </c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32">
        <v>40</v>
      </c>
      <c r="W41" s="132" t="s">
        <v>1</v>
      </c>
      <c r="X41" s="132">
        <v>1</v>
      </c>
      <c r="Y41" s="132" t="s">
        <v>301</v>
      </c>
      <c r="Z41" s="132">
        <v>1</v>
      </c>
    </row>
    <row r="42" spans="1:26" x14ac:dyDescent="0.25">
      <c r="A42" s="132" t="s">
        <v>72</v>
      </c>
      <c r="B42" s="127">
        <f>base!C111</f>
        <v>6</v>
      </c>
      <c r="C42" s="127">
        <f>base!D111</f>
        <v>3</v>
      </c>
      <c r="D42" s="127">
        <f>base!G111</f>
        <v>9</v>
      </c>
      <c r="E42" s="127">
        <f>base!H111</f>
        <v>4</v>
      </c>
      <c r="F42" s="127">
        <f>base!I111</f>
        <v>1</v>
      </c>
      <c r="G42" s="127">
        <f>base!J111</f>
        <v>12</v>
      </c>
      <c r="H42" s="127">
        <f>base!K111</f>
        <v>7</v>
      </c>
      <c r="I42" s="127">
        <f>base!L111</f>
        <v>14</v>
      </c>
      <c r="J42" s="127">
        <f>base!M111</f>
        <v>13</v>
      </c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32">
        <v>41</v>
      </c>
      <c r="W42" s="132" t="s">
        <v>1</v>
      </c>
      <c r="X42" s="132">
        <v>1</v>
      </c>
      <c r="Y42" s="132" t="s">
        <v>301</v>
      </c>
      <c r="Z42" s="132">
        <v>1</v>
      </c>
    </row>
    <row r="43" spans="1:26" x14ac:dyDescent="0.25">
      <c r="A43" s="132" t="s">
        <v>72</v>
      </c>
      <c r="B43" s="127">
        <f>base!C112</f>
        <v>3</v>
      </c>
      <c r="C43" s="127">
        <f>base!D112</f>
        <v>6</v>
      </c>
      <c r="D43" s="127">
        <f>base!G112</f>
        <v>8</v>
      </c>
      <c r="E43" s="127">
        <f>base!H112</f>
        <v>4</v>
      </c>
      <c r="F43" s="127">
        <f>base!I112</f>
        <v>10</v>
      </c>
      <c r="G43" s="127">
        <f>base!J112</f>
        <v>12</v>
      </c>
      <c r="H43" s="127">
        <f>base!K112</f>
        <v>13</v>
      </c>
      <c r="I43" s="127">
        <f>base!L112</f>
        <v>1</v>
      </c>
      <c r="J43" s="127">
        <f>base!M112</f>
        <v>7</v>
      </c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32">
        <v>42</v>
      </c>
      <c r="W43" s="132" t="s">
        <v>1</v>
      </c>
      <c r="X43" s="132">
        <v>1</v>
      </c>
      <c r="Y43" s="132" t="s">
        <v>301</v>
      </c>
      <c r="Z43" s="132">
        <v>1</v>
      </c>
    </row>
    <row r="44" spans="1:26" x14ac:dyDescent="0.25">
      <c r="A44" s="132" t="s">
        <v>72</v>
      </c>
      <c r="B44" s="127">
        <f>base!C113</f>
        <v>3</v>
      </c>
      <c r="C44" s="127">
        <f>base!D113</f>
        <v>4</v>
      </c>
      <c r="D44" s="127">
        <f>base!G113</f>
        <v>8</v>
      </c>
      <c r="E44" s="127">
        <f>base!H113</f>
        <v>5</v>
      </c>
      <c r="F44" s="127">
        <f>base!I113</f>
        <v>12</v>
      </c>
      <c r="G44" s="127">
        <f>base!J113</f>
        <v>1</v>
      </c>
      <c r="H44" s="127">
        <f>base!K113</f>
        <v>10</v>
      </c>
      <c r="I44" s="127">
        <f>base!L113</f>
        <v>13</v>
      </c>
      <c r="J44" s="127">
        <f>base!M113</f>
        <v>7</v>
      </c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32">
        <v>43</v>
      </c>
      <c r="W44" s="132" t="s">
        <v>1</v>
      </c>
      <c r="X44" s="132">
        <v>1</v>
      </c>
      <c r="Y44" s="132" t="s">
        <v>301</v>
      </c>
      <c r="Z44" s="132">
        <v>1</v>
      </c>
    </row>
    <row r="45" spans="1:26" x14ac:dyDescent="0.25">
      <c r="A45" s="132" t="s">
        <v>72</v>
      </c>
      <c r="B45" s="127">
        <f>base!C114</f>
        <v>3</v>
      </c>
      <c r="C45" s="127">
        <f>base!D114</f>
        <v>6</v>
      </c>
      <c r="D45" s="127">
        <f>base!G114</f>
        <v>5</v>
      </c>
      <c r="E45" s="127">
        <f>base!H114</f>
        <v>1</v>
      </c>
      <c r="F45" s="127">
        <f>base!I114</f>
        <v>10</v>
      </c>
      <c r="G45" s="127">
        <f>base!J114</f>
        <v>12</v>
      </c>
      <c r="H45" s="127">
        <f>base!K114</f>
        <v>4</v>
      </c>
      <c r="I45" s="127">
        <f>base!L114</f>
        <v>13</v>
      </c>
      <c r="J45" s="127">
        <f>base!M114</f>
        <v>7</v>
      </c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32">
        <v>44</v>
      </c>
      <c r="W45" s="132" t="s">
        <v>1</v>
      </c>
      <c r="X45" s="132">
        <v>1</v>
      </c>
      <c r="Y45" s="132" t="s">
        <v>301</v>
      </c>
      <c r="Z45" s="132">
        <v>1</v>
      </c>
    </row>
    <row r="46" spans="1:26" x14ac:dyDescent="0.25">
      <c r="A46" s="132" t="s">
        <v>72</v>
      </c>
      <c r="B46" s="127">
        <f>base!C115</f>
        <v>6</v>
      </c>
      <c r="C46" s="127">
        <f>base!D115</f>
        <v>3</v>
      </c>
      <c r="D46" s="127">
        <f>base!G115</f>
        <v>5</v>
      </c>
      <c r="E46" s="127">
        <f>base!H115</f>
        <v>10</v>
      </c>
      <c r="F46" s="127">
        <f>base!I115</f>
        <v>12</v>
      </c>
      <c r="G46" s="127">
        <f>base!J115</f>
        <v>4</v>
      </c>
      <c r="H46" s="127">
        <f>base!K115</f>
        <v>7</v>
      </c>
      <c r="I46" s="127">
        <f>base!L115</f>
        <v>14</v>
      </c>
      <c r="J46" s="127">
        <f>base!M115</f>
        <v>11</v>
      </c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32">
        <v>45</v>
      </c>
      <c r="W46" s="132" t="s">
        <v>1</v>
      </c>
      <c r="X46" s="132">
        <v>1</v>
      </c>
      <c r="Y46" s="132" t="s">
        <v>301</v>
      </c>
      <c r="Z46" s="132">
        <v>1</v>
      </c>
    </row>
    <row r="47" spans="1:26" x14ac:dyDescent="0.25">
      <c r="A47" s="132" t="s">
        <v>72</v>
      </c>
      <c r="B47" s="127">
        <f>base!C116</f>
        <v>3</v>
      </c>
      <c r="C47" s="127">
        <f>base!D116</f>
        <v>9</v>
      </c>
      <c r="D47" s="127">
        <f>base!G116</f>
        <v>8</v>
      </c>
      <c r="E47" s="127">
        <f>base!H116</f>
        <v>4</v>
      </c>
      <c r="F47" s="127">
        <f>base!I116</f>
        <v>1</v>
      </c>
      <c r="G47" s="127">
        <f>base!J116</f>
        <v>10</v>
      </c>
      <c r="H47" s="127">
        <f>base!K116</f>
        <v>7</v>
      </c>
      <c r="I47" s="127">
        <f>base!L116</f>
        <v>14</v>
      </c>
      <c r="J47" s="127">
        <f>base!M116</f>
        <v>11</v>
      </c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32">
        <v>46</v>
      </c>
      <c r="W47" s="132" t="s">
        <v>1</v>
      </c>
      <c r="X47" s="132">
        <v>1</v>
      </c>
      <c r="Y47" s="132" t="s">
        <v>301</v>
      </c>
      <c r="Z47" s="132">
        <v>1</v>
      </c>
    </row>
    <row r="48" spans="1:26" x14ac:dyDescent="0.25">
      <c r="A48" s="132" t="s">
        <v>72</v>
      </c>
      <c r="B48" s="127">
        <f>base!C117</f>
        <v>3</v>
      </c>
      <c r="C48" s="127">
        <f>base!D117</f>
        <v>8</v>
      </c>
      <c r="D48" s="127">
        <f>base!G117</f>
        <v>5</v>
      </c>
      <c r="E48" s="127">
        <f>base!H117</f>
        <v>10</v>
      </c>
      <c r="F48" s="127">
        <f>base!I117</f>
        <v>12</v>
      </c>
      <c r="G48" s="127">
        <f>base!J117</f>
        <v>1</v>
      </c>
      <c r="H48" s="127">
        <f>base!K117</f>
        <v>7</v>
      </c>
      <c r="I48" s="127">
        <f>base!L117</f>
        <v>4</v>
      </c>
      <c r="J48" s="127">
        <f>base!M117</f>
        <v>14</v>
      </c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32">
        <v>47</v>
      </c>
      <c r="W48" s="132" t="s">
        <v>1</v>
      </c>
      <c r="X48" s="132">
        <v>1</v>
      </c>
      <c r="Y48" s="132" t="s">
        <v>301</v>
      </c>
      <c r="Z48" s="132">
        <v>1</v>
      </c>
    </row>
    <row r="49" spans="1:26" x14ac:dyDescent="0.25">
      <c r="A49" s="132" t="s">
        <v>72</v>
      </c>
      <c r="B49" s="127">
        <f>base!C118</f>
        <v>3</v>
      </c>
      <c r="C49" s="127">
        <f>base!D118</f>
        <v>5</v>
      </c>
      <c r="D49" s="127">
        <f>base!G118</f>
        <v>8</v>
      </c>
      <c r="E49" s="127">
        <f>base!H118</f>
        <v>1</v>
      </c>
      <c r="F49" s="127">
        <f>base!I118</f>
        <v>4</v>
      </c>
      <c r="G49" s="127">
        <f>base!J118</f>
        <v>10</v>
      </c>
      <c r="H49" s="127">
        <f>base!K118</f>
        <v>15</v>
      </c>
      <c r="I49" s="127">
        <f>base!L118</f>
        <v>11</v>
      </c>
      <c r="J49" s="127">
        <f>base!M118</f>
        <v>12</v>
      </c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32">
        <v>48</v>
      </c>
      <c r="W49" s="132" t="s">
        <v>1</v>
      </c>
      <c r="X49" s="132">
        <v>1</v>
      </c>
      <c r="Y49" s="132" t="s">
        <v>301</v>
      </c>
      <c r="Z49" s="132">
        <v>1</v>
      </c>
    </row>
    <row r="50" spans="1:26" x14ac:dyDescent="0.25">
      <c r="A50" s="132" t="s">
        <v>72</v>
      </c>
      <c r="B50" s="127">
        <f>base!C119</f>
        <v>6</v>
      </c>
      <c r="C50" s="127">
        <f>base!D119</f>
        <v>8</v>
      </c>
      <c r="D50" s="127">
        <f>base!G119</f>
        <v>12</v>
      </c>
      <c r="E50" s="127">
        <f>base!H119</f>
        <v>5</v>
      </c>
      <c r="F50" s="127">
        <f>base!I119</f>
        <v>1</v>
      </c>
      <c r="G50" s="127">
        <f>base!J119</f>
        <v>9</v>
      </c>
      <c r="H50" s="127">
        <f>base!K119</f>
        <v>15</v>
      </c>
      <c r="I50" s="127">
        <f>base!L119</f>
        <v>11</v>
      </c>
      <c r="J50" s="127">
        <f>base!M119</f>
        <v>14</v>
      </c>
      <c r="L50" s="127"/>
      <c r="M50" s="127"/>
      <c r="N50" s="127"/>
      <c r="O50" s="127"/>
      <c r="P50" s="127"/>
      <c r="Q50" s="127"/>
      <c r="R50" s="127"/>
      <c r="S50" s="127"/>
      <c r="T50" s="127"/>
      <c r="U50" s="127"/>
      <c r="V50" s="132">
        <v>49</v>
      </c>
      <c r="W50" s="132" t="s">
        <v>1</v>
      </c>
      <c r="X50" s="132">
        <v>1</v>
      </c>
      <c r="Y50" s="132" t="s">
        <v>301</v>
      </c>
      <c r="Z50" s="132">
        <v>1</v>
      </c>
    </row>
    <row r="51" spans="1:26" x14ac:dyDescent="0.25">
      <c r="A51" s="132" t="s">
        <v>72</v>
      </c>
      <c r="B51" s="127">
        <f>base!C120</f>
        <v>3</v>
      </c>
      <c r="C51" s="127">
        <f>base!D120</f>
        <v>6</v>
      </c>
      <c r="D51" s="127">
        <f>base!G120</f>
        <v>5</v>
      </c>
      <c r="E51" s="127">
        <f>base!H120</f>
        <v>1</v>
      </c>
      <c r="F51" s="127">
        <f>base!I120</f>
        <v>2</v>
      </c>
      <c r="G51" s="127">
        <f>base!J120</f>
        <v>12</v>
      </c>
      <c r="H51" s="127">
        <f>base!K120</f>
        <v>15</v>
      </c>
      <c r="I51" s="127">
        <f>base!L120</f>
        <v>11</v>
      </c>
      <c r="J51" s="127">
        <f>base!M120</f>
        <v>14</v>
      </c>
      <c r="L51" s="127"/>
      <c r="M51" s="127"/>
      <c r="N51" s="127"/>
      <c r="O51" s="127"/>
      <c r="P51" s="127"/>
      <c r="Q51" s="127"/>
      <c r="R51" s="127"/>
      <c r="S51" s="127"/>
      <c r="T51" s="127"/>
      <c r="U51" s="127"/>
      <c r="V51" s="132">
        <v>50</v>
      </c>
      <c r="W51" s="132" t="s">
        <v>1</v>
      </c>
      <c r="X51" s="132">
        <v>1</v>
      </c>
      <c r="Y51" s="132" t="s">
        <v>301</v>
      </c>
      <c r="Z51" s="132">
        <v>1</v>
      </c>
    </row>
  </sheetData>
  <conditionalFormatting sqref="L2:U51 B2:J51">
    <cfRule type="cellIs" dxfId="549" priority="11" operator="equal">
      <formula>$AE$5</formula>
    </cfRule>
    <cfRule type="cellIs" dxfId="548" priority="12" operator="equal">
      <formula>$AD$5</formula>
    </cfRule>
    <cfRule type="cellIs" dxfId="547" priority="13" operator="equal">
      <formula>$AC$5</formula>
    </cfRule>
    <cfRule type="cellIs" dxfId="546" priority="14" operator="equal">
      <formula>$AB$5</formula>
    </cfRule>
    <cfRule type="cellIs" dxfId="545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A844B6E8-908F-4F37-A960-DC97C97E5DC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4EEDEB98-FB63-4001-8959-A174B622567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7A7DC4F7-34FE-4C67-B17E-FE620467406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133F84A2-E4FA-46D0-87EB-0878AE09FC4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F5745D80-D1C5-4243-924A-840223CB198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135F9EEB-4870-4C94-AF55-21ECBFA1CAE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F180C1CB-4A4A-4211-A0AF-3C3DC3F407F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12082AAA-BDEC-46E0-9DFC-986B08895E9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9BB3D7B9-E540-4303-AB89-79657F990CF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FCF8E57C-1F37-4E06-9656-6FCCF795035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9E626A6C-2B64-4A5A-A4D1-E54BEA91767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9CF6E4E1-BFDC-4FC8-B271-AEF137814AD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5BACE72F-0495-42AC-B3A8-9C72FED116B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B1EC075F-D332-4A2E-8FD5-FD0DD801385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485EFA95-8C2F-4250-96D4-F0FC93D646A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16D74077-49A5-49DF-BD0A-928B67D1C41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AD96BED0-5AAA-4919-8168-9379ABAC9A3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B0544115-E3BC-463E-BF44-666A8C24AAC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90A60CE8-1925-44D8-89AA-2566D5E5CC9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2056A185-3D8D-47FA-A854-BB9360AE94A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57720ABE-0D1F-45F6-B78E-52E3FB6D8E2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D7AD66E4-526A-4645-9FE6-E9A6610DD8CA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A097CD33-8B8D-4B10-B718-E801F01679A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6A5C7F0-EC4E-4C68-A5B8-AC2BE61D432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DB12EDF8-AFA7-4D3A-BFA2-9F758458F4FE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L2:U51 B2:J51</xm:sqref>
        </x14:conditionalFormatting>
        <x14:conditionalFormatting xmlns:xm="http://schemas.microsoft.com/office/excel/2006/main">
          <x14:cfRule type="cellIs" priority="6" operator="equal" id="{476636E5-C744-4E8C-9CE2-C9B19BE2F6F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E7A5B41C-1B40-4F96-B9A9-4E9A6FD64AB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92D972F2-8538-4718-B0CC-BA447AFD383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B7A798C7-60AD-4677-A529-EF8151F3858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CA6B0B90-B53B-4961-A0C7-31BD21D07EEB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L2:U51 B2:J51</xm:sqref>
        </x14:conditionalFormatting>
      </x14:conditionalFormattings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85" zoomScaleNormal="85" workbookViewId="0">
      <selection activeCell="V47" sqref="V47"/>
    </sheetView>
  </sheetViews>
  <sheetFormatPr baseColWidth="10" defaultColWidth="4.28515625" defaultRowHeight="15" x14ac:dyDescent="0.25"/>
  <cols>
    <col min="1" max="1" width="6" style="108" bestFit="1" customWidth="1"/>
    <col min="2" max="6" width="5.140625" style="108" customWidth="1"/>
    <col min="7" max="7" width="4.28515625" style="108"/>
    <col min="8" max="9" width="5.28515625" style="108" bestFit="1" customWidth="1"/>
    <col min="10" max="20" width="4.28515625" style="108"/>
    <col min="21" max="21" width="5.28515625" style="108" bestFit="1" customWidth="1"/>
    <col min="22" max="22" width="8.28515625" style="108" bestFit="1" customWidth="1"/>
    <col min="23" max="23" width="11.42578125" style="108" bestFit="1" customWidth="1"/>
    <col min="24" max="24" width="7.85546875" style="108" bestFit="1" customWidth="1"/>
    <col min="25" max="25" width="22.85546875" style="108" customWidth="1"/>
    <col min="26" max="26" width="9.5703125" style="108" bestFit="1" customWidth="1"/>
    <col min="27" max="16384" width="4.28515625" style="108"/>
  </cols>
  <sheetData>
    <row r="1" spans="1:26" x14ac:dyDescent="0.25">
      <c r="A1" s="132" t="s">
        <v>8</v>
      </c>
      <c r="B1" s="132" t="s">
        <v>9</v>
      </c>
      <c r="C1" s="132" t="s">
        <v>10</v>
      </c>
      <c r="D1" s="132" t="s">
        <v>11</v>
      </c>
      <c r="E1" s="132" t="s">
        <v>12</v>
      </c>
      <c r="F1" s="132" t="s">
        <v>13</v>
      </c>
      <c r="G1" s="132" t="s">
        <v>14</v>
      </c>
      <c r="H1" s="132" t="s">
        <v>15</v>
      </c>
      <c r="I1" s="132" t="s">
        <v>16</v>
      </c>
      <c r="J1" s="132" t="s">
        <v>17</v>
      </c>
      <c r="K1" s="132" t="s">
        <v>18</v>
      </c>
      <c r="L1" s="132" t="s">
        <v>19</v>
      </c>
      <c r="M1" s="132" t="s">
        <v>20</v>
      </c>
      <c r="N1" s="132" t="s">
        <v>21</v>
      </c>
      <c r="O1" s="132" t="s">
        <v>22</v>
      </c>
      <c r="P1" s="132" t="s">
        <v>23</v>
      </c>
      <c r="Q1" s="132" t="s">
        <v>24</v>
      </c>
      <c r="R1" s="132" t="s">
        <v>25</v>
      </c>
      <c r="S1" s="132" t="s">
        <v>26</v>
      </c>
      <c r="T1" s="132" t="s">
        <v>27</v>
      </c>
      <c r="U1" s="132" t="s">
        <v>28</v>
      </c>
      <c r="V1" s="132" t="s">
        <v>29</v>
      </c>
      <c r="W1" s="132" t="s">
        <v>30</v>
      </c>
      <c r="X1" s="132" t="s">
        <v>31</v>
      </c>
      <c r="Y1" s="132" t="s">
        <v>32</v>
      </c>
      <c r="Z1" s="132" t="s">
        <v>189</v>
      </c>
    </row>
    <row r="2" spans="1:26" x14ac:dyDescent="0.25">
      <c r="A2" s="132" t="s">
        <v>72</v>
      </c>
      <c r="B2" s="127">
        <f>base!E71</f>
        <v>5</v>
      </c>
      <c r="C2" s="127">
        <f>base!F71</f>
        <v>7</v>
      </c>
      <c r="D2" s="127">
        <f>base!G71</f>
        <v>14</v>
      </c>
      <c r="E2" s="127">
        <f>base!H71</f>
        <v>8</v>
      </c>
      <c r="F2" s="127">
        <f>base!I71</f>
        <v>13</v>
      </c>
      <c r="G2" s="127">
        <f>base!J71</f>
        <v>11</v>
      </c>
      <c r="H2" s="127">
        <f>base!K71</f>
        <v>12</v>
      </c>
      <c r="I2" s="127">
        <f>base!L71</f>
        <v>1</v>
      </c>
      <c r="J2" s="127">
        <f>base!M71</f>
        <v>6</v>
      </c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32">
        <v>1</v>
      </c>
      <c r="W2" s="132" t="s">
        <v>1</v>
      </c>
      <c r="X2" s="132">
        <v>1</v>
      </c>
      <c r="Y2" s="132" t="s">
        <v>302</v>
      </c>
      <c r="Z2" s="132">
        <v>1</v>
      </c>
    </row>
    <row r="3" spans="1:26" x14ac:dyDescent="0.25">
      <c r="A3" s="132" t="s">
        <v>72</v>
      </c>
      <c r="B3" s="127">
        <f>base!E72</f>
        <v>3</v>
      </c>
      <c r="C3" s="127">
        <f>base!F72</f>
        <v>4</v>
      </c>
      <c r="D3" s="127">
        <f>base!G72</f>
        <v>10</v>
      </c>
      <c r="E3" s="127">
        <f>base!H72</f>
        <v>8</v>
      </c>
      <c r="F3" s="127">
        <f>base!I72</f>
        <v>13</v>
      </c>
      <c r="G3" s="127">
        <f>base!J72</f>
        <v>5</v>
      </c>
      <c r="H3" s="127">
        <f>base!K72</f>
        <v>1</v>
      </c>
      <c r="I3" s="127">
        <f>base!L72</f>
        <v>7</v>
      </c>
      <c r="J3" s="127">
        <f>base!M72</f>
        <v>2</v>
      </c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32">
        <v>2</v>
      </c>
      <c r="W3" s="132" t="s">
        <v>1</v>
      </c>
      <c r="X3" s="132">
        <v>1</v>
      </c>
      <c r="Y3" s="132" t="s">
        <v>302</v>
      </c>
      <c r="Z3" s="132">
        <v>1</v>
      </c>
    </row>
    <row r="4" spans="1:26" x14ac:dyDescent="0.25">
      <c r="A4" s="132" t="s">
        <v>72</v>
      </c>
      <c r="B4" s="127">
        <f>base!E73</f>
        <v>5</v>
      </c>
      <c r="C4" s="127">
        <f>base!F73</f>
        <v>3</v>
      </c>
      <c r="D4" s="127">
        <f>base!G73</f>
        <v>6</v>
      </c>
      <c r="E4" s="127">
        <f>base!H73</f>
        <v>9</v>
      </c>
      <c r="F4" s="127">
        <f>base!I73</f>
        <v>14</v>
      </c>
      <c r="G4" s="127">
        <f>base!J73</f>
        <v>10</v>
      </c>
      <c r="H4" s="127">
        <f>base!K73</f>
        <v>11</v>
      </c>
      <c r="I4" s="127">
        <f>base!L73</f>
        <v>2</v>
      </c>
      <c r="J4" s="127">
        <f>base!M73</f>
        <v>13</v>
      </c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32">
        <v>3</v>
      </c>
      <c r="W4" s="132" t="s">
        <v>1</v>
      </c>
      <c r="X4" s="132">
        <v>1</v>
      </c>
      <c r="Y4" s="132" t="s">
        <v>302</v>
      </c>
      <c r="Z4" s="132">
        <v>1</v>
      </c>
    </row>
    <row r="5" spans="1:26" x14ac:dyDescent="0.25">
      <c r="A5" s="132" t="s">
        <v>72</v>
      </c>
      <c r="B5" s="127">
        <f>base!E74</f>
        <v>8</v>
      </c>
      <c r="C5" s="127">
        <f>base!F74</f>
        <v>15</v>
      </c>
      <c r="D5" s="127">
        <f>base!G74</f>
        <v>11</v>
      </c>
      <c r="E5" s="127">
        <f>base!H74</f>
        <v>1</v>
      </c>
      <c r="F5" s="127">
        <f>base!I74</f>
        <v>12</v>
      </c>
      <c r="G5" s="127">
        <f>base!J74</f>
        <v>14</v>
      </c>
      <c r="H5" s="127">
        <f>base!K74</f>
        <v>13</v>
      </c>
      <c r="I5" s="127">
        <f>base!L74</f>
        <v>18</v>
      </c>
      <c r="J5" s="127">
        <f>base!M74</f>
        <v>4</v>
      </c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32">
        <v>4</v>
      </c>
      <c r="W5" s="132" t="s">
        <v>1</v>
      </c>
      <c r="X5" s="132">
        <v>1</v>
      </c>
      <c r="Y5" s="132" t="s">
        <v>302</v>
      </c>
      <c r="Z5" s="132">
        <v>1</v>
      </c>
    </row>
    <row r="6" spans="1:26" x14ac:dyDescent="0.25">
      <c r="A6" s="132" t="s">
        <v>72</v>
      </c>
      <c r="B6" s="127">
        <f>base!E75</f>
        <v>7</v>
      </c>
      <c r="C6" s="127">
        <f>base!F75</f>
        <v>9</v>
      </c>
      <c r="D6" s="127">
        <f>base!G75</f>
        <v>2</v>
      </c>
      <c r="E6" s="127">
        <f>base!H75</f>
        <v>4</v>
      </c>
      <c r="F6" s="127">
        <f>base!I75</f>
        <v>1</v>
      </c>
      <c r="G6" s="127">
        <f>base!J75</f>
        <v>8</v>
      </c>
      <c r="H6" s="127">
        <f>base!K75</f>
        <v>11</v>
      </c>
      <c r="I6" s="127">
        <f>base!L75</f>
        <v>5</v>
      </c>
      <c r="J6" s="127">
        <f>base!M75</f>
        <v>10</v>
      </c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32">
        <v>5</v>
      </c>
      <c r="W6" s="132" t="s">
        <v>1</v>
      </c>
      <c r="X6" s="132">
        <v>1</v>
      </c>
      <c r="Y6" s="132" t="s">
        <v>302</v>
      </c>
      <c r="Z6" s="132">
        <v>1</v>
      </c>
    </row>
    <row r="7" spans="1:26" x14ac:dyDescent="0.25">
      <c r="A7" s="132" t="s">
        <v>72</v>
      </c>
      <c r="B7" s="127">
        <f>base!E76</f>
        <v>4</v>
      </c>
      <c r="C7" s="127">
        <f>base!F76</f>
        <v>7</v>
      </c>
      <c r="D7" s="127">
        <f>base!G76</f>
        <v>6</v>
      </c>
      <c r="E7" s="127">
        <f>base!H76</f>
        <v>3</v>
      </c>
      <c r="F7" s="127">
        <f>base!I76</f>
        <v>8</v>
      </c>
      <c r="G7" s="127">
        <f>base!J76</f>
        <v>14</v>
      </c>
      <c r="H7" s="127">
        <f>base!K76</f>
        <v>9</v>
      </c>
      <c r="I7" s="127">
        <f>base!L76</f>
        <v>12</v>
      </c>
      <c r="J7" s="127">
        <f>base!M76</f>
        <v>1</v>
      </c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32">
        <v>6</v>
      </c>
      <c r="W7" s="132" t="s">
        <v>1</v>
      </c>
      <c r="X7" s="132">
        <v>1</v>
      </c>
      <c r="Y7" s="132" t="s">
        <v>302</v>
      </c>
      <c r="Z7" s="132">
        <v>1</v>
      </c>
    </row>
    <row r="8" spans="1:26" x14ac:dyDescent="0.25">
      <c r="A8" s="132" t="s">
        <v>72</v>
      </c>
      <c r="B8" s="127">
        <f>base!E77</f>
        <v>1</v>
      </c>
      <c r="C8" s="127">
        <f>base!F77</f>
        <v>5</v>
      </c>
      <c r="D8" s="127">
        <f>base!G77</f>
        <v>9</v>
      </c>
      <c r="E8" s="127">
        <f>base!H77</f>
        <v>8</v>
      </c>
      <c r="F8" s="127">
        <f>base!I77</f>
        <v>2</v>
      </c>
      <c r="G8" s="127">
        <f>base!J77</f>
        <v>4</v>
      </c>
      <c r="H8" s="127">
        <f>base!K77</f>
        <v>10</v>
      </c>
      <c r="I8" s="127">
        <f>base!L77</f>
        <v>12</v>
      </c>
      <c r="J8" s="127">
        <f>base!M77</f>
        <v>7</v>
      </c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32">
        <v>7</v>
      </c>
      <c r="W8" s="132" t="s">
        <v>1</v>
      </c>
      <c r="X8" s="132">
        <v>1</v>
      </c>
      <c r="Y8" s="132" t="s">
        <v>302</v>
      </c>
      <c r="Z8" s="132">
        <v>1</v>
      </c>
    </row>
    <row r="9" spans="1:26" x14ac:dyDescent="0.25">
      <c r="A9" s="132" t="s">
        <v>72</v>
      </c>
      <c r="B9" s="127">
        <f>base!E78</f>
        <v>8</v>
      </c>
      <c r="C9" s="127">
        <f>base!F78</f>
        <v>9</v>
      </c>
      <c r="D9" s="127">
        <f>base!G78</f>
        <v>5</v>
      </c>
      <c r="E9" s="127">
        <f>base!H78</f>
        <v>1</v>
      </c>
      <c r="F9" s="127">
        <f>base!I78</f>
        <v>10</v>
      </c>
      <c r="G9" s="127">
        <f>base!J78</f>
        <v>2</v>
      </c>
      <c r="H9" s="127">
        <f>base!K78</f>
        <v>4</v>
      </c>
      <c r="I9" s="127">
        <f>base!L78</f>
        <v>12</v>
      </c>
      <c r="J9" s="127">
        <f>base!M78</f>
        <v>11</v>
      </c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32">
        <v>8</v>
      </c>
      <c r="W9" s="132" t="s">
        <v>1</v>
      </c>
      <c r="X9" s="132">
        <v>1</v>
      </c>
      <c r="Y9" s="132" t="s">
        <v>302</v>
      </c>
      <c r="Z9" s="132">
        <v>1</v>
      </c>
    </row>
    <row r="10" spans="1:26" x14ac:dyDescent="0.25">
      <c r="A10" s="132" t="s">
        <v>72</v>
      </c>
      <c r="B10" s="127">
        <f>base!E79</f>
        <v>5</v>
      </c>
      <c r="C10" s="127">
        <f>base!F79</f>
        <v>9</v>
      </c>
      <c r="D10" s="127">
        <f>base!G79</f>
        <v>8</v>
      </c>
      <c r="E10" s="127">
        <f>base!H79</f>
        <v>10</v>
      </c>
      <c r="F10" s="127">
        <f>base!I79</f>
        <v>1</v>
      </c>
      <c r="G10" s="127">
        <f>base!J79</f>
        <v>2</v>
      </c>
      <c r="H10" s="127">
        <f>base!K79</f>
        <v>4</v>
      </c>
      <c r="I10" s="127">
        <f>base!L79</f>
        <v>12</v>
      </c>
      <c r="J10" s="127">
        <f>base!M79</f>
        <v>11</v>
      </c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32">
        <v>9</v>
      </c>
      <c r="W10" s="132" t="s">
        <v>1</v>
      </c>
      <c r="X10" s="132">
        <v>1</v>
      </c>
      <c r="Y10" s="132" t="s">
        <v>302</v>
      </c>
      <c r="Z10" s="132">
        <v>1</v>
      </c>
    </row>
    <row r="11" spans="1:26" x14ac:dyDescent="0.25">
      <c r="A11" s="132" t="s">
        <v>72</v>
      </c>
      <c r="B11" s="127">
        <f>base!E80</f>
        <v>6</v>
      </c>
      <c r="C11" s="127">
        <f>base!F80</f>
        <v>7</v>
      </c>
      <c r="D11" s="127">
        <f>base!G80</f>
        <v>4</v>
      </c>
      <c r="E11" s="127">
        <f>base!H80</f>
        <v>1</v>
      </c>
      <c r="F11" s="127">
        <f>base!I80</f>
        <v>2</v>
      </c>
      <c r="G11" s="127">
        <f>base!J80</f>
        <v>11</v>
      </c>
      <c r="H11" s="127">
        <f>base!K80</f>
        <v>13</v>
      </c>
      <c r="I11" s="127">
        <f>base!L80</f>
        <v>10</v>
      </c>
      <c r="J11" s="127">
        <f>base!M80</f>
        <v>17</v>
      </c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32">
        <v>10</v>
      </c>
      <c r="W11" s="132" t="s">
        <v>1</v>
      </c>
      <c r="X11" s="132">
        <v>1</v>
      </c>
      <c r="Y11" s="132" t="s">
        <v>302</v>
      </c>
      <c r="Z11" s="132">
        <v>1</v>
      </c>
    </row>
    <row r="12" spans="1:26" x14ac:dyDescent="0.25">
      <c r="A12" s="132" t="s">
        <v>72</v>
      </c>
      <c r="B12" s="127">
        <f>base!E81</f>
        <v>14</v>
      </c>
      <c r="C12" s="127">
        <f>base!F81</f>
        <v>3</v>
      </c>
      <c r="D12" s="127">
        <f>base!G81</f>
        <v>17</v>
      </c>
      <c r="E12" s="127">
        <f>base!H81</f>
        <v>2</v>
      </c>
      <c r="F12" s="127">
        <f>base!I81</f>
        <v>16</v>
      </c>
      <c r="G12" s="127">
        <f>base!J81</f>
        <v>6</v>
      </c>
      <c r="H12" s="127">
        <f>base!K81</f>
        <v>8</v>
      </c>
      <c r="I12" s="127">
        <f>base!L81</f>
        <v>11</v>
      </c>
      <c r="J12" s="127">
        <f>base!M81</f>
        <v>13</v>
      </c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32">
        <v>11</v>
      </c>
      <c r="W12" s="132" t="s">
        <v>1</v>
      </c>
      <c r="X12" s="132">
        <v>1</v>
      </c>
      <c r="Y12" s="132" t="s">
        <v>302</v>
      </c>
      <c r="Z12" s="132">
        <v>1</v>
      </c>
    </row>
    <row r="13" spans="1:26" x14ac:dyDescent="0.25">
      <c r="A13" s="132" t="s">
        <v>72</v>
      </c>
      <c r="B13" s="127">
        <f>base!E82</f>
        <v>18</v>
      </c>
      <c r="C13" s="127">
        <f>base!F82</f>
        <v>8</v>
      </c>
      <c r="D13" s="127">
        <f>base!G82</f>
        <v>9</v>
      </c>
      <c r="E13" s="127">
        <f>base!H82</f>
        <v>5</v>
      </c>
      <c r="F13" s="127">
        <f>base!I82</f>
        <v>10</v>
      </c>
      <c r="G13" s="127">
        <f>base!J82</f>
        <v>1</v>
      </c>
      <c r="H13" s="127">
        <f>base!K82</f>
        <v>2</v>
      </c>
      <c r="I13" s="127">
        <f>base!L82</f>
        <v>4</v>
      </c>
      <c r="J13" s="127">
        <f>base!M82</f>
        <v>11</v>
      </c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32">
        <v>12</v>
      </c>
      <c r="W13" s="132" t="s">
        <v>1</v>
      </c>
      <c r="X13" s="132">
        <v>1</v>
      </c>
      <c r="Y13" s="132" t="s">
        <v>302</v>
      </c>
      <c r="Z13" s="132">
        <v>1</v>
      </c>
    </row>
    <row r="14" spans="1:26" x14ac:dyDescent="0.25">
      <c r="A14" s="132" t="s">
        <v>72</v>
      </c>
      <c r="B14" s="127">
        <f>base!E83</f>
        <v>9</v>
      </c>
      <c r="C14" s="127">
        <f>base!F83</f>
        <v>8</v>
      </c>
      <c r="D14" s="127">
        <f>base!G83</f>
        <v>5</v>
      </c>
      <c r="E14" s="127">
        <f>base!H83</f>
        <v>10</v>
      </c>
      <c r="F14" s="127">
        <f>base!I83</f>
        <v>1</v>
      </c>
      <c r="G14" s="127">
        <f>base!J83</f>
        <v>12</v>
      </c>
      <c r="H14" s="127">
        <f>base!K83</f>
        <v>2</v>
      </c>
      <c r="I14" s="127">
        <f>base!L83</f>
        <v>18</v>
      </c>
      <c r="J14" s="127">
        <f>base!M83</f>
        <v>4</v>
      </c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32">
        <v>13</v>
      </c>
      <c r="W14" s="132" t="s">
        <v>1</v>
      </c>
      <c r="X14" s="132">
        <v>1</v>
      </c>
      <c r="Y14" s="132" t="s">
        <v>302</v>
      </c>
      <c r="Z14" s="132">
        <v>1</v>
      </c>
    </row>
    <row r="15" spans="1:26" x14ac:dyDescent="0.25">
      <c r="A15" s="132" t="s">
        <v>72</v>
      </c>
      <c r="B15" s="127">
        <f>base!E84</f>
        <v>6</v>
      </c>
      <c r="C15" s="127">
        <f>base!F84</f>
        <v>8</v>
      </c>
      <c r="D15" s="127">
        <f>base!G84</f>
        <v>18</v>
      </c>
      <c r="E15" s="127">
        <f>base!H84</f>
        <v>5</v>
      </c>
      <c r="F15" s="127">
        <f>base!I84</f>
        <v>10</v>
      </c>
      <c r="G15" s="127">
        <f>base!J84</f>
        <v>1</v>
      </c>
      <c r="H15" s="127">
        <f>base!K84</f>
        <v>2</v>
      </c>
      <c r="I15" s="127">
        <f>base!L84</f>
        <v>4</v>
      </c>
      <c r="J15" s="127">
        <f>base!M84</f>
        <v>11</v>
      </c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32">
        <v>14</v>
      </c>
      <c r="W15" s="132" t="s">
        <v>1</v>
      </c>
      <c r="X15" s="132">
        <v>1</v>
      </c>
      <c r="Y15" s="132" t="s">
        <v>302</v>
      </c>
      <c r="Z15" s="132">
        <v>1</v>
      </c>
    </row>
    <row r="16" spans="1:26" x14ac:dyDescent="0.25">
      <c r="A16" s="132" t="s">
        <v>72</v>
      </c>
      <c r="B16" s="127">
        <f>base!E85</f>
        <v>9</v>
      </c>
      <c r="C16" s="127">
        <f>base!F85</f>
        <v>8</v>
      </c>
      <c r="D16" s="127">
        <f>base!G85</f>
        <v>5</v>
      </c>
      <c r="E16" s="127">
        <f>base!H85</f>
        <v>10</v>
      </c>
      <c r="F16" s="127">
        <f>base!I85</f>
        <v>1</v>
      </c>
      <c r="G16" s="127">
        <f>base!J85</f>
        <v>4</v>
      </c>
      <c r="H16" s="127">
        <f>base!K85</f>
        <v>12</v>
      </c>
      <c r="I16" s="127">
        <f>base!L85</f>
        <v>2</v>
      </c>
      <c r="J16" s="127">
        <f>base!M85</f>
        <v>13</v>
      </c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32">
        <v>15</v>
      </c>
      <c r="W16" s="132" t="s">
        <v>1</v>
      </c>
      <c r="X16" s="132">
        <v>1</v>
      </c>
      <c r="Y16" s="132" t="s">
        <v>302</v>
      </c>
      <c r="Z16" s="132">
        <v>1</v>
      </c>
    </row>
    <row r="17" spans="1:26" x14ac:dyDescent="0.25">
      <c r="A17" s="132" t="s">
        <v>72</v>
      </c>
      <c r="B17" s="127">
        <f>base!E86</f>
        <v>6</v>
      </c>
      <c r="C17" s="127">
        <f>base!F86</f>
        <v>2</v>
      </c>
      <c r="D17" s="127">
        <f>base!G86</f>
        <v>17</v>
      </c>
      <c r="E17" s="127">
        <f>base!H86</f>
        <v>9</v>
      </c>
      <c r="F17" s="127">
        <f>base!I86</f>
        <v>8</v>
      </c>
      <c r="G17" s="127">
        <f>base!J86</f>
        <v>18</v>
      </c>
      <c r="H17" s="127">
        <f>base!K86</f>
        <v>12</v>
      </c>
      <c r="I17" s="127">
        <f>base!L86</f>
        <v>10</v>
      </c>
      <c r="J17" s="127">
        <f>base!M86</f>
        <v>1</v>
      </c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32">
        <v>16</v>
      </c>
      <c r="W17" s="132" t="s">
        <v>1</v>
      </c>
      <c r="X17" s="132">
        <v>1</v>
      </c>
      <c r="Y17" s="132" t="s">
        <v>302</v>
      </c>
      <c r="Z17" s="132">
        <v>1</v>
      </c>
    </row>
    <row r="18" spans="1:26" x14ac:dyDescent="0.25">
      <c r="A18" s="132" t="s">
        <v>72</v>
      </c>
      <c r="B18" s="127">
        <f>base!E87</f>
        <v>6</v>
      </c>
      <c r="C18" s="127">
        <f>base!F87</f>
        <v>9</v>
      </c>
      <c r="D18" s="127">
        <f>base!G87</f>
        <v>8</v>
      </c>
      <c r="E18" s="127">
        <f>base!H87</f>
        <v>10</v>
      </c>
      <c r="F18" s="127">
        <f>base!I87</f>
        <v>11</v>
      </c>
      <c r="G18" s="127">
        <f>base!J87</f>
        <v>1</v>
      </c>
      <c r="H18" s="127">
        <f>base!K87</f>
        <v>4</v>
      </c>
      <c r="I18" s="127">
        <f>base!L87</f>
        <v>5</v>
      </c>
      <c r="J18" s="127">
        <f>base!M87</f>
        <v>7</v>
      </c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32">
        <v>17</v>
      </c>
      <c r="W18" s="132" t="s">
        <v>1</v>
      </c>
      <c r="X18" s="132">
        <v>1</v>
      </c>
      <c r="Y18" s="132" t="s">
        <v>302</v>
      </c>
      <c r="Z18" s="132">
        <v>1</v>
      </c>
    </row>
    <row r="19" spans="1:26" x14ac:dyDescent="0.25">
      <c r="A19" s="132" t="s">
        <v>72</v>
      </c>
      <c r="B19" s="127">
        <f>base!E88</f>
        <v>5</v>
      </c>
      <c r="C19" s="127">
        <f>base!F88</f>
        <v>8</v>
      </c>
      <c r="D19" s="127">
        <f>base!G88</f>
        <v>6</v>
      </c>
      <c r="E19" s="127">
        <f>base!H88</f>
        <v>17</v>
      </c>
      <c r="F19" s="127">
        <f>base!I88</f>
        <v>7</v>
      </c>
      <c r="G19" s="127">
        <f>base!J88</f>
        <v>16</v>
      </c>
      <c r="H19" s="127">
        <f>base!K88</f>
        <v>11</v>
      </c>
      <c r="I19" s="127">
        <f>base!L88</f>
        <v>12</v>
      </c>
      <c r="J19" s="127">
        <f>base!M88</f>
        <v>18</v>
      </c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32">
        <v>18</v>
      </c>
      <c r="W19" s="132" t="s">
        <v>1</v>
      </c>
      <c r="X19" s="132">
        <v>1</v>
      </c>
      <c r="Y19" s="132" t="s">
        <v>302</v>
      </c>
      <c r="Z19" s="132">
        <v>1</v>
      </c>
    </row>
    <row r="20" spans="1:26" x14ac:dyDescent="0.25">
      <c r="A20" s="132" t="s">
        <v>72</v>
      </c>
      <c r="B20" s="127">
        <f>base!E89</f>
        <v>8</v>
      </c>
      <c r="C20" s="127">
        <f>base!F89</f>
        <v>9</v>
      </c>
      <c r="D20" s="127">
        <f>base!G89</f>
        <v>5</v>
      </c>
      <c r="E20" s="127">
        <f>base!H89</f>
        <v>1</v>
      </c>
      <c r="F20" s="127">
        <f>base!I89</f>
        <v>10</v>
      </c>
      <c r="G20" s="127">
        <f>base!J89</f>
        <v>4</v>
      </c>
      <c r="H20" s="127">
        <f>base!K89</f>
        <v>12</v>
      </c>
      <c r="I20" s="127">
        <f>base!L89</f>
        <v>2</v>
      </c>
      <c r="J20" s="127">
        <f>base!M89</f>
        <v>13</v>
      </c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32">
        <v>19</v>
      </c>
      <c r="W20" s="132" t="s">
        <v>1</v>
      </c>
      <c r="X20" s="132">
        <v>1</v>
      </c>
      <c r="Y20" s="132" t="s">
        <v>302</v>
      </c>
      <c r="Z20" s="132">
        <v>1</v>
      </c>
    </row>
    <row r="21" spans="1:26" x14ac:dyDescent="0.25">
      <c r="A21" s="132" t="s">
        <v>72</v>
      </c>
      <c r="B21" s="127">
        <f>base!E90</f>
        <v>9</v>
      </c>
      <c r="C21" s="127">
        <f>base!F90</f>
        <v>8</v>
      </c>
      <c r="D21" s="127">
        <f>base!G90</f>
        <v>5</v>
      </c>
      <c r="E21" s="127">
        <f>base!H90</f>
        <v>1</v>
      </c>
      <c r="F21" s="127">
        <f>base!I90</f>
        <v>2</v>
      </c>
      <c r="G21" s="127">
        <f>base!J90</f>
        <v>12</v>
      </c>
      <c r="H21" s="127">
        <f>base!K90</f>
        <v>10</v>
      </c>
      <c r="I21" s="127">
        <f>base!L90</f>
        <v>4</v>
      </c>
      <c r="J21" s="127">
        <f>base!M90</f>
        <v>17</v>
      </c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32">
        <v>20</v>
      </c>
      <c r="W21" s="132" t="s">
        <v>1</v>
      </c>
      <c r="X21" s="132">
        <v>1</v>
      </c>
      <c r="Y21" s="132" t="s">
        <v>302</v>
      </c>
      <c r="Z21" s="132">
        <v>1</v>
      </c>
    </row>
    <row r="22" spans="1:26" x14ac:dyDescent="0.25">
      <c r="A22" s="132" t="s">
        <v>72</v>
      </c>
      <c r="B22" s="127">
        <f>base!E91</f>
        <v>9</v>
      </c>
      <c r="C22" s="127">
        <f>base!F91</f>
        <v>8</v>
      </c>
      <c r="D22" s="127">
        <f>base!G91</f>
        <v>5</v>
      </c>
      <c r="E22" s="127">
        <f>base!H91</f>
        <v>1</v>
      </c>
      <c r="F22" s="127">
        <f>base!I91</f>
        <v>4</v>
      </c>
      <c r="G22" s="127">
        <f>base!J91</f>
        <v>2</v>
      </c>
      <c r="H22" s="127">
        <f>base!K91</f>
        <v>10</v>
      </c>
      <c r="I22" s="127">
        <f>base!L91</f>
        <v>12</v>
      </c>
      <c r="J22" s="127">
        <f>base!M91</f>
        <v>13</v>
      </c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32">
        <v>21</v>
      </c>
      <c r="W22" s="132" t="s">
        <v>1</v>
      </c>
      <c r="X22" s="132">
        <v>1</v>
      </c>
      <c r="Y22" s="132" t="s">
        <v>302</v>
      </c>
      <c r="Z22" s="132">
        <v>1</v>
      </c>
    </row>
    <row r="23" spans="1:26" x14ac:dyDescent="0.25">
      <c r="A23" s="132" t="s">
        <v>72</v>
      </c>
      <c r="B23" s="127">
        <f>base!E92</f>
        <v>6</v>
      </c>
      <c r="C23" s="127">
        <f>base!F92</f>
        <v>2</v>
      </c>
      <c r="D23" s="127">
        <f>base!G92</f>
        <v>8</v>
      </c>
      <c r="E23" s="127">
        <f>base!H92</f>
        <v>9</v>
      </c>
      <c r="F23" s="127">
        <f>base!I92</f>
        <v>5</v>
      </c>
      <c r="G23" s="127">
        <f>base!J92</f>
        <v>15</v>
      </c>
      <c r="H23" s="127">
        <f>base!K92</f>
        <v>10</v>
      </c>
      <c r="I23" s="127">
        <f>base!L92</f>
        <v>4</v>
      </c>
      <c r="J23" s="127">
        <f>base!M92</f>
        <v>12</v>
      </c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32">
        <v>22</v>
      </c>
      <c r="W23" s="132" t="s">
        <v>1</v>
      </c>
      <c r="X23" s="132">
        <v>1</v>
      </c>
      <c r="Y23" s="132" t="s">
        <v>302</v>
      </c>
      <c r="Z23" s="132">
        <v>1</v>
      </c>
    </row>
    <row r="24" spans="1:26" x14ac:dyDescent="0.25">
      <c r="A24" s="132" t="s">
        <v>72</v>
      </c>
      <c r="B24" s="127">
        <f>base!E93</f>
        <v>9</v>
      </c>
      <c r="C24" s="127">
        <f>base!F93</f>
        <v>8</v>
      </c>
      <c r="D24" s="127">
        <f>base!G93</f>
        <v>5</v>
      </c>
      <c r="E24" s="127">
        <f>base!H93</f>
        <v>4</v>
      </c>
      <c r="F24" s="127">
        <f>base!I93</f>
        <v>1</v>
      </c>
      <c r="G24" s="127">
        <f>base!J93</f>
        <v>10</v>
      </c>
      <c r="H24" s="127">
        <f>base!K93</f>
        <v>12</v>
      </c>
      <c r="I24" s="127">
        <f>base!L93</f>
        <v>2</v>
      </c>
      <c r="J24" s="127">
        <f>base!M93</f>
        <v>13</v>
      </c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32">
        <v>23</v>
      </c>
      <c r="W24" s="132" t="s">
        <v>1</v>
      </c>
      <c r="X24" s="132">
        <v>1</v>
      </c>
      <c r="Y24" s="132" t="s">
        <v>302</v>
      </c>
      <c r="Z24" s="132">
        <v>1</v>
      </c>
    </row>
    <row r="25" spans="1:26" x14ac:dyDescent="0.25">
      <c r="A25" s="132" t="s">
        <v>72</v>
      </c>
      <c r="B25" s="127">
        <f>base!E94</f>
        <v>9</v>
      </c>
      <c r="C25" s="127">
        <f>base!F94</f>
        <v>8</v>
      </c>
      <c r="D25" s="127">
        <f>base!G94</f>
        <v>5</v>
      </c>
      <c r="E25" s="127">
        <f>base!H94</f>
        <v>1</v>
      </c>
      <c r="F25" s="127">
        <f>base!I94</f>
        <v>4</v>
      </c>
      <c r="G25" s="127">
        <f>base!J94</f>
        <v>2</v>
      </c>
      <c r="H25" s="127">
        <f>base!K94</f>
        <v>15</v>
      </c>
      <c r="I25" s="127">
        <f>base!L94</f>
        <v>17</v>
      </c>
      <c r="J25" s="127">
        <f>base!M94</f>
        <v>18</v>
      </c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32">
        <v>24</v>
      </c>
      <c r="W25" s="132" t="s">
        <v>1</v>
      </c>
      <c r="X25" s="132">
        <v>1</v>
      </c>
      <c r="Y25" s="132" t="s">
        <v>302</v>
      </c>
      <c r="Z25" s="132">
        <v>1</v>
      </c>
    </row>
    <row r="26" spans="1:26" x14ac:dyDescent="0.25">
      <c r="A26" s="132" t="s">
        <v>72</v>
      </c>
      <c r="B26" s="127">
        <f>base!E95</f>
        <v>9</v>
      </c>
      <c r="C26" s="127">
        <f>base!F95</f>
        <v>8</v>
      </c>
      <c r="D26" s="127">
        <f>base!G95</f>
        <v>6</v>
      </c>
      <c r="E26" s="127">
        <f>base!H95</f>
        <v>1</v>
      </c>
      <c r="F26" s="127">
        <f>base!I95</f>
        <v>4</v>
      </c>
      <c r="G26" s="127">
        <f>base!J95</f>
        <v>10</v>
      </c>
      <c r="H26" s="127">
        <f>base!K95</f>
        <v>15</v>
      </c>
      <c r="I26" s="127">
        <f>base!L95</f>
        <v>2</v>
      </c>
      <c r="J26" s="127">
        <f>base!M95</f>
        <v>17</v>
      </c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32">
        <v>25</v>
      </c>
      <c r="W26" s="132" t="s">
        <v>1</v>
      </c>
      <c r="X26" s="132">
        <v>1</v>
      </c>
      <c r="Y26" s="132" t="s">
        <v>302</v>
      </c>
      <c r="Z26" s="132">
        <v>1</v>
      </c>
    </row>
    <row r="27" spans="1:26" x14ac:dyDescent="0.25">
      <c r="A27" s="132" t="s">
        <v>72</v>
      </c>
      <c r="B27" s="127">
        <f>base!E96</f>
        <v>8</v>
      </c>
      <c r="C27" s="127">
        <f>base!F96</f>
        <v>9</v>
      </c>
      <c r="D27" s="127">
        <f>base!G96</f>
        <v>5</v>
      </c>
      <c r="E27" s="127">
        <f>base!H96</f>
        <v>2</v>
      </c>
      <c r="F27" s="127">
        <f>base!I96</f>
        <v>1</v>
      </c>
      <c r="G27" s="127">
        <f>base!J96</f>
        <v>12</v>
      </c>
      <c r="H27" s="127">
        <f>base!K96</f>
        <v>15</v>
      </c>
      <c r="I27" s="127">
        <f>base!L96</f>
        <v>17</v>
      </c>
      <c r="J27" s="127">
        <f>base!M96</f>
        <v>18</v>
      </c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32">
        <v>26</v>
      </c>
      <c r="W27" s="132" t="s">
        <v>1</v>
      </c>
      <c r="X27" s="132">
        <v>1</v>
      </c>
      <c r="Y27" s="132" t="s">
        <v>302</v>
      </c>
      <c r="Z27" s="132">
        <v>1</v>
      </c>
    </row>
    <row r="28" spans="1:26" x14ac:dyDescent="0.25">
      <c r="A28" s="132" t="s">
        <v>72</v>
      </c>
      <c r="B28" s="127">
        <f>base!E97</f>
        <v>5</v>
      </c>
      <c r="C28" s="127">
        <f>base!F97</f>
        <v>9</v>
      </c>
      <c r="D28" s="127">
        <f>base!G97</f>
        <v>6</v>
      </c>
      <c r="E28" s="127">
        <f>base!H97</f>
        <v>1</v>
      </c>
      <c r="F28" s="127">
        <f>base!I97</f>
        <v>10</v>
      </c>
      <c r="G28" s="127">
        <f>base!J97</f>
        <v>4</v>
      </c>
      <c r="H28" s="127">
        <f>base!K97</f>
        <v>17</v>
      </c>
      <c r="I28" s="127">
        <f>base!L97</f>
        <v>7</v>
      </c>
      <c r="J28" s="127">
        <f>base!M97</f>
        <v>16</v>
      </c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32">
        <v>27</v>
      </c>
      <c r="W28" s="132" t="s">
        <v>1</v>
      </c>
      <c r="X28" s="132">
        <v>1</v>
      </c>
      <c r="Y28" s="132" t="s">
        <v>302</v>
      </c>
      <c r="Z28" s="132">
        <v>1</v>
      </c>
    </row>
    <row r="29" spans="1:26" x14ac:dyDescent="0.25">
      <c r="A29" s="132" t="s">
        <v>72</v>
      </c>
      <c r="B29" s="127">
        <f>base!E98</f>
        <v>6</v>
      </c>
      <c r="C29" s="127">
        <f>base!F98</f>
        <v>8</v>
      </c>
      <c r="D29" s="127">
        <f>base!G98</f>
        <v>5</v>
      </c>
      <c r="E29" s="127">
        <f>base!H98</f>
        <v>10</v>
      </c>
      <c r="F29" s="127">
        <f>base!I98</f>
        <v>12</v>
      </c>
      <c r="G29" s="127">
        <f>base!J98</f>
        <v>1</v>
      </c>
      <c r="H29" s="127">
        <f>base!K98</f>
        <v>17</v>
      </c>
      <c r="I29" s="127">
        <f>base!L98</f>
        <v>7</v>
      </c>
      <c r="J29" s="127">
        <f>base!M98</f>
        <v>16</v>
      </c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32">
        <v>28</v>
      </c>
      <c r="W29" s="132" t="s">
        <v>1</v>
      </c>
      <c r="X29" s="132">
        <v>1</v>
      </c>
      <c r="Y29" s="132" t="s">
        <v>302</v>
      </c>
      <c r="Z29" s="132">
        <v>1</v>
      </c>
    </row>
    <row r="30" spans="1:26" x14ac:dyDescent="0.25">
      <c r="A30" s="132" t="s">
        <v>72</v>
      </c>
      <c r="B30" s="127">
        <f>base!E99</f>
        <v>8</v>
      </c>
      <c r="C30" s="127">
        <f>base!F99</f>
        <v>6</v>
      </c>
      <c r="D30" s="127">
        <f>base!G99</f>
        <v>5</v>
      </c>
      <c r="E30" s="127">
        <f>base!H99</f>
        <v>1</v>
      </c>
      <c r="F30" s="127">
        <f>base!I99</f>
        <v>12</v>
      </c>
      <c r="G30" s="127">
        <f>base!J99</f>
        <v>14</v>
      </c>
      <c r="H30" s="127">
        <f>base!K99</f>
        <v>17</v>
      </c>
      <c r="I30" s="127">
        <f>base!L99</f>
        <v>7</v>
      </c>
      <c r="J30" s="127">
        <f>base!M99</f>
        <v>16</v>
      </c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32">
        <v>29</v>
      </c>
      <c r="W30" s="132" t="s">
        <v>1</v>
      </c>
      <c r="X30" s="132">
        <v>1</v>
      </c>
      <c r="Y30" s="132" t="s">
        <v>302</v>
      </c>
      <c r="Z30" s="132">
        <v>1</v>
      </c>
    </row>
    <row r="31" spans="1:26" x14ac:dyDescent="0.25">
      <c r="A31" s="132" t="s">
        <v>72</v>
      </c>
      <c r="B31" s="127">
        <f>base!E100</f>
        <v>6</v>
      </c>
      <c r="C31" s="127">
        <f>base!F100</f>
        <v>8</v>
      </c>
      <c r="D31" s="127">
        <f>base!G100</f>
        <v>9</v>
      </c>
      <c r="E31" s="127">
        <f>base!H100</f>
        <v>1</v>
      </c>
      <c r="F31" s="127">
        <f>base!I100</f>
        <v>12</v>
      </c>
      <c r="G31" s="127">
        <f>base!J100</f>
        <v>10</v>
      </c>
      <c r="H31" s="127">
        <f>base!K100</f>
        <v>2</v>
      </c>
      <c r="I31" s="127">
        <f>base!L100</f>
        <v>4</v>
      </c>
      <c r="J31" s="127">
        <f>base!M100</f>
        <v>17</v>
      </c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32">
        <v>30</v>
      </c>
      <c r="W31" s="132" t="s">
        <v>1</v>
      </c>
      <c r="X31" s="132">
        <v>1</v>
      </c>
      <c r="Y31" s="132" t="s">
        <v>302</v>
      </c>
      <c r="Z31" s="132">
        <v>1</v>
      </c>
    </row>
    <row r="32" spans="1:26" x14ac:dyDescent="0.25">
      <c r="A32" s="132" t="s">
        <v>72</v>
      </c>
      <c r="B32" s="127">
        <f>base!E101</f>
        <v>6</v>
      </c>
      <c r="C32" s="127">
        <f>base!F101</f>
        <v>9</v>
      </c>
      <c r="D32" s="127">
        <f>base!G101</f>
        <v>5</v>
      </c>
      <c r="E32" s="127">
        <f>base!H101</f>
        <v>1</v>
      </c>
      <c r="F32" s="127">
        <f>base!I101</f>
        <v>10</v>
      </c>
      <c r="G32" s="127">
        <f>base!J101</f>
        <v>4</v>
      </c>
      <c r="H32" s="127">
        <f>base!K101</f>
        <v>2</v>
      </c>
      <c r="I32" s="127">
        <f>base!L101</f>
        <v>12</v>
      </c>
      <c r="J32" s="127">
        <f>base!M101</f>
        <v>17</v>
      </c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32">
        <v>31</v>
      </c>
      <c r="W32" s="132" t="s">
        <v>1</v>
      </c>
      <c r="X32" s="132">
        <v>1</v>
      </c>
      <c r="Y32" s="132" t="s">
        <v>302</v>
      </c>
      <c r="Z32" s="132">
        <v>1</v>
      </c>
    </row>
    <row r="33" spans="1:26" x14ac:dyDescent="0.25">
      <c r="A33" s="132" t="s">
        <v>72</v>
      </c>
      <c r="B33" s="127">
        <f>base!E102</f>
        <v>8</v>
      </c>
      <c r="C33" s="127">
        <f>base!F102</f>
        <v>9</v>
      </c>
      <c r="D33" s="127">
        <f>base!G102</f>
        <v>5</v>
      </c>
      <c r="E33" s="127">
        <f>base!H102</f>
        <v>1</v>
      </c>
      <c r="F33" s="127">
        <f>base!I102</f>
        <v>2</v>
      </c>
      <c r="G33" s="127">
        <f>base!J102</f>
        <v>12</v>
      </c>
      <c r="H33" s="127">
        <f>base!K102</f>
        <v>10</v>
      </c>
      <c r="I33" s="127">
        <f>base!L102</f>
        <v>4</v>
      </c>
      <c r="J33" s="127">
        <f>base!M102</f>
        <v>17</v>
      </c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32">
        <v>32</v>
      </c>
      <c r="W33" s="132" t="s">
        <v>1</v>
      </c>
      <c r="X33" s="132">
        <v>1</v>
      </c>
      <c r="Y33" s="132" t="s">
        <v>302</v>
      </c>
      <c r="Z33" s="132">
        <v>1</v>
      </c>
    </row>
    <row r="34" spans="1:26" x14ac:dyDescent="0.25">
      <c r="A34" s="132" t="s">
        <v>72</v>
      </c>
      <c r="B34" s="127">
        <f>base!E103</f>
        <v>8</v>
      </c>
      <c r="C34" s="127">
        <f>base!F103</f>
        <v>9</v>
      </c>
      <c r="D34" s="127">
        <f>base!G103</f>
        <v>5</v>
      </c>
      <c r="E34" s="127">
        <f>base!H103</f>
        <v>4</v>
      </c>
      <c r="F34" s="127">
        <f>base!I103</f>
        <v>1</v>
      </c>
      <c r="G34" s="127">
        <f>base!J103</f>
        <v>10</v>
      </c>
      <c r="H34" s="127">
        <f>base!K103</f>
        <v>12</v>
      </c>
      <c r="I34" s="127">
        <f>base!L103</f>
        <v>2</v>
      </c>
      <c r="J34" s="127">
        <f>base!M103</f>
        <v>13</v>
      </c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32">
        <v>33</v>
      </c>
      <c r="W34" s="132" t="s">
        <v>1</v>
      </c>
      <c r="X34" s="132">
        <v>1</v>
      </c>
      <c r="Y34" s="132" t="s">
        <v>302</v>
      </c>
      <c r="Z34" s="132">
        <v>1</v>
      </c>
    </row>
    <row r="35" spans="1:26" x14ac:dyDescent="0.25">
      <c r="A35" s="132" t="s">
        <v>72</v>
      </c>
      <c r="B35" s="127">
        <f>base!E104</f>
        <v>9</v>
      </c>
      <c r="C35" s="127">
        <f>base!F104</f>
        <v>8</v>
      </c>
      <c r="D35" s="127">
        <f>base!G104</f>
        <v>5</v>
      </c>
      <c r="E35" s="127">
        <f>base!H104</f>
        <v>10</v>
      </c>
      <c r="F35" s="127">
        <f>base!I104</f>
        <v>1</v>
      </c>
      <c r="G35" s="127">
        <f>base!J104</f>
        <v>2</v>
      </c>
      <c r="H35" s="127">
        <f>base!K104</f>
        <v>4</v>
      </c>
      <c r="I35" s="127">
        <f>base!L104</f>
        <v>12</v>
      </c>
      <c r="J35" s="127">
        <f>base!M104</f>
        <v>13</v>
      </c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32">
        <v>34</v>
      </c>
      <c r="W35" s="132" t="s">
        <v>1</v>
      </c>
      <c r="X35" s="132">
        <v>1</v>
      </c>
      <c r="Y35" s="132" t="s">
        <v>302</v>
      </c>
      <c r="Z35" s="132">
        <v>1</v>
      </c>
    </row>
    <row r="36" spans="1:26" x14ac:dyDescent="0.25">
      <c r="A36" s="132" t="s">
        <v>72</v>
      </c>
      <c r="B36" s="127">
        <f>base!E105</f>
        <v>6</v>
      </c>
      <c r="C36" s="127">
        <f>base!F105</f>
        <v>9</v>
      </c>
      <c r="D36" s="127">
        <f>base!G105</f>
        <v>8</v>
      </c>
      <c r="E36" s="127">
        <f>base!H105</f>
        <v>4</v>
      </c>
      <c r="F36" s="127">
        <f>base!I105</f>
        <v>12</v>
      </c>
      <c r="G36" s="127">
        <f>base!J105</f>
        <v>2</v>
      </c>
      <c r="H36" s="127">
        <f>base!K105</f>
        <v>10</v>
      </c>
      <c r="I36" s="127">
        <f>base!L105</f>
        <v>1</v>
      </c>
      <c r="J36" s="127">
        <f>base!M105</f>
        <v>13</v>
      </c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32">
        <v>35</v>
      </c>
      <c r="W36" s="132" t="s">
        <v>1</v>
      </c>
      <c r="X36" s="132">
        <v>1</v>
      </c>
      <c r="Y36" s="132" t="s">
        <v>302</v>
      </c>
      <c r="Z36" s="132">
        <v>1</v>
      </c>
    </row>
    <row r="37" spans="1:26" x14ac:dyDescent="0.25">
      <c r="A37" s="132" t="s">
        <v>72</v>
      </c>
      <c r="B37" s="127">
        <f>base!E106</f>
        <v>8</v>
      </c>
      <c r="C37" s="127">
        <f>base!F106</f>
        <v>9</v>
      </c>
      <c r="D37" s="127">
        <f>base!G106</f>
        <v>5</v>
      </c>
      <c r="E37" s="127">
        <f>base!H106</f>
        <v>1</v>
      </c>
      <c r="F37" s="127">
        <f>base!I106</f>
        <v>4</v>
      </c>
      <c r="G37" s="127">
        <f>base!J106</f>
        <v>12</v>
      </c>
      <c r="H37" s="127">
        <f>base!K106</f>
        <v>15</v>
      </c>
      <c r="I37" s="127">
        <f>base!L106</f>
        <v>10</v>
      </c>
      <c r="J37" s="127">
        <f>base!M106</f>
        <v>11</v>
      </c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32">
        <v>36</v>
      </c>
      <c r="W37" s="132" t="s">
        <v>1</v>
      </c>
      <c r="X37" s="132">
        <v>1</v>
      </c>
      <c r="Y37" s="132" t="s">
        <v>302</v>
      </c>
      <c r="Z37" s="132">
        <v>1</v>
      </c>
    </row>
    <row r="38" spans="1:26" x14ac:dyDescent="0.25">
      <c r="A38" s="132" t="s">
        <v>72</v>
      </c>
      <c r="B38" s="127">
        <f>base!E107</f>
        <v>6</v>
      </c>
      <c r="C38" s="127">
        <f>base!F107</f>
        <v>10</v>
      </c>
      <c r="D38" s="127">
        <f>base!G107</f>
        <v>8</v>
      </c>
      <c r="E38" s="127">
        <f>base!H107</f>
        <v>5</v>
      </c>
      <c r="F38" s="127">
        <f>base!I107</f>
        <v>2</v>
      </c>
      <c r="G38" s="127">
        <f>base!J107</f>
        <v>4</v>
      </c>
      <c r="H38" s="127">
        <f>base!K107</f>
        <v>15</v>
      </c>
      <c r="I38" s="127">
        <f>base!L107</f>
        <v>11</v>
      </c>
      <c r="J38" s="127">
        <f>base!M107</f>
        <v>1</v>
      </c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32">
        <v>37</v>
      </c>
      <c r="W38" s="132" t="s">
        <v>1</v>
      </c>
      <c r="X38" s="132">
        <v>1</v>
      </c>
      <c r="Y38" s="132" t="s">
        <v>302</v>
      </c>
      <c r="Z38" s="132">
        <v>1</v>
      </c>
    </row>
    <row r="39" spans="1:26" x14ac:dyDescent="0.25">
      <c r="A39" s="132" t="s">
        <v>72</v>
      </c>
      <c r="B39" s="127">
        <f>base!E108</f>
        <v>8</v>
      </c>
      <c r="C39" s="127">
        <f>base!F108</f>
        <v>9</v>
      </c>
      <c r="D39" s="127">
        <f>base!G108</f>
        <v>5</v>
      </c>
      <c r="E39" s="127">
        <f>base!H108</f>
        <v>10</v>
      </c>
      <c r="F39" s="127">
        <f>base!I108</f>
        <v>12</v>
      </c>
      <c r="G39" s="127">
        <f>base!J108</f>
        <v>4</v>
      </c>
      <c r="H39" s="127">
        <f>base!K108</f>
        <v>15</v>
      </c>
      <c r="I39" s="127">
        <f>base!L108</f>
        <v>11</v>
      </c>
      <c r="J39" s="127">
        <f>base!M108</f>
        <v>1</v>
      </c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32">
        <v>38</v>
      </c>
      <c r="W39" s="132" t="s">
        <v>1</v>
      </c>
      <c r="X39" s="132">
        <v>1</v>
      </c>
      <c r="Y39" s="132" t="s">
        <v>302</v>
      </c>
      <c r="Z39" s="132">
        <v>1</v>
      </c>
    </row>
    <row r="40" spans="1:26" x14ac:dyDescent="0.25">
      <c r="A40" s="132" t="s">
        <v>72</v>
      </c>
      <c r="B40" s="127">
        <f>base!E109</f>
        <v>6</v>
      </c>
      <c r="C40" s="127">
        <f>base!F109</f>
        <v>9</v>
      </c>
      <c r="D40" s="127">
        <f>base!G109</f>
        <v>5</v>
      </c>
      <c r="E40" s="127">
        <f>base!H109</f>
        <v>10</v>
      </c>
      <c r="F40" s="127">
        <f>base!I109</f>
        <v>4</v>
      </c>
      <c r="G40" s="127">
        <f>base!J109</f>
        <v>1</v>
      </c>
      <c r="H40" s="127">
        <f>base!K109</f>
        <v>7</v>
      </c>
      <c r="I40" s="127">
        <f>base!L109</f>
        <v>14</v>
      </c>
      <c r="J40" s="127">
        <f>base!M109</f>
        <v>13</v>
      </c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32">
        <v>39</v>
      </c>
      <c r="W40" s="132" t="s">
        <v>1</v>
      </c>
      <c r="X40" s="132">
        <v>1</v>
      </c>
      <c r="Y40" s="132" t="s">
        <v>302</v>
      </c>
      <c r="Z40" s="132">
        <v>1</v>
      </c>
    </row>
    <row r="41" spans="1:26" x14ac:dyDescent="0.25">
      <c r="A41" s="132" t="s">
        <v>72</v>
      </c>
      <c r="B41" s="127">
        <f>base!E110</f>
        <v>1</v>
      </c>
      <c r="C41" s="127">
        <f>base!F110</f>
        <v>8</v>
      </c>
      <c r="D41" s="127">
        <f>base!G110</f>
        <v>9</v>
      </c>
      <c r="E41" s="127">
        <f>base!H110</f>
        <v>5</v>
      </c>
      <c r="F41" s="127">
        <f>base!I110</f>
        <v>2</v>
      </c>
      <c r="G41" s="127">
        <f>base!J110</f>
        <v>12</v>
      </c>
      <c r="H41" s="127">
        <f>base!K110</f>
        <v>4</v>
      </c>
      <c r="I41" s="127">
        <f>base!L110</f>
        <v>7</v>
      </c>
      <c r="J41" s="127">
        <f>base!M110</f>
        <v>14</v>
      </c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32">
        <v>40</v>
      </c>
      <c r="W41" s="132" t="s">
        <v>1</v>
      </c>
      <c r="X41" s="132">
        <v>1</v>
      </c>
      <c r="Y41" s="132" t="s">
        <v>302</v>
      </c>
      <c r="Z41" s="132">
        <v>1</v>
      </c>
    </row>
    <row r="42" spans="1:26" x14ac:dyDescent="0.25">
      <c r="A42" s="132" t="s">
        <v>72</v>
      </c>
      <c r="B42" s="127">
        <f>base!E111</f>
        <v>8</v>
      </c>
      <c r="C42" s="127">
        <f>base!F111</f>
        <v>5</v>
      </c>
      <c r="D42" s="127">
        <f>base!G111</f>
        <v>9</v>
      </c>
      <c r="E42" s="127">
        <f>base!H111</f>
        <v>4</v>
      </c>
      <c r="F42" s="127">
        <f>base!I111</f>
        <v>1</v>
      </c>
      <c r="G42" s="127">
        <f>base!J111</f>
        <v>12</v>
      </c>
      <c r="H42" s="127">
        <f>base!K111</f>
        <v>7</v>
      </c>
      <c r="I42" s="127">
        <f>base!L111</f>
        <v>14</v>
      </c>
      <c r="J42" s="127">
        <f>base!M111</f>
        <v>13</v>
      </c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32">
        <v>41</v>
      </c>
      <c r="W42" s="132" t="s">
        <v>1</v>
      </c>
      <c r="X42" s="132">
        <v>1</v>
      </c>
      <c r="Y42" s="132" t="s">
        <v>302</v>
      </c>
      <c r="Z42" s="132">
        <v>1</v>
      </c>
    </row>
    <row r="43" spans="1:26" x14ac:dyDescent="0.25">
      <c r="A43" s="132" t="s">
        <v>72</v>
      </c>
      <c r="B43" s="127">
        <f>base!E112</f>
        <v>9</v>
      </c>
      <c r="C43" s="127">
        <f>base!F112</f>
        <v>5</v>
      </c>
      <c r="D43" s="127">
        <f>base!G112</f>
        <v>8</v>
      </c>
      <c r="E43" s="127">
        <f>base!H112</f>
        <v>4</v>
      </c>
      <c r="F43" s="127">
        <f>base!I112</f>
        <v>10</v>
      </c>
      <c r="G43" s="127">
        <f>base!J112</f>
        <v>12</v>
      </c>
      <c r="H43" s="127">
        <f>base!K112</f>
        <v>13</v>
      </c>
      <c r="I43" s="127">
        <f>base!L112</f>
        <v>1</v>
      </c>
      <c r="J43" s="127">
        <f>base!M112</f>
        <v>7</v>
      </c>
      <c r="K43" s="127"/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32">
        <v>42</v>
      </c>
      <c r="W43" s="132" t="s">
        <v>1</v>
      </c>
      <c r="X43" s="132">
        <v>1</v>
      </c>
      <c r="Y43" s="132" t="s">
        <v>302</v>
      </c>
      <c r="Z43" s="132">
        <v>1</v>
      </c>
    </row>
    <row r="44" spans="1:26" x14ac:dyDescent="0.25">
      <c r="A44" s="132" t="s">
        <v>72</v>
      </c>
      <c r="B44" s="127">
        <f>base!E113</f>
        <v>9</v>
      </c>
      <c r="C44" s="127">
        <f>base!F113</f>
        <v>6</v>
      </c>
      <c r="D44" s="127">
        <f>base!G113</f>
        <v>8</v>
      </c>
      <c r="E44" s="127">
        <f>base!H113</f>
        <v>5</v>
      </c>
      <c r="F44" s="127">
        <f>base!I113</f>
        <v>12</v>
      </c>
      <c r="G44" s="127">
        <f>base!J113</f>
        <v>1</v>
      </c>
      <c r="H44" s="127">
        <f>base!K113</f>
        <v>10</v>
      </c>
      <c r="I44" s="127">
        <f>base!L113</f>
        <v>13</v>
      </c>
      <c r="J44" s="127">
        <f>base!M113</f>
        <v>7</v>
      </c>
      <c r="K44" s="127"/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32">
        <v>43</v>
      </c>
      <c r="W44" s="132" t="s">
        <v>1</v>
      </c>
      <c r="X44" s="132">
        <v>1</v>
      </c>
      <c r="Y44" s="132" t="s">
        <v>302</v>
      </c>
      <c r="Z44" s="132">
        <v>1</v>
      </c>
    </row>
    <row r="45" spans="1:26" x14ac:dyDescent="0.25">
      <c r="A45" s="132" t="s">
        <v>72</v>
      </c>
      <c r="B45" s="127">
        <f>base!E114</f>
        <v>9</v>
      </c>
      <c r="C45" s="127">
        <f>base!F114</f>
        <v>8</v>
      </c>
      <c r="D45" s="127">
        <f>base!G114</f>
        <v>5</v>
      </c>
      <c r="E45" s="127">
        <f>base!H114</f>
        <v>1</v>
      </c>
      <c r="F45" s="127">
        <f>base!I114</f>
        <v>10</v>
      </c>
      <c r="G45" s="127">
        <f>base!J114</f>
        <v>12</v>
      </c>
      <c r="H45" s="127">
        <f>base!K114</f>
        <v>4</v>
      </c>
      <c r="I45" s="127">
        <f>base!L114</f>
        <v>13</v>
      </c>
      <c r="J45" s="127">
        <f>base!M114</f>
        <v>7</v>
      </c>
      <c r="K45" s="127"/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32">
        <v>44</v>
      </c>
      <c r="W45" s="132" t="s">
        <v>1</v>
      </c>
      <c r="X45" s="132">
        <v>1</v>
      </c>
      <c r="Y45" s="132" t="s">
        <v>302</v>
      </c>
      <c r="Z45" s="132">
        <v>1</v>
      </c>
    </row>
    <row r="46" spans="1:26" x14ac:dyDescent="0.25">
      <c r="A46" s="132" t="s">
        <v>72</v>
      </c>
      <c r="B46" s="127">
        <f>base!E115</f>
        <v>8</v>
      </c>
      <c r="C46" s="127">
        <f>base!F115</f>
        <v>9</v>
      </c>
      <c r="D46" s="127">
        <f>base!G115</f>
        <v>5</v>
      </c>
      <c r="E46" s="127">
        <f>base!H115</f>
        <v>10</v>
      </c>
      <c r="F46" s="127">
        <f>base!I115</f>
        <v>12</v>
      </c>
      <c r="G46" s="127">
        <f>base!J115</f>
        <v>4</v>
      </c>
      <c r="H46" s="127">
        <f>base!K115</f>
        <v>7</v>
      </c>
      <c r="I46" s="127">
        <f>base!L115</f>
        <v>14</v>
      </c>
      <c r="J46" s="127">
        <f>base!M115</f>
        <v>11</v>
      </c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32">
        <v>45</v>
      </c>
      <c r="W46" s="132" t="s">
        <v>1</v>
      </c>
      <c r="X46" s="132">
        <v>1</v>
      </c>
      <c r="Y46" s="132" t="s">
        <v>302</v>
      </c>
      <c r="Z46" s="132">
        <v>1</v>
      </c>
    </row>
    <row r="47" spans="1:26" x14ac:dyDescent="0.25">
      <c r="A47" s="132" t="s">
        <v>72</v>
      </c>
      <c r="B47" s="127">
        <f>base!E116</f>
        <v>6</v>
      </c>
      <c r="C47" s="127">
        <f>base!F116</f>
        <v>5</v>
      </c>
      <c r="D47" s="127">
        <f>base!G116</f>
        <v>8</v>
      </c>
      <c r="E47" s="127">
        <f>base!H116</f>
        <v>4</v>
      </c>
      <c r="F47" s="127">
        <f>base!I116</f>
        <v>1</v>
      </c>
      <c r="G47" s="127">
        <f>base!J116</f>
        <v>10</v>
      </c>
      <c r="H47" s="127">
        <f>base!K116</f>
        <v>7</v>
      </c>
      <c r="I47" s="127">
        <f>base!L116</f>
        <v>14</v>
      </c>
      <c r="J47" s="127">
        <f>base!M116</f>
        <v>11</v>
      </c>
      <c r="K47" s="127"/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32">
        <v>46</v>
      </c>
      <c r="W47" s="132" t="s">
        <v>1</v>
      </c>
      <c r="X47" s="132">
        <v>1</v>
      </c>
      <c r="Y47" s="132" t="s">
        <v>302</v>
      </c>
      <c r="Z47" s="132">
        <v>1</v>
      </c>
    </row>
    <row r="48" spans="1:26" x14ac:dyDescent="0.25">
      <c r="A48" s="132" t="s">
        <v>72</v>
      </c>
      <c r="B48" s="127">
        <f>base!E117</f>
        <v>6</v>
      </c>
      <c r="C48" s="127">
        <f>base!F117</f>
        <v>9</v>
      </c>
      <c r="D48" s="127">
        <f>base!G117</f>
        <v>5</v>
      </c>
      <c r="E48" s="127">
        <f>base!H117</f>
        <v>10</v>
      </c>
      <c r="F48" s="127">
        <f>base!I117</f>
        <v>12</v>
      </c>
      <c r="G48" s="127">
        <f>base!J117</f>
        <v>1</v>
      </c>
      <c r="H48" s="127">
        <f>base!K117</f>
        <v>7</v>
      </c>
      <c r="I48" s="127">
        <f>base!L117</f>
        <v>4</v>
      </c>
      <c r="J48" s="127">
        <f>base!M117</f>
        <v>14</v>
      </c>
      <c r="K48" s="127"/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32">
        <v>47</v>
      </c>
      <c r="W48" s="132" t="s">
        <v>1</v>
      </c>
      <c r="X48" s="132">
        <v>1</v>
      </c>
      <c r="Y48" s="132" t="s">
        <v>302</v>
      </c>
      <c r="Z48" s="132">
        <v>1</v>
      </c>
    </row>
    <row r="49" spans="1:26" x14ac:dyDescent="0.25">
      <c r="A49" s="132" t="s">
        <v>72</v>
      </c>
      <c r="B49" s="127">
        <f>base!E118</f>
        <v>6</v>
      </c>
      <c r="C49" s="127">
        <f>base!F118</f>
        <v>9</v>
      </c>
      <c r="D49" s="127">
        <f>base!G118</f>
        <v>8</v>
      </c>
      <c r="E49" s="127">
        <f>base!H118</f>
        <v>1</v>
      </c>
      <c r="F49" s="127">
        <f>base!I118</f>
        <v>4</v>
      </c>
      <c r="G49" s="127">
        <f>base!J118</f>
        <v>10</v>
      </c>
      <c r="H49" s="127">
        <f>base!K118</f>
        <v>15</v>
      </c>
      <c r="I49" s="127">
        <f>base!L118</f>
        <v>11</v>
      </c>
      <c r="J49" s="127">
        <f>base!M118</f>
        <v>12</v>
      </c>
      <c r="K49" s="127"/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32">
        <v>48</v>
      </c>
      <c r="W49" s="132" t="s">
        <v>1</v>
      </c>
      <c r="X49" s="132">
        <v>1</v>
      </c>
      <c r="Y49" s="132" t="s">
        <v>302</v>
      </c>
      <c r="Z49" s="132">
        <v>1</v>
      </c>
    </row>
    <row r="50" spans="1:26" x14ac:dyDescent="0.25">
      <c r="A50" s="132" t="s">
        <v>72</v>
      </c>
      <c r="B50" s="127">
        <f>base!E119</f>
        <v>3</v>
      </c>
      <c r="C50" s="127">
        <f>base!F119</f>
        <v>2</v>
      </c>
      <c r="D50" s="127">
        <f>base!G119</f>
        <v>12</v>
      </c>
      <c r="E50" s="127">
        <f>base!H119</f>
        <v>5</v>
      </c>
      <c r="F50" s="127">
        <f>base!I119</f>
        <v>1</v>
      </c>
      <c r="G50" s="127">
        <f>base!J119</f>
        <v>9</v>
      </c>
      <c r="H50" s="127">
        <f>base!K119</f>
        <v>15</v>
      </c>
      <c r="I50" s="127">
        <f>base!L119</f>
        <v>11</v>
      </c>
      <c r="J50" s="127">
        <f>base!M119</f>
        <v>14</v>
      </c>
      <c r="K50" s="127"/>
      <c r="L50" s="127"/>
      <c r="M50" s="127"/>
      <c r="N50" s="127"/>
      <c r="O50" s="127"/>
      <c r="P50" s="127"/>
      <c r="Q50" s="127"/>
      <c r="R50" s="127"/>
      <c r="S50" s="127"/>
      <c r="T50" s="127"/>
      <c r="U50" s="127"/>
      <c r="V50" s="132">
        <v>49</v>
      </c>
      <c r="W50" s="132" t="s">
        <v>1</v>
      </c>
      <c r="X50" s="132">
        <v>1</v>
      </c>
      <c r="Y50" s="132" t="s">
        <v>302</v>
      </c>
      <c r="Z50" s="132">
        <v>1</v>
      </c>
    </row>
    <row r="51" spans="1:26" x14ac:dyDescent="0.25">
      <c r="A51" s="132" t="s">
        <v>72</v>
      </c>
      <c r="B51" s="127">
        <f>base!E120</f>
        <v>8</v>
      </c>
      <c r="C51" s="127">
        <f>base!F120</f>
        <v>9</v>
      </c>
      <c r="D51" s="127">
        <f>base!G120</f>
        <v>5</v>
      </c>
      <c r="E51" s="127">
        <f>base!H120</f>
        <v>1</v>
      </c>
      <c r="F51" s="127">
        <f>base!I120</f>
        <v>2</v>
      </c>
      <c r="G51" s="127">
        <f>base!J120</f>
        <v>12</v>
      </c>
      <c r="H51" s="127">
        <f>base!K120</f>
        <v>15</v>
      </c>
      <c r="I51" s="127">
        <f>base!L120</f>
        <v>11</v>
      </c>
      <c r="J51" s="127">
        <f>base!M120</f>
        <v>14</v>
      </c>
      <c r="K51" s="127"/>
      <c r="L51" s="127"/>
      <c r="M51" s="127"/>
      <c r="N51" s="127"/>
      <c r="O51" s="127"/>
      <c r="P51" s="127"/>
      <c r="Q51" s="127"/>
      <c r="R51" s="127"/>
      <c r="S51" s="127"/>
      <c r="T51" s="127"/>
      <c r="U51" s="127"/>
      <c r="V51" s="132">
        <v>50</v>
      </c>
      <c r="W51" s="132" t="s">
        <v>1</v>
      </c>
      <c r="X51" s="132">
        <v>1</v>
      </c>
      <c r="Y51" s="132" t="s">
        <v>302</v>
      </c>
      <c r="Z51" s="132">
        <v>1</v>
      </c>
    </row>
  </sheetData>
  <conditionalFormatting sqref="B2:U51">
    <cfRule type="cellIs" dxfId="514" priority="11" operator="equal">
      <formula>$AE$5</formula>
    </cfRule>
    <cfRule type="cellIs" dxfId="513" priority="12" operator="equal">
      <formula>$AD$5</formula>
    </cfRule>
    <cfRule type="cellIs" dxfId="512" priority="13" operator="equal">
      <formula>$AC$5</formula>
    </cfRule>
    <cfRule type="cellIs" dxfId="511" priority="14" operator="equal">
      <formula>$AB$5</formula>
    </cfRule>
    <cfRule type="cellIs" dxfId="51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1BDDDD0B-942A-4507-93B5-B9D14CD2AB4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7F8C7AB4-AA57-4458-B3F0-9ECCDA85F52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64C2D1CE-4C94-419E-928C-4A5B5A3B6C6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9D0E5FEF-F75F-41A6-A865-B0E1BD6D5F0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BC54EA4F-43F4-4959-AD20-48D0AF12EB9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9D692D4A-25CB-4D4D-A033-8D5EA4578DB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FA99C23A-693E-46A8-A08E-C10FADF2273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0B8404C3-F3D7-4F00-A075-80CA435B9DE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A54CB871-0390-4C22-A1C8-ADFB76F3F31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BDA62749-77B3-46CB-9CCD-607E27DB081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17A02448-D89F-4337-8DE1-A08AB2A567A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BCA2CBB7-FA4A-4B87-B67A-237B91674EB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E2FE6693-153F-4F67-AA71-0B82DC63D16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2622713A-64E8-4F2D-8D5C-038C0227C1D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C48A085C-2A7C-4960-BAEB-6F428CA3B4D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00E152D2-58C9-4081-8155-866720F7C03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E6CE15A8-AFAE-4BDC-B0B9-06A7B261736E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FD212A3A-41ED-461E-AE94-6035F4C0C95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2AB52C75-DF88-4394-BEE3-0140379D955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35492200-A66B-4957-9881-A42A42B6118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B1DD68C0-CC83-4077-BD2C-289DAE044FE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AA83EC4-5738-421F-AAE4-7C6422C7A01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B70ABED4-0419-4A3A-906E-61D0875480C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2970CE43-AA09-4E9F-A724-B8A735258FC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3EAB5B70-3F52-4C86-9F20-D0B18B329C88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2E40B01C-3F9F-487A-9EFC-6594D70F426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E5C4988-D074-46F8-97A8-8EB1F6EB3C4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C17E0879-4BB0-430F-A1A5-92ABF6BB2EE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302E59B2-68B9-430B-9BF6-1FF49B632C6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1145F0B0-6E71-4680-8E10-5BC0EA143110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85" zoomScaleNormal="85" workbookViewId="0">
      <selection activeCell="Y45" sqref="Y45"/>
    </sheetView>
  </sheetViews>
  <sheetFormatPr baseColWidth="10" defaultColWidth="4.28515625" defaultRowHeight="15" x14ac:dyDescent="0.25"/>
  <cols>
    <col min="1" max="1" width="6" style="108" bestFit="1" customWidth="1"/>
    <col min="2" max="6" width="5.140625" style="108" customWidth="1"/>
    <col min="7" max="7" width="4.28515625" style="108"/>
    <col min="8" max="9" width="5.28515625" style="108" bestFit="1" customWidth="1"/>
    <col min="10" max="20" width="4.28515625" style="108"/>
    <col min="21" max="21" width="5.28515625" style="108" bestFit="1" customWidth="1"/>
    <col min="22" max="22" width="8.28515625" style="108" bestFit="1" customWidth="1"/>
    <col min="23" max="23" width="11.42578125" style="108" bestFit="1" customWidth="1"/>
    <col min="24" max="24" width="7.85546875" style="108" bestFit="1" customWidth="1"/>
    <col min="25" max="25" width="22.85546875" style="108" customWidth="1"/>
    <col min="26" max="26" width="9.5703125" style="108" bestFit="1" customWidth="1"/>
    <col min="27" max="16384" width="4.28515625" style="108"/>
  </cols>
  <sheetData>
    <row r="1" spans="1:26" x14ac:dyDescent="0.25">
      <c r="A1" s="132" t="s">
        <v>8</v>
      </c>
      <c r="B1" s="132" t="s">
        <v>9</v>
      </c>
      <c r="C1" s="132" t="s">
        <v>10</v>
      </c>
      <c r="D1" s="132" t="s">
        <v>11</v>
      </c>
      <c r="E1" s="132" t="s">
        <v>12</v>
      </c>
      <c r="F1" s="132" t="s">
        <v>13</v>
      </c>
      <c r="G1" s="132" t="s">
        <v>14</v>
      </c>
      <c r="H1" s="132" t="s">
        <v>15</v>
      </c>
      <c r="I1" s="132" t="s">
        <v>16</v>
      </c>
      <c r="J1" s="132" t="s">
        <v>17</v>
      </c>
      <c r="K1" s="132" t="s">
        <v>18</v>
      </c>
      <c r="L1" s="132" t="s">
        <v>19</v>
      </c>
      <c r="M1" s="132" t="s">
        <v>20</v>
      </c>
      <c r="N1" s="132" t="s">
        <v>21</v>
      </c>
      <c r="O1" s="132" t="s">
        <v>22</v>
      </c>
      <c r="P1" s="132" t="s">
        <v>23</v>
      </c>
      <c r="Q1" s="132" t="s">
        <v>24</v>
      </c>
      <c r="R1" s="132" t="s">
        <v>25</v>
      </c>
      <c r="S1" s="132" t="s">
        <v>26</v>
      </c>
      <c r="T1" s="132" t="s">
        <v>27</v>
      </c>
      <c r="U1" s="132" t="s">
        <v>28</v>
      </c>
      <c r="V1" s="132" t="s">
        <v>29</v>
      </c>
      <c r="W1" s="132" t="s">
        <v>30</v>
      </c>
      <c r="X1" s="132" t="s">
        <v>31</v>
      </c>
      <c r="Y1" s="132" t="s">
        <v>32</v>
      </c>
      <c r="Z1" s="132" t="s">
        <v>189</v>
      </c>
    </row>
    <row r="2" spans="1:26" x14ac:dyDescent="0.25">
      <c r="A2" s="132" t="s">
        <v>72</v>
      </c>
      <c r="B2" s="127">
        <f>base!D71</f>
        <v>4</v>
      </c>
      <c r="C2" s="127">
        <f>base!F71</f>
        <v>7</v>
      </c>
      <c r="D2" s="127">
        <f>base!G71</f>
        <v>14</v>
      </c>
      <c r="E2" s="127">
        <f>base!H71</f>
        <v>8</v>
      </c>
      <c r="F2" s="127">
        <f>base!I71</f>
        <v>13</v>
      </c>
      <c r="G2" s="127">
        <f>base!J71</f>
        <v>11</v>
      </c>
      <c r="H2" s="127">
        <f>base!K71</f>
        <v>12</v>
      </c>
      <c r="I2" s="127">
        <f>base!L71</f>
        <v>1</v>
      </c>
      <c r="J2" s="127">
        <f>base!M71</f>
        <v>6</v>
      </c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32">
        <v>1</v>
      </c>
      <c r="W2" s="132" t="s">
        <v>1</v>
      </c>
      <c r="X2" s="132">
        <v>1</v>
      </c>
      <c r="Y2" s="132" t="s">
        <v>303</v>
      </c>
      <c r="Z2" s="132">
        <v>1</v>
      </c>
    </row>
    <row r="3" spans="1:26" x14ac:dyDescent="0.25">
      <c r="A3" s="132" t="s">
        <v>72</v>
      </c>
      <c r="B3" s="127">
        <f>base!D72</f>
        <v>9</v>
      </c>
      <c r="C3" s="127">
        <f>base!F72</f>
        <v>4</v>
      </c>
      <c r="D3" s="127">
        <f>base!G72</f>
        <v>10</v>
      </c>
      <c r="E3" s="127">
        <f>base!H72</f>
        <v>8</v>
      </c>
      <c r="F3" s="127">
        <f>base!I72</f>
        <v>13</v>
      </c>
      <c r="G3" s="127">
        <f>base!J72</f>
        <v>5</v>
      </c>
      <c r="H3" s="127">
        <f>base!K72</f>
        <v>1</v>
      </c>
      <c r="I3" s="127">
        <f>base!L72</f>
        <v>7</v>
      </c>
      <c r="J3" s="127">
        <f>base!M72</f>
        <v>2</v>
      </c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32">
        <v>2</v>
      </c>
      <c r="W3" s="132" t="s">
        <v>1</v>
      </c>
      <c r="X3" s="132">
        <v>1</v>
      </c>
      <c r="Y3" s="132" t="s">
        <v>303</v>
      </c>
      <c r="Z3" s="132">
        <v>1</v>
      </c>
    </row>
    <row r="4" spans="1:26" x14ac:dyDescent="0.25">
      <c r="A4" s="132" t="s">
        <v>72</v>
      </c>
      <c r="B4" s="127">
        <f>base!D73</f>
        <v>4</v>
      </c>
      <c r="C4" s="127">
        <f>base!F73</f>
        <v>3</v>
      </c>
      <c r="D4" s="127">
        <f>base!G73</f>
        <v>6</v>
      </c>
      <c r="E4" s="127">
        <f>base!H73</f>
        <v>9</v>
      </c>
      <c r="F4" s="127">
        <f>base!I73</f>
        <v>14</v>
      </c>
      <c r="G4" s="127">
        <f>base!J73</f>
        <v>10</v>
      </c>
      <c r="H4" s="127">
        <f>base!K73</f>
        <v>11</v>
      </c>
      <c r="I4" s="127">
        <f>base!L73</f>
        <v>2</v>
      </c>
      <c r="J4" s="127">
        <f>base!M73</f>
        <v>13</v>
      </c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32">
        <v>3</v>
      </c>
      <c r="W4" s="132" t="s">
        <v>1</v>
      </c>
      <c r="X4" s="132">
        <v>1</v>
      </c>
      <c r="Y4" s="132" t="s">
        <v>303</v>
      </c>
      <c r="Z4" s="132">
        <v>1</v>
      </c>
    </row>
    <row r="5" spans="1:26" x14ac:dyDescent="0.25">
      <c r="A5" s="132" t="s">
        <v>72</v>
      </c>
      <c r="B5" s="127">
        <f>base!D74</f>
        <v>5</v>
      </c>
      <c r="C5" s="127">
        <f>base!F74</f>
        <v>15</v>
      </c>
      <c r="D5" s="127">
        <f>base!G74</f>
        <v>11</v>
      </c>
      <c r="E5" s="127">
        <f>base!H74</f>
        <v>1</v>
      </c>
      <c r="F5" s="127">
        <f>base!I74</f>
        <v>12</v>
      </c>
      <c r="G5" s="127">
        <f>base!J74</f>
        <v>14</v>
      </c>
      <c r="H5" s="127">
        <f>base!K74</f>
        <v>13</v>
      </c>
      <c r="I5" s="127">
        <f>base!L74</f>
        <v>18</v>
      </c>
      <c r="J5" s="127">
        <f>base!M74</f>
        <v>4</v>
      </c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32">
        <v>4</v>
      </c>
      <c r="W5" s="132" t="s">
        <v>1</v>
      </c>
      <c r="X5" s="132">
        <v>1</v>
      </c>
      <c r="Y5" s="132" t="s">
        <v>303</v>
      </c>
      <c r="Z5" s="132">
        <v>1</v>
      </c>
    </row>
    <row r="6" spans="1:26" x14ac:dyDescent="0.25">
      <c r="A6" s="132" t="s">
        <v>72</v>
      </c>
      <c r="B6" s="127">
        <f>base!D75</f>
        <v>3</v>
      </c>
      <c r="C6" s="127">
        <f>base!F75</f>
        <v>9</v>
      </c>
      <c r="D6" s="127">
        <f>base!G75</f>
        <v>2</v>
      </c>
      <c r="E6" s="127">
        <f>base!H75</f>
        <v>4</v>
      </c>
      <c r="F6" s="127">
        <f>base!I75</f>
        <v>1</v>
      </c>
      <c r="G6" s="127">
        <f>base!J75</f>
        <v>8</v>
      </c>
      <c r="H6" s="127">
        <f>base!K75</f>
        <v>11</v>
      </c>
      <c r="I6" s="127">
        <f>base!L75</f>
        <v>5</v>
      </c>
      <c r="J6" s="127">
        <f>base!M75</f>
        <v>10</v>
      </c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32">
        <v>5</v>
      </c>
      <c r="W6" s="132" t="s">
        <v>1</v>
      </c>
      <c r="X6" s="132">
        <v>1</v>
      </c>
      <c r="Y6" s="132" t="s">
        <v>303</v>
      </c>
      <c r="Z6" s="132">
        <v>1</v>
      </c>
    </row>
    <row r="7" spans="1:26" x14ac:dyDescent="0.25">
      <c r="A7" s="132" t="s">
        <v>72</v>
      </c>
      <c r="B7" s="127">
        <f>base!D76</f>
        <v>2</v>
      </c>
      <c r="C7" s="127">
        <f>base!F76</f>
        <v>7</v>
      </c>
      <c r="D7" s="127">
        <f>base!G76</f>
        <v>6</v>
      </c>
      <c r="E7" s="127">
        <f>base!H76</f>
        <v>3</v>
      </c>
      <c r="F7" s="127">
        <f>base!I76</f>
        <v>8</v>
      </c>
      <c r="G7" s="127">
        <f>base!J76</f>
        <v>14</v>
      </c>
      <c r="H7" s="127">
        <f>base!K76</f>
        <v>9</v>
      </c>
      <c r="I7" s="127">
        <f>base!L76</f>
        <v>12</v>
      </c>
      <c r="J7" s="127">
        <f>base!M76</f>
        <v>1</v>
      </c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32">
        <v>6</v>
      </c>
      <c r="W7" s="132" t="s">
        <v>1</v>
      </c>
      <c r="X7" s="132">
        <v>1</v>
      </c>
      <c r="Y7" s="132" t="s">
        <v>303</v>
      </c>
      <c r="Z7" s="132">
        <v>1</v>
      </c>
    </row>
    <row r="8" spans="1:26" x14ac:dyDescent="0.25">
      <c r="A8" s="132" t="s">
        <v>72</v>
      </c>
      <c r="B8" s="127">
        <f>base!D77</f>
        <v>6</v>
      </c>
      <c r="C8" s="127">
        <f>base!F77</f>
        <v>5</v>
      </c>
      <c r="D8" s="127">
        <f>base!G77</f>
        <v>9</v>
      </c>
      <c r="E8" s="127">
        <f>base!H77</f>
        <v>8</v>
      </c>
      <c r="F8" s="127">
        <f>base!I77</f>
        <v>2</v>
      </c>
      <c r="G8" s="127">
        <f>base!J77</f>
        <v>4</v>
      </c>
      <c r="H8" s="127">
        <f>base!K77</f>
        <v>10</v>
      </c>
      <c r="I8" s="127">
        <f>base!L77</f>
        <v>12</v>
      </c>
      <c r="J8" s="127">
        <f>base!M77</f>
        <v>7</v>
      </c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32">
        <v>7</v>
      </c>
      <c r="W8" s="132" t="s">
        <v>1</v>
      </c>
      <c r="X8" s="132">
        <v>1</v>
      </c>
      <c r="Y8" s="132" t="s">
        <v>303</v>
      </c>
      <c r="Z8" s="132">
        <v>1</v>
      </c>
    </row>
    <row r="9" spans="1:26" x14ac:dyDescent="0.25">
      <c r="A9" s="132" t="s">
        <v>72</v>
      </c>
      <c r="B9" s="127">
        <f>base!D78</f>
        <v>6</v>
      </c>
      <c r="C9" s="127">
        <f>base!F78</f>
        <v>9</v>
      </c>
      <c r="D9" s="127">
        <f>base!G78</f>
        <v>5</v>
      </c>
      <c r="E9" s="127">
        <f>base!H78</f>
        <v>1</v>
      </c>
      <c r="F9" s="127">
        <f>base!I78</f>
        <v>10</v>
      </c>
      <c r="G9" s="127">
        <f>base!J78</f>
        <v>2</v>
      </c>
      <c r="H9" s="127">
        <f>base!K78</f>
        <v>4</v>
      </c>
      <c r="I9" s="127">
        <f>base!L78</f>
        <v>12</v>
      </c>
      <c r="J9" s="127">
        <f>base!M78</f>
        <v>11</v>
      </c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32">
        <v>8</v>
      </c>
      <c r="W9" s="132" t="s">
        <v>1</v>
      </c>
      <c r="X9" s="132">
        <v>1</v>
      </c>
      <c r="Y9" s="132" t="s">
        <v>303</v>
      </c>
      <c r="Z9" s="132">
        <v>1</v>
      </c>
    </row>
    <row r="10" spans="1:26" x14ac:dyDescent="0.25">
      <c r="A10" s="132" t="s">
        <v>72</v>
      </c>
      <c r="B10" s="127">
        <f>base!D79</f>
        <v>6</v>
      </c>
      <c r="C10" s="127">
        <f>base!F79</f>
        <v>9</v>
      </c>
      <c r="D10" s="127">
        <f>base!G79</f>
        <v>8</v>
      </c>
      <c r="E10" s="127">
        <f>base!H79</f>
        <v>10</v>
      </c>
      <c r="F10" s="127">
        <f>base!I79</f>
        <v>1</v>
      </c>
      <c r="G10" s="127">
        <f>base!J79</f>
        <v>2</v>
      </c>
      <c r="H10" s="127">
        <f>base!K79</f>
        <v>4</v>
      </c>
      <c r="I10" s="127">
        <f>base!L79</f>
        <v>12</v>
      </c>
      <c r="J10" s="127">
        <f>base!M79</f>
        <v>11</v>
      </c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32">
        <v>9</v>
      </c>
      <c r="W10" s="132" t="s">
        <v>1</v>
      </c>
      <c r="X10" s="132">
        <v>1</v>
      </c>
      <c r="Y10" s="132" t="s">
        <v>303</v>
      </c>
      <c r="Z10" s="132">
        <v>1</v>
      </c>
    </row>
    <row r="11" spans="1:26" x14ac:dyDescent="0.25">
      <c r="A11" s="132" t="s">
        <v>72</v>
      </c>
      <c r="B11" s="127">
        <f>base!D80</f>
        <v>8</v>
      </c>
      <c r="C11" s="127">
        <f>base!F80</f>
        <v>7</v>
      </c>
      <c r="D11" s="127">
        <f>base!G80</f>
        <v>4</v>
      </c>
      <c r="E11" s="127">
        <f>base!H80</f>
        <v>1</v>
      </c>
      <c r="F11" s="127">
        <f>base!I80</f>
        <v>2</v>
      </c>
      <c r="G11" s="127">
        <f>base!J80</f>
        <v>11</v>
      </c>
      <c r="H11" s="127">
        <f>base!K80</f>
        <v>13</v>
      </c>
      <c r="I11" s="127">
        <f>base!L80</f>
        <v>10</v>
      </c>
      <c r="J11" s="127">
        <f>base!M80</f>
        <v>17</v>
      </c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32">
        <v>10</v>
      </c>
      <c r="W11" s="132" t="s">
        <v>1</v>
      </c>
      <c r="X11" s="132">
        <v>1</v>
      </c>
      <c r="Y11" s="132" t="s">
        <v>303</v>
      </c>
      <c r="Z11" s="132">
        <v>1</v>
      </c>
    </row>
    <row r="12" spans="1:26" x14ac:dyDescent="0.25">
      <c r="A12" s="132" t="s">
        <v>72</v>
      </c>
      <c r="B12" s="127">
        <f>base!D81</f>
        <v>7</v>
      </c>
      <c r="C12" s="127">
        <f>base!F81</f>
        <v>3</v>
      </c>
      <c r="D12" s="127">
        <f>base!G81</f>
        <v>17</v>
      </c>
      <c r="E12" s="127">
        <f>base!H81</f>
        <v>2</v>
      </c>
      <c r="F12" s="127">
        <f>base!I81</f>
        <v>16</v>
      </c>
      <c r="G12" s="127">
        <f>base!J81</f>
        <v>6</v>
      </c>
      <c r="H12" s="127">
        <f>base!K81</f>
        <v>8</v>
      </c>
      <c r="I12" s="127">
        <f>base!L81</f>
        <v>11</v>
      </c>
      <c r="J12" s="127">
        <f>base!M81</f>
        <v>13</v>
      </c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32">
        <v>11</v>
      </c>
      <c r="W12" s="132" t="s">
        <v>1</v>
      </c>
      <c r="X12" s="132">
        <v>1</v>
      </c>
      <c r="Y12" s="132" t="s">
        <v>303</v>
      </c>
      <c r="Z12" s="132">
        <v>1</v>
      </c>
    </row>
    <row r="13" spans="1:26" x14ac:dyDescent="0.25">
      <c r="A13" s="132" t="s">
        <v>72</v>
      </c>
      <c r="B13" s="127">
        <f>base!D82</f>
        <v>6</v>
      </c>
      <c r="C13" s="127">
        <f>base!F82</f>
        <v>8</v>
      </c>
      <c r="D13" s="127">
        <f>base!G82</f>
        <v>9</v>
      </c>
      <c r="E13" s="127">
        <f>base!H82</f>
        <v>5</v>
      </c>
      <c r="F13" s="127">
        <f>base!I82</f>
        <v>10</v>
      </c>
      <c r="G13" s="127">
        <f>base!J82</f>
        <v>1</v>
      </c>
      <c r="H13" s="127">
        <f>base!K82</f>
        <v>2</v>
      </c>
      <c r="I13" s="127">
        <f>base!L82</f>
        <v>4</v>
      </c>
      <c r="J13" s="127">
        <f>base!M82</f>
        <v>11</v>
      </c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32">
        <v>12</v>
      </c>
      <c r="W13" s="132" t="s">
        <v>1</v>
      </c>
      <c r="X13" s="132">
        <v>1</v>
      </c>
      <c r="Y13" s="132" t="s">
        <v>303</v>
      </c>
      <c r="Z13" s="132">
        <v>1</v>
      </c>
    </row>
    <row r="14" spans="1:26" x14ac:dyDescent="0.25">
      <c r="A14" s="132" t="s">
        <v>72</v>
      </c>
      <c r="B14" s="127">
        <f>base!D83</f>
        <v>6</v>
      </c>
      <c r="C14" s="127">
        <f>base!F83</f>
        <v>8</v>
      </c>
      <c r="D14" s="127">
        <f>base!G83</f>
        <v>5</v>
      </c>
      <c r="E14" s="127">
        <f>base!H83</f>
        <v>10</v>
      </c>
      <c r="F14" s="127">
        <f>base!I83</f>
        <v>1</v>
      </c>
      <c r="G14" s="127">
        <f>base!J83</f>
        <v>12</v>
      </c>
      <c r="H14" s="127">
        <f>base!K83</f>
        <v>2</v>
      </c>
      <c r="I14" s="127">
        <f>base!L83</f>
        <v>18</v>
      </c>
      <c r="J14" s="127">
        <f>base!M83</f>
        <v>4</v>
      </c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32">
        <v>13</v>
      </c>
      <c r="W14" s="132" t="s">
        <v>1</v>
      </c>
      <c r="X14" s="132">
        <v>1</v>
      </c>
      <c r="Y14" s="132" t="s">
        <v>303</v>
      </c>
      <c r="Z14" s="132">
        <v>1</v>
      </c>
    </row>
    <row r="15" spans="1:26" x14ac:dyDescent="0.25">
      <c r="A15" s="132" t="s">
        <v>72</v>
      </c>
      <c r="B15" s="127">
        <f>base!D84</f>
        <v>3</v>
      </c>
      <c r="C15" s="127">
        <f>base!F84</f>
        <v>8</v>
      </c>
      <c r="D15" s="127">
        <f>base!G84</f>
        <v>18</v>
      </c>
      <c r="E15" s="127">
        <f>base!H84</f>
        <v>5</v>
      </c>
      <c r="F15" s="127">
        <f>base!I84</f>
        <v>10</v>
      </c>
      <c r="G15" s="127">
        <f>base!J84</f>
        <v>1</v>
      </c>
      <c r="H15" s="127">
        <f>base!K84</f>
        <v>2</v>
      </c>
      <c r="I15" s="127">
        <f>base!L84</f>
        <v>4</v>
      </c>
      <c r="J15" s="127">
        <f>base!M84</f>
        <v>11</v>
      </c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32">
        <v>14</v>
      </c>
      <c r="W15" s="132" t="s">
        <v>1</v>
      </c>
      <c r="X15" s="132">
        <v>1</v>
      </c>
      <c r="Y15" s="132" t="s">
        <v>303</v>
      </c>
      <c r="Z15" s="132">
        <v>1</v>
      </c>
    </row>
    <row r="16" spans="1:26" x14ac:dyDescent="0.25">
      <c r="A16" s="132" t="s">
        <v>72</v>
      </c>
      <c r="B16" s="127">
        <f>base!D85</f>
        <v>6</v>
      </c>
      <c r="C16" s="127">
        <f>base!F85</f>
        <v>8</v>
      </c>
      <c r="D16" s="127">
        <f>base!G85</f>
        <v>5</v>
      </c>
      <c r="E16" s="127">
        <f>base!H85</f>
        <v>10</v>
      </c>
      <c r="F16" s="127">
        <f>base!I85</f>
        <v>1</v>
      </c>
      <c r="G16" s="127">
        <f>base!J85</f>
        <v>4</v>
      </c>
      <c r="H16" s="127">
        <f>base!K85</f>
        <v>12</v>
      </c>
      <c r="I16" s="127">
        <f>base!L85</f>
        <v>2</v>
      </c>
      <c r="J16" s="127">
        <f>base!M85</f>
        <v>13</v>
      </c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32">
        <v>15</v>
      </c>
      <c r="W16" s="132" t="s">
        <v>1</v>
      </c>
      <c r="X16" s="132">
        <v>1</v>
      </c>
      <c r="Y16" s="132" t="s">
        <v>303</v>
      </c>
      <c r="Z16" s="132">
        <v>1</v>
      </c>
    </row>
    <row r="17" spans="1:26" x14ac:dyDescent="0.25">
      <c r="A17" s="132" t="s">
        <v>72</v>
      </c>
      <c r="B17" s="127">
        <f>base!D86</f>
        <v>15</v>
      </c>
      <c r="C17" s="127">
        <f>base!F86</f>
        <v>2</v>
      </c>
      <c r="D17" s="127">
        <f>base!G86</f>
        <v>17</v>
      </c>
      <c r="E17" s="127">
        <f>base!H86</f>
        <v>9</v>
      </c>
      <c r="F17" s="127">
        <f>base!I86</f>
        <v>8</v>
      </c>
      <c r="G17" s="127">
        <f>base!J86</f>
        <v>18</v>
      </c>
      <c r="H17" s="127">
        <f>base!K86</f>
        <v>12</v>
      </c>
      <c r="I17" s="127">
        <f>base!L86</f>
        <v>10</v>
      </c>
      <c r="J17" s="127">
        <f>base!M86</f>
        <v>1</v>
      </c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32">
        <v>16</v>
      </c>
      <c r="W17" s="132" t="s">
        <v>1</v>
      </c>
      <c r="X17" s="132">
        <v>1</v>
      </c>
      <c r="Y17" s="132" t="s">
        <v>303</v>
      </c>
      <c r="Z17" s="132">
        <v>1</v>
      </c>
    </row>
    <row r="18" spans="1:26" x14ac:dyDescent="0.25">
      <c r="A18" s="132" t="s">
        <v>72</v>
      </c>
      <c r="B18" s="127">
        <f>base!D87</f>
        <v>3</v>
      </c>
      <c r="C18" s="127">
        <f>base!F87</f>
        <v>9</v>
      </c>
      <c r="D18" s="127">
        <f>base!G87</f>
        <v>8</v>
      </c>
      <c r="E18" s="127">
        <f>base!H87</f>
        <v>10</v>
      </c>
      <c r="F18" s="127">
        <f>base!I87</f>
        <v>11</v>
      </c>
      <c r="G18" s="127">
        <f>base!J87</f>
        <v>1</v>
      </c>
      <c r="H18" s="127">
        <f>base!K87</f>
        <v>4</v>
      </c>
      <c r="I18" s="127">
        <f>base!L87</f>
        <v>5</v>
      </c>
      <c r="J18" s="127">
        <f>base!M87</f>
        <v>7</v>
      </c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32">
        <v>17</v>
      </c>
      <c r="W18" s="132" t="s">
        <v>1</v>
      </c>
      <c r="X18" s="132">
        <v>1</v>
      </c>
      <c r="Y18" s="132" t="s">
        <v>303</v>
      </c>
      <c r="Z18" s="132">
        <v>1</v>
      </c>
    </row>
    <row r="19" spans="1:26" x14ac:dyDescent="0.25">
      <c r="A19" s="132" t="s">
        <v>72</v>
      </c>
      <c r="B19" s="127">
        <f>base!D88</f>
        <v>9</v>
      </c>
      <c r="C19" s="127">
        <f>base!F88</f>
        <v>8</v>
      </c>
      <c r="D19" s="127">
        <f>base!G88</f>
        <v>6</v>
      </c>
      <c r="E19" s="127">
        <f>base!H88</f>
        <v>17</v>
      </c>
      <c r="F19" s="127">
        <f>base!I88</f>
        <v>7</v>
      </c>
      <c r="G19" s="127">
        <f>base!J88</f>
        <v>16</v>
      </c>
      <c r="H19" s="127">
        <f>base!K88</f>
        <v>11</v>
      </c>
      <c r="I19" s="127">
        <f>base!L88</f>
        <v>12</v>
      </c>
      <c r="J19" s="127">
        <f>base!M88</f>
        <v>18</v>
      </c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32">
        <v>18</v>
      </c>
      <c r="W19" s="132" t="s">
        <v>1</v>
      </c>
      <c r="X19" s="132">
        <v>1</v>
      </c>
      <c r="Y19" s="132" t="s">
        <v>303</v>
      </c>
      <c r="Z19" s="132">
        <v>1</v>
      </c>
    </row>
    <row r="20" spans="1:26" x14ac:dyDescent="0.25">
      <c r="A20" s="132" t="s">
        <v>72</v>
      </c>
      <c r="B20" s="127">
        <f>base!D89</f>
        <v>3</v>
      </c>
      <c r="C20" s="127">
        <f>base!F89</f>
        <v>9</v>
      </c>
      <c r="D20" s="127">
        <f>base!G89</f>
        <v>5</v>
      </c>
      <c r="E20" s="127">
        <f>base!H89</f>
        <v>1</v>
      </c>
      <c r="F20" s="127">
        <f>base!I89</f>
        <v>10</v>
      </c>
      <c r="G20" s="127">
        <f>base!J89</f>
        <v>4</v>
      </c>
      <c r="H20" s="127">
        <f>base!K89</f>
        <v>12</v>
      </c>
      <c r="I20" s="127">
        <f>base!L89</f>
        <v>2</v>
      </c>
      <c r="J20" s="127">
        <f>base!M89</f>
        <v>13</v>
      </c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32">
        <v>19</v>
      </c>
      <c r="W20" s="132" t="s">
        <v>1</v>
      </c>
      <c r="X20" s="132">
        <v>1</v>
      </c>
      <c r="Y20" s="132" t="s">
        <v>303</v>
      </c>
      <c r="Z20" s="132">
        <v>1</v>
      </c>
    </row>
    <row r="21" spans="1:26" x14ac:dyDescent="0.25">
      <c r="A21" s="132" t="s">
        <v>72</v>
      </c>
      <c r="B21" s="127">
        <f>base!D90</f>
        <v>6</v>
      </c>
      <c r="C21" s="127">
        <f>base!F90</f>
        <v>8</v>
      </c>
      <c r="D21" s="127">
        <f>base!G90</f>
        <v>5</v>
      </c>
      <c r="E21" s="127">
        <f>base!H90</f>
        <v>1</v>
      </c>
      <c r="F21" s="127">
        <f>base!I90</f>
        <v>2</v>
      </c>
      <c r="G21" s="127">
        <f>base!J90</f>
        <v>12</v>
      </c>
      <c r="H21" s="127">
        <f>base!K90</f>
        <v>10</v>
      </c>
      <c r="I21" s="127">
        <f>base!L90</f>
        <v>4</v>
      </c>
      <c r="J21" s="127">
        <f>base!M90</f>
        <v>17</v>
      </c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32">
        <v>20</v>
      </c>
      <c r="W21" s="132" t="s">
        <v>1</v>
      </c>
      <c r="X21" s="132">
        <v>1</v>
      </c>
      <c r="Y21" s="132" t="s">
        <v>303</v>
      </c>
      <c r="Z21" s="132">
        <v>1</v>
      </c>
    </row>
    <row r="22" spans="1:26" x14ac:dyDescent="0.25">
      <c r="A22" s="132" t="s">
        <v>72</v>
      </c>
      <c r="B22" s="127">
        <f>base!D91</f>
        <v>6</v>
      </c>
      <c r="C22" s="127">
        <f>base!F91</f>
        <v>8</v>
      </c>
      <c r="D22" s="127">
        <f>base!G91</f>
        <v>5</v>
      </c>
      <c r="E22" s="127">
        <f>base!H91</f>
        <v>1</v>
      </c>
      <c r="F22" s="127">
        <f>base!I91</f>
        <v>4</v>
      </c>
      <c r="G22" s="127">
        <f>base!J91</f>
        <v>2</v>
      </c>
      <c r="H22" s="127">
        <f>base!K91</f>
        <v>10</v>
      </c>
      <c r="I22" s="127">
        <f>base!L91</f>
        <v>12</v>
      </c>
      <c r="J22" s="127">
        <f>base!M91</f>
        <v>13</v>
      </c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32">
        <v>21</v>
      </c>
      <c r="W22" s="132" t="s">
        <v>1</v>
      </c>
      <c r="X22" s="132">
        <v>1</v>
      </c>
      <c r="Y22" s="132" t="s">
        <v>303</v>
      </c>
      <c r="Z22" s="132">
        <v>1</v>
      </c>
    </row>
    <row r="23" spans="1:26" x14ac:dyDescent="0.25">
      <c r="A23" s="132" t="s">
        <v>72</v>
      </c>
      <c r="B23" s="127">
        <f>base!D92</f>
        <v>1</v>
      </c>
      <c r="C23" s="127">
        <f>base!F92</f>
        <v>2</v>
      </c>
      <c r="D23" s="127">
        <f>base!G92</f>
        <v>8</v>
      </c>
      <c r="E23" s="127">
        <f>base!H92</f>
        <v>9</v>
      </c>
      <c r="F23" s="127">
        <f>base!I92</f>
        <v>5</v>
      </c>
      <c r="G23" s="127">
        <f>base!J92</f>
        <v>15</v>
      </c>
      <c r="H23" s="127">
        <f>base!K92</f>
        <v>10</v>
      </c>
      <c r="I23" s="127">
        <f>base!L92</f>
        <v>4</v>
      </c>
      <c r="J23" s="127">
        <f>base!M92</f>
        <v>12</v>
      </c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32">
        <v>22</v>
      </c>
      <c r="W23" s="132" t="s">
        <v>1</v>
      </c>
      <c r="X23" s="132">
        <v>1</v>
      </c>
      <c r="Y23" s="132" t="s">
        <v>303</v>
      </c>
      <c r="Z23" s="132">
        <v>1</v>
      </c>
    </row>
    <row r="24" spans="1:26" x14ac:dyDescent="0.25">
      <c r="A24" s="132" t="s">
        <v>72</v>
      </c>
      <c r="B24" s="127">
        <f>base!D93</f>
        <v>6</v>
      </c>
      <c r="C24" s="127">
        <f>base!F93</f>
        <v>8</v>
      </c>
      <c r="D24" s="127">
        <f>base!G93</f>
        <v>5</v>
      </c>
      <c r="E24" s="127">
        <f>base!H93</f>
        <v>4</v>
      </c>
      <c r="F24" s="127">
        <f>base!I93</f>
        <v>1</v>
      </c>
      <c r="G24" s="127">
        <f>base!J93</f>
        <v>10</v>
      </c>
      <c r="H24" s="127">
        <f>base!K93</f>
        <v>12</v>
      </c>
      <c r="I24" s="127">
        <f>base!L93</f>
        <v>2</v>
      </c>
      <c r="J24" s="127">
        <f>base!M93</f>
        <v>13</v>
      </c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32">
        <v>23</v>
      </c>
      <c r="W24" s="132" t="s">
        <v>1</v>
      </c>
      <c r="X24" s="132">
        <v>1</v>
      </c>
      <c r="Y24" s="132" t="s">
        <v>303</v>
      </c>
      <c r="Z24" s="132">
        <v>1</v>
      </c>
    </row>
    <row r="25" spans="1:26" x14ac:dyDescent="0.25">
      <c r="A25" s="132" t="s">
        <v>72</v>
      </c>
      <c r="B25" s="127">
        <f>base!D94</f>
        <v>6</v>
      </c>
      <c r="C25" s="127">
        <f>base!F94</f>
        <v>8</v>
      </c>
      <c r="D25" s="127">
        <f>base!G94</f>
        <v>5</v>
      </c>
      <c r="E25" s="127">
        <f>base!H94</f>
        <v>1</v>
      </c>
      <c r="F25" s="127">
        <f>base!I94</f>
        <v>4</v>
      </c>
      <c r="G25" s="127">
        <f>base!J94</f>
        <v>2</v>
      </c>
      <c r="H25" s="127">
        <f>base!K94</f>
        <v>15</v>
      </c>
      <c r="I25" s="127">
        <f>base!L94</f>
        <v>17</v>
      </c>
      <c r="J25" s="127">
        <f>base!M94</f>
        <v>18</v>
      </c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32">
        <v>24</v>
      </c>
      <c r="W25" s="132" t="s">
        <v>1</v>
      </c>
      <c r="X25" s="132">
        <v>1</v>
      </c>
      <c r="Y25" s="132" t="s">
        <v>303</v>
      </c>
      <c r="Z25" s="132">
        <v>1</v>
      </c>
    </row>
    <row r="26" spans="1:26" x14ac:dyDescent="0.25">
      <c r="A26" s="132" t="s">
        <v>72</v>
      </c>
      <c r="B26" s="127">
        <f>base!D95</f>
        <v>5</v>
      </c>
      <c r="C26" s="127">
        <f>base!F95</f>
        <v>8</v>
      </c>
      <c r="D26" s="127">
        <f>base!G95</f>
        <v>6</v>
      </c>
      <c r="E26" s="127">
        <f>base!H95</f>
        <v>1</v>
      </c>
      <c r="F26" s="127">
        <f>base!I95</f>
        <v>4</v>
      </c>
      <c r="G26" s="127">
        <f>base!J95</f>
        <v>10</v>
      </c>
      <c r="H26" s="127">
        <f>base!K95</f>
        <v>15</v>
      </c>
      <c r="I26" s="127">
        <f>base!L95</f>
        <v>2</v>
      </c>
      <c r="J26" s="127">
        <f>base!M95</f>
        <v>17</v>
      </c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32">
        <v>25</v>
      </c>
      <c r="W26" s="132" t="s">
        <v>1</v>
      </c>
      <c r="X26" s="132">
        <v>1</v>
      </c>
      <c r="Y26" s="132" t="s">
        <v>303</v>
      </c>
      <c r="Z26" s="132">
        <v>1</v>
      </c>
    </row>
    <row r="27" spans="1:26" x14ac:dyDescent="0.25">
      <c r="A27" s="132" t="s">
        <v>72</v>
      </c>
      <c r="B27" s="127">
        <f>base!D96</f>
        <v>6</v>
      </c>
      <c r="C27" s="127">
        <f>base!F96</f>
        <v>9</v>
      </c>
      <c r="D27" s="127">
        <f>base!G96</f>
        <v>5</v>
      </c>
      <c r="E27" s="127">
        <f>base!H96</f>
        <v>2</v>
      </c>
      <c r="F27" s="127">
        <f>base!I96</f>
        <v>1</v>
      </c>
      <c r="G27" s="127">
        <f>base!J96</f>
        <v>12</v>
      </c>
      <c r="H27" s="127">
        <f>base!K96</f>
        <v>15</v>
      </c>
      <c r="I27" s="127">
        <f>base!L96</f>
        <v>17</v>
      </c>
      <c r="J27" s="127">
        <f>base!M96</f>
        <v>18</v>
      </c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32">
        <v>26</v>
      </c>
      <c r="W27" s="132" t="s">
        <v>1</v>
      </c>
      <c r="X27" s="132">
        <v>1</v>
      </c>
      <c r="Y27" s="132" t="s">
        <v>303</v>
      </c>
      <c r="Z27" s="132">
        <v>1</v>
      </c>
    </row>
    <row r="28" spans="1:26" x14ac:dyDescent="0.25">
      <c r="A28" s="132" t="s">
        <v>72</v>
      </c>
      <c r="B28" s="127">
        <f>base!D97</f>
        <v>8</v>
      </c>
      <c r="C28" s="127">
        <f>base!F97</f>
        <v>9</v>
      </c>
      <c r="D28" s="127">
        <f>base!G97</f>
        <v>6</v>
      </c>
      <c r="E28" s="127">
        <f>base!H97</f>
        <v>1</v>
      </c>
      <c r="F28" s="127">
        <f>base!I97</f>
        <v>10</v>
      </c>
      <c r="G28" s="127">
        <f>base!J97</f>
        <v>4</v>
      </c>
      <c r="H28" s="127">
        <f>base!K97</f>
        <v>17</v>
      </c>
      <c r="I28" s="127">
        <f>base!L97</f>
        <v>7</v>
      </c>
      <c r="J28" s="127">
        <f>base!M97</f>
        <v>16</v>
      </c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32">
        <v>27</v>
      </c>
      <c r="W28" s="132" t="s">
        <v>1</v>
      </c>
      <c r="X28" s="132">
        <v>1</v>
      </c>
      <c r="Y28" s="132" t="s">
        <v>303</v>
      </c>
      <c r="Z28" s="132">
        <v>1</v>
      </c>
    </row>
    <row r="29" spans="1:26" x14ac:dyDescent="0.25">
      <c r="A29" s="132" t="s">
        <v>72</v>
      </c>
      <c r="B29" s="127">
        <f>base!D98</f>
        <v>9</v>
      </c>
      <c r="C29" s="127">
        <f>base!F98</f>
        <v>8</v>
      </c>
      <c r="D29" s="127">
        <f>base!G98</f>
        <v>5</v>
      </c>
      <c r="E29" s="127">
        <f>base!H98</f>
        <v>10</v>
      </c>
      <c r="F29" s="127">
        <f>base!I98</f>
        <v>12</v>
      </c>
      <c r="G29" s="127">
        <f>base!J98</f>
        <v>1</v>
      </c>
      <c r="H29" s="127">
        <f>base!K98</f>
        <v>17</v>
      </c>
      <c r="I29" s="127">
        <f>base!L98</f>
        <v>7</v>
      </c>
      <c r="J29" s="127">
        <f>base!M98</f>
        <v>16</v>
      </c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32">
        <v>28</v>
      </c>
      <c r="W29" s="132" t="s">
        <v>1</v>
      </c>
      <c r="X29" s="132">
        <v>1</v>
      </c>
      <c r="Y29" s="132" t="s">
        <v>303</v>
      </c>
      <c r="Z29" s="132">
        <v>1</v>
      </c>
    </row>
    <row r="30" spans="1:26" x14ac:dyDescent="0.25">
      <c r="A30" s="132" t="s">
        <v>72</v>
      </c>
      <c r="B30" s="127">
        <f>base!D99</f>
        <v>9</v>
      </c>
      <c r="C30" s="127">
        <f>base!F99</f>
        <v>6</v>
      </c>
      <c r="D30" s="127">
        <f>base!G99</f>
        <v>5</v>
      </c>
      <c r="E30" s="127">
        <f>base!H99</f>
        <v>1</v>
      </c>
      <c r="F30" s="127">
        <f>base!I99</f>
        <v>12</v>
      </c>
      <c r="G30" s="127">
        <f>base!J99</f>
        <v>14</v>
      </c>
      <c r="H30" s="127">
        <f>base!K99</f>
        <v>17</v>
      </c>
      <c r="I30" s="127">
        <f>base!L99</f>
        <v>7</v>
      </c>
      <c r="J30" s="127">
        <f>base!M99</f>
        <v>16</v>
      </c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32">
        <v>29</v>
      </c>
      <c r="W30" s="132" t="s">
        <v>1</v>
      </c>
      <c r="X30" s="132">
        <v>1</v>
      </c>
      <c r="Y30" s="132" t="s">
        <v>303</v>
      </c>
      <c r="Z30" s="132">
        <v>1</v>
      </c>
    </row>
    <row r="31" spans="1:26" x14ac:dyDescent="0.25">
      <c r="A31" s="132" t="s">
        <v>72</v>
      </c>
      <c r="B31" s="127">
        <f>base!D100</f>
        <v>5</v>
      </c>
      <c r="C31" s="127">
        <f>base!F100</f>
        <v>8</v>
      </c>
      <c r="D31" s="127">
        <f>base!G100</f>
        <v>9</v>
      </c>
      <c r="E31" s="127">
        <f>base!H100</f>
        <v>1</v>
      </c>
      <c r="F31" s="127">
        <f>base!I100</f>
        <v>12</v>
      </c>
      <c r="G31" s="127">
        <f>base!J100</f>
        <v>10</v>
      </c>
      <c r="H31" s="127">
        <f>base!K100</f>
        <v>2</v>
      </c>
      <c r="I31" s="127">
        <f>base!L100</f>
        <v>4</v>
      </c>
      <c r="J31" s="127">
        <f>base!M100</f>
        <v>17</v>
      </c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32">
        <v>30</v>
      </c>
      <c r="W31" s="132" t="s">
        <v>1</v>
      </c>
      <c r="X31" s="132">
        <v>1</v>
      </c>
      <c r="Y31" s="132" t="s">
        <v>303</v>
      </c>
      <c r="Z31" s="132">
        <v>1</v>
      </c>
    </row>
    <row r="32" spans="1:26" x14ac:dyDescent="0.25">
      <c r="A32" s="132" t="s">
        <v>72</v>
      </c>
      <c r="B32" s="127">
        <f>base!D101</f>
        <v>8</v>
      </c>
      <c r="C32" s="127">
        <f>base!F101</f>
        <v>9</v>
      </c>
      <c r="D32" s="127">
        <f>base!G101</f>
        <v>5</v>
      </c>
      <c r="E32" s="127">
        <f>base!H101</f>
        <v>1</v>
      </c>
      <c r="F32" s="127">
        <f>base!I101</f>
        <v>10</v>
      </c>
      <c r="G32" s="127">
        <f>base!J101</f>
        <v>4</v>
      </c>
      <c r="H32" s="127">
        <f>base!K101</f>
        <v>2</v>
      </c>
      <c r="I32" s="127">
        <f>base!L101</f>
        <v>12</v>
      </c>
      <c r="J32" s="127">
        <f>base!M101</f>
        <v>17</v>
      </c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32">
        <v>31</v>
      </c>
      <c r="W32" s="132" t="s">
        <v>1</v>
      </c>
      <c r="X32" s="132">
        <v>1</v>
      </c>
      <c r="Y32" s="132" t="s">
        <v>303</v>
      </c>
      <c r="Z32" s="132">
        <v>1</v>
      </c>
    </row>
    <row r="33" spans="1:26" x14ac:dyDescent="0.25">
      <c r="A33" s="132" t="s">
        <v>72</v>
      </c>
      <c r="B33" s="127">
        <f>base!D102</f>
        <v>6</v>
      </c>
      <c r="C33" s="127">
        <f>base!F102</f>
        <v>9</v>
      </c>
      <c r="D33" s="127">
        <f>base!G102</f>
        <v>5</v>
      </c>
      <c r="E33" s="127">
        <f>base!H102</f>
        <v>1</v>
      </c>
      <c r="F33" s="127">
        <f>base!I102</f>
        <v>2</v>
      </c>
      <c r="G33" s="127">
        <f>base!J102</f>
        <v>12</v>
      </c>
      <c r="H33" s="127">
        <f>base!K102</f>
        <v>10</v>
      </c>
      <c r="I33" s="127">
        <f>base!L102</f>
        <v>4</v>
      </c>
      <c r="J33" s="127">
        <f>base!M102</f>
        <v>17</v>
      </c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32">
        <v>32</v>
      </c>
      <c r="W33" s="132" t="s">
        <v>1</v>
      </c>
      <c r="X33" s="132">
        <v>1</v>
      </c>
      <c r="Y33" s="132" t="s">
        <v>303</v>
      </c>
      <c r="Z33" s="132">
        <v>1</v>
      </c>
    </row>
    <row r="34" spans="1:26" x14ac:dyDescent="0.25">
      <c r="A34" s="132" t="s">
        <v>72</v>
      </c>
      <c r="B34" s="127">
        <f>base!D103</f>
        <v>6</v>
      </c>
      <c r="C34" s="127">
        <f>base!F103</f>
        <v>9</v>
      </c>
      <c r="D34" s="127">
        <f>base!G103</f>
        <v>5</v>
      </c>
      <c r="E34" s="127">
        <f>base!H103</f>
        <v>4</v>
      </c>
      <c r="F34" s="127">
        <f>base!I103</f>
        <v>1</v>
      </c>
      <c r="G34" s="127">
        <f>base!J103</f>
        <v>10</v>
      </c>
      <c r="H34" s="127">
        <f>base!K103</f>
        <v>12</v>
      </c>
      <c r="I34" s="127">
        <f>base!L103</f>
        <v>2</v>
      </c>
      <c r="J34" s="127">
        <f>base!M103</f>
        <v>13</v>
      </c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32">
        <v>33</v>
      </c>
      <c r="W34" s="132" t="s">
        <v>1</v>
      </c>
      <c r="X34" s="132">
        <v>1</v>
      </c>
      <c r="Y34" s="132" t="s">
        <v>303</v>
      </c>
      <c r="Z34" s="132">
        <v>1</v>
      </c>
    </row>
    <row r="35" spans="1:26" x14ac:dyDescent="0.25">
      <c r="A35" s="132" t="s">
        <v>72</v>
      </c>
      <c r="B35" s="127">
        <f>base!D104</f>
        <v>6</v>
      </c>
      <c r="C35" s="127">
        <f>base!F104</f>
        <v>8</v>
      </c>
      <c r="D35" s="127">
        <f>base!G104</f>
        <v>5</v>
      </c>
      <c r="E35" s="127">
        <f>base!H104</f>
        <v>10</v>
      </c>
      <c r="F35" s="127">
        <f>base!I104</f>
        <v>1</v>
      </c>
      <c r="G35" s="127">
        <f>base!J104</f>
        <v>2</v>
      </c>
      <c r="H35" s="127">
        <f>base!K104</f>
        <v>4</v>
      </c>
      <c r="I35" s="127">
        <f>base!L104</f>
        <v>12</v>
      </c>
      <c r="J35" s="127">
        <f>base!M104</f>
        <v>13</v>
      </c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32">
        <v>34</v>
      </c>
      <c r="W35" s="132" t="s">
        <v>1</v>
      </c>
      <c r="X35" s="132">
        <v>1</v>
      </c>
      <c r="Y35" s="132" t="s">
        <v>303</v>
      </c>
      <c r="Z35" s="132">
        <v>1</v>
      </c>
    </row>
    <row r="36" spans="1:26" x14ac:dyDescent="0.25">
      <c r="A36" s="132" t="s">
        <v>72</v>
      </c>
      <c r="B36" s="127">
        <f>base!D105</f>
        <v>5</v>
      </c>
      <c r="C36" s="127">
        <f>base!F105</f>
        <v>9</v>
      </c>
      <c r="D36" s="127">
        <f>base!G105</f>
        <v>8</v>
      </c>
      <c r="E36" s="127">
        <f>base!H105</f>
        <v>4</v>
      </c>
      <c r="F36" s="127">
        <f>base!I105</f>
        <v>12</v>
      </c>
      <c r="G36" s="127">
        <f>base!J105</f>
        <v>2</v>
      </c>
      <c r="H36" s="127">
        <f>base!K105</f>
        <v>10</v>
      </c>
      <c r="I36" s="127">
        <f>base!L105</f>
        <v>1</v>
      </c>
      <c r="J36" s="127">
        <f>base!M105</f>
        <v>13</v>
      </c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32">
        <v>35</v>
      </c>
      <c r="W36" s="132" t="s">
        <v>1</v>
      </c>
      <c r="X36" s="132">
        <v>1</v>
      </c>
      <c r="Y36" s="132" t="s">
        <v>303</v>
      </c>
      <c r="Z36" s="132">
        <v>1</v>
      </c>
    </row>
    <row r="37" spans="1:26" x14ac:dyDescent="0.25">
      <c r="A37" s="132" t="s">
        <v>72</v>
      </c>
      <c r="B37" s="127">
        <f>base!D106</f>
        <v>6</v>
      </c>
      <c r="C37" s="127">
        <f>base!F106</f>
        <v>9</v>
      </c>
      <c r="D37" s="127">
        <f>base!G106</f>
        <v>5</v>
      </c>
      <c r="E37" s="127">
        <f>base!H106</f>
        <v>1</v>
      </c>
      <c r="F37" s="127">
        <f>base!I106</f>
        <v>4</v>
      </c>
      <c r="G37" s="127">
        <f>base!J106</f>
        <v>12</v>
      </c>
      <c r="H37" s="127">
        <f>base!K106</f>
        <v>15</v>
      </c>
      <c r="I37" s="127">
        <f>base!L106</f>
        <v>10</v>
      </c>
      <c r="J37" s="127">
        <f>base!M106</f>
        <v>11</v>
      </c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32">
        <v>36</v>
      </c>
      <c r="W37" s="132" t="s">
        <v>1</v>
      </c>
      <c r="X37" s="132">
        <v>1</v>
      </c>
      <c r="Y37" s="132" t="s">
        <v>303</v>
      </c>
      <c r="Z37" s="132">
        <v>1</v>
      </c>
    </row>
    <row r="38" spans="1:26" x14ac:dyDescent="0.25">
      <c r="A38" s="132" t="s">
        <v>72</v>
      </c>
      <c r="B38" s="127">
        <f>base!D107</f>
        <v>9</v>
      </c>
      <c r="C38" s="127">
        <f>base!F107</f>
        <v>10</v>
      </c>
      <c r="D38" s="127">
        <f>base!G107</f>
        <v>8</v>
      </c>
      <c r="E38" s="127">
        <f>base!H107</f>
        <v>5</v>
      </c>
      <c r="F38" s="127">
        <f>base!I107</f>
        <v>2</v>
      </c>
      <c r="G38" s="127">
        <f>base!J107</f>
        <v>4</v>
      </c>
      <c r="H38" s="127">
        <f>base!K107</f>
        <v>15</v>
      </c>
      <c r="I38" s="127">
        <f>base!L107</f>
        <v>11</v>
      </c>
      <c r="J38" s="127">
        <f>base!M107</f>
        <v>1</v>
      </c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32">
        <v>37</v>
      </c>
      <c r="W38" s="132" t="s">
        <v>1</v>
      </c>
      <c r="X38" s="132">
        <v>1</v>
      </c>
      <c r="Y38" s="132" t="s">
        <v>303</v>
      </c>
      <c r="Z38" s="132">
        <v>1</v>
      </c>
    </row>
    <row r="39" spans="1:26" x14ac:dyDescent="0.25">
      <c r="A39" s="132" t="s">
        <v>72</v>
      </c>
      <c r="B39" s="127">
        <f>base!D108</f>
        <v>3</v>
      </c>
      <c r="C39" s="127">
        <f>base!F108</f>
        <v>9</v>
      </c>
      <c r="D39" s="127">
        <f>base!G108</f>
        <v>5</v>
      </c>
      <c r="E39" s="127">
        <f>base!H108</f>
        <v>10</v>
      </c>
      <c r="F39" s="127">
        <f>base!I108</f>
        <v>12</v>
      </c>
      <c r="G39" s="127">
        <f>base!J108</f>
        <v>4</v>
      </c>
      <c r="H39" s="127">
        <f>base!K108</f>
        <v>15</v>
      </c>
      <c r="I39" s="127">
        <f>base!L108</f>
        <v>11</v>
      </c>
      <c r="J39" s="127">
        <f>base!M108</f>
        <v>1</v>
      </c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32">
        <v>38</v>
      </c>
      <c r="W39" s="132" t="s">
        <v>1</v>
      </c>
      <c r="X39" s="132">
        <v>1</v>
      </c>
      <c r="Y39" s="132" t="s">
        <v>303</v>
      </c>
      <c r="Z39" s="132">
        <v>1</v>
      </c>
    </row>
    <row r="40" spans="1:26" x14ac:dyDescent="0.25">
      <c r="A40" s="132" t="s">
        <v>72</v>
      </c>
      <c r="B40" s="127">
        <f>base!D109</f>
        <v>8</v>
      </c>
      <c r="C40" s="127">
        <f>base!F109</f>
        <v>9</v>
      </c>
      <c r="D40" s="127">
        <f>base!G109</f>
        <v>5</v>
      </c>
      <c r="E40" s="127">
        <f>base!H109</f>
        <v>10</v>
      </c>
      <c r="F40" s="127">
        <f>base!I109</f>
        <v>4</v>
      </c>
      <c r="G40" s="127">
        <f>base!J109</f>
        <v>1</v>
      </c>
      <c r="H40" s="127">
        <f>base!K109</f>
        <v>7</v>
      </c>
      <c r="I40" s="127">
        <f>base!L109</f>
        <v>14</v>
      </c>
      <c r="J40" s="127">
        <f>base!M109</f>
        <v>13</v>
      </c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32">
        <v>39</v>
      </c>
      <c r="W40" s="132" t="s">
        <v>1</v>
      </c>
      <c r="X40" s="132">
        <v>1</v>
      </c>
      <c r="Y40" s="132" t="s">
        <v>303</v>
      </c>
      <c r="Z40" s="132">
        <v>1</v>
      </c>
    </row>
    <row r="41" spans="1:26" x14ac:dyDescent="0.25">
      <c r="A41" s="132" t="s">
        <v>72</v>
      </c>
      <c r="B41" s="127">
        <f>base!D110</f>
        <v>6</v>
      </c>
      <c r="C41" s="127">
        <f>base!F110</f>
        <v>8</v>
      </c>
      <c r="D41" s="127">
        <f>base!G110</f>
        <v>9</v>
      </c>
      <c r="E41" s="127">
        <f>base!H110</f>
        <v>5</v>
      </c>
      <c r="F41" s="127">
        <f>base!I110</f>
        <v>2</v>
      </c>
      <c r="G41" s="127">
        <f>base!J110</f>
        <v>12</v>
      </c>
      <c r="H41" s="127">
        <f>base!K110</f>
        <v>4</v>
      </c>
      <c r="I41" s="127">
        <f>base!L110</f>
        <v>7</v>
      </c>
      <c r="J41" s="127">
        <f>base!M110</f>
        <v>14</v>
      </c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32">
        <v>40</v>
      </c>
      <c r="W41" s="132" t="s">
        <v>1</v>
      </c>
      <c r="X41" s="132">
        <v>1</v>
      </c>
      <c r="Y41" s="132" t="s">
        <v>303</v>
      </c>
      <c r="Z41" s="132">
        <v>1</v>
      </c>
    </row>
    <row r="42" spans="1:26" x14ac:dyDescent="0.25">
      <c r="A42" s="132" t="s">
        <v>72</v>
      </c>
      <c r="B42" s="127">
        <f>base!D111</f>
        <v>3</v>
      </c>
      <c r="C42" s="127">
        <f>base!F111</f>
        <v>5</v>
      </c>
      <c r="D42" s="127">
        <f>base!G111</f>
        <v>9</v>
      </c>
      <c r="E42" s="127">
        <f>base!H111</f>
        <v>4</v>
      </c>
      <c r="F42" s="127">
        <f>base!I111</f>
        <v>1</v>
      </c>
      <c r="G42" s="127">
        <f>base!J111</f>
        <v>12</v>
      </c>
      <c r="H42" s="127">
        <f>base!K111</f>
        <v>7</v>
      </c>
      <c r="I42" s="127">
        <f>base!L111</f>
        <v>14</v>
      </c>
      <c r="J42" s="127">
        <f>base!M111</f>
        <v>13</v>
      </c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32">
        <v>41</v>
      </c>
      <c r="W42" s="132" t="s">
        <v>1</v>
      </c>
      <c r="X42" s="132">
        <v>1</v>
      </c>
      <c r="Y42" s="132" t="s">
        <v>303</v>
      </c>
      <c r="Z42" s="132">
        <v>1</v>
      </c>
    </row>
    <row r="43" spans="1:26" x14ac:dyDescent="0.25">
      <c r="A43" s="132" t="s">
        <v>72</v>
      </c>
      <c r="B43" s="127">
        <f>base!D112</f>
        <v>6</v>
      </c>
      <c r="C43" s="127">
        <f>base!F112</f>
        <v>5</v>
      </c>
      <c r="D43" s="127">
        <f>base!G112</f>
        <v>8</v>
      </c>
      <c r="E43" s="127">
        <f>base!H112</f>
        <v>4</v>
      </c>
      <c r="F43" s="127">
        <f>base!I112</f>
        <v>10</v>
      </c>
      <c r="G43" s="127">
        <f>base!J112</f>
        <v>12</v>
      </c>
      <c r="H43" s="127">
        <f>base!K112</f>
        <v>13</v>
      </c>
      <c r="I43" s="127">
        <f>base!L112</f>
        <v>1</v>
      </c>
      <c r="J43" s="127">
        <f>base!M112</f>
        <v>7</v>
      </c>
      <c r="K43" s="127"/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32">
        <v>42</v>
      </c>
      <c r="W43" s="132" t="s">
        <v>1</v>
      </c>
      <c r="X43" s="132">
        <v>1</v>
      </c>
      <c r="Y43" s="132" t="s">
        <v>303</v>
      </c>
      <c r="Z43" s="132">
        <v>1</v>
      </c>
    </row>
    <row r="44" spans="1:26" x14ac:dyDescent="0.25">
      <c r="A44" s="132" t="s">
        <v>72</v>
      </c>
      <c r="B44" s="127">
        <f>base!D113</f>
        <v>4</v>
      </c>
      <c r="C44" s="127">
        <f>base!F113</f>
        <v>6</v>
      </c>
      <c r="D44" s="127">
        <f>base!G113</f>
        <v>8</v>
      </c>
      <c r="E44" s="127">
        <f>base!H113</f>
        <v>5</v>
      </c>
      <c r="F44" s="127">
        <f>base!I113</f>
        <v>12</v>
      </c>
      <c r="G44" s="127">
        <f>base!J113</f>
        <v>1</v>
      </c>
      <c r="H44" s="127">
        <f>base!K113</f>
        <v>10</v>
      </c>
      <c r="I44" s="127">
        <f>base!L113</f>
        <v>13</v>
      </c>
      <c r="J44" s="127">
        <f>base!M113</f>
        <v>7</v>
      </c>
      <c r="K44" s="127"/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32">
        <v>43</v>
      </c>
      <c r="W44" s="132" t="s">
        <v>1</v>
      </c>
      <c r="X44" s="132">
        <v>1</v>
      </c>
      <c r="Y44" s="132" t="s">
        <v>303</v>
      </c>
      <c r="Z44" s="132">
        <v>1</v>
      </c>
    </row>
    <row r="45" spans="1:26" x14ac:dyDescent="0.25">
      <c r="A45" s="132" t="s">
        <v>72</v>
      </c>
      <c r="B45" s="127">
        <f>base!D114</f>
        <v>6</v>
      </c>
      <c r="C45" s="127">
        <f>base!F114</f>
        <v>8</v>
      </c>
      <c r="D45" s="127">
        <f>base!G114</f>
        <v>5</v>
      </c>
      <c r="E45" s="127">
        <f>base!H114</f>
        <v>1</v>
      </c>
      <c r="F45" s="127">
        <f>base!I114</f>
        <v>10</v>
      </c>
      <c r="G45" s="127">
        <f>base!J114</f>
        <v>12</v>
      </c>
      <c r="H45" s="127">
        <f>base!K114</f>
        <v>4</v>
      </c>
      <c r="I45" s="127">
        <f>base!L114</f>
        <v>13</v>
      </c>
      <c r="J45" s="127">
        <f>base!M114</f>
        <v>7</v>
      </c>
      <c r="K45" s="127"/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32">
        <v>44</v>
      </c>
      <c r="W45" s="132" t="s">
        <v>1</v>
      </c>
      <c r="X45" s="132">
        <v>1</v>
      </c>
      <c r="Y45" s="132" t="s">
        <v>303</v>
      </c>
      <c r="Z45" s="132">
        <v>1</v>
      </c>
    </row>
    <row r="46" spans="1:26" x14ac:dyDescent="0.25">
      <c r="A46" s="132" t="s">
        <v>72</v>
      </c>
      <c r="B46" s="127">
        <f>base!D115</f>
        <v>3</v>
      </c>
      <c r="C46" s="127">
        <f>base!F115</f>
        <v>9</v>
      </c>
      <c r="D46" s="127">
        <f>base!G115</f>
        <v>5</v>
      </c>
      <c r="E46" s="127">
        <f>base!H115</f>
        <v>10</v>
      </c>
      <c r="F46" s="127">
        <f>base!I115</f>
        <v>12</v>
      </c>
      <c r="G46" s="127">
        <f>base!J115</f>
        <v>4</v>
      </c>
      <c r="H46" s="127">
        <f>base!K115</f>
        <v>7</v>
      </c>
      <c r="I46" s="127">
        <f>base!L115</f>
        <v>14</v>
      </c>
      <c r="J46" s="127">
        <f>base!M115</f>
        <v>11</v>
      </c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32">
        <v>45</v>
      </c>
      <c r="W46" s="132" t="s">
        <v>1</v>
      </c>
      <c r="X46" s="132">
        <v>1</v>
      </c>
      <c r="Y46" s="132" t="s">
        <v>303</v>
      </c>
      <c r="Z46" s="132">
        <v>1</v>
      </c>
    </row>
    <row r="47" spans="1:26" x14ac:dyDescent="0.25">
      <c r="A47" s="132" t="s">
        <v>72</v>
      </c>
      <c r="B47" s="127">
        <f>base!D116</f>
        <v>9</v>
      </c>
      <c r="C47" s="127">
        <f>base!F116</f>
        <v>5</v>
      </c>
      <c r="D47" s="127">
        <f>base!G116</f>
        <v>8</v>
      </c>
      <c r="E47" s="127">
        <f>base!H116</f>
        <v>4</v>
      </c>
      <c r="F47" s="127">
        <f>base!I116</f>
        <v>1</v>
      </c>
      <c r="G47" s="127">
        <f>base!J116</f>
        <v>10</v>
      </c>
      <c r="H47" s="127">
        <f>base!K116</f>
        <v>7</v>
      </c>
      <c r="I47" s="127">
        <f>base!L116</f>
        <v>14</v>
      </c>
      <c r="J47" s="127">
        <f>base!M116</f>
        <v>11</v>
      </c>
      <c r="K47" s="127"/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32">
        <v>46</v>
      </c>
      <c r="W47" s="132" t="s">
        <v>1</v>
      </c>
      <c r="X47" s="132">
        <v>1</v>
      </c>
      <c r="Y47" s="132" t="s">
        <v>303</v>
      </c>
      <c r="Z47" s="132">
        <v>1</v>
      </c>
    </row>
    <row r="48" spans="1:26" x14ac:dyDescent="0.25">
      <c r="A48" s="132" t="s">
        <v>72</v>
      </c>
      <c r="B48" s="127">
        <f>base!D117</f>
        <v>8</v>
      </c>
      <c r="C48" s="127">
        <f>base!F117</f>
        <v>9</v>
      </c>
      <c r="D48" s="127">
        <f>base!G117</f>
        <v>5</v>
      </c>
      <c r="E48" s="127">
        <f>base!H117</f>
        <v>10</v>
      </c>
      <c r="F48" s="127">
        <f>base!I117</f>
        <v>12</v>
      </c>
      <c r="G48" s="127">
        <f>base!J117</f>
        <v>1</v>
      </c>
      <c r="H48" s="127">
        <f>base!K117</f>
        <v>7</v>
      </c>
      <c r="I48" s="127">
        <f>base!L117</f>
        <v>4</v>
      </c>
      <c r="J48" s="127">
        <f>base!M117</f>
        <v>14</v>
      </c>
      <c r="K48" s="127"/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32">
        <v>47</v>
      </c>
      <c r="W48" s="132" t="s">
        <v>1</v>
      </c>
      <c r="X48" s="132">
        <v>1</v>
      </c>
      <c r="Y48" s="132" t="s">
        <v>303</v>
      </c>
      <c r="Z48" s="132">
        <v>1</v>
      </c>
    </row>
    <row r="49" spans="1:26" x14ac:dyDescent="0.25">
      <c r="A49" s="132" t="s">
        <v>72</v>
      </c>
      <c r="B49" s="127">
        <f>base!D118</f>
        <v>5</v>
      </c>
      <c r="C49" s="127">
        <f>base!F118</f>
        <v>9</v>
      </c>
      <c r="D49" s="127">
        <f>base!G118</f>
        <v>8</v>
      </c>
      <c r="E49" s="127">
        <f>base!H118</f>
        <v>1</v>
      </c>
      <c r="F49" s="127">
        <f>base!I118</f>
        <v>4</v>
      </c>
      <c r="G49" s="127">
        <f>base!J118</f>
        <v>10</v>
      </c>
      <c r="H49" s="127">
        <f>base!K118</f>
        <v>15</v>
      </c>
      <c r="I49" s="127">
        <f>base!L118</f>
        <v>11</v>
      </c>
      <c r="J49" s="127">
        <f>base!M118</f>
        <v>12</v>
      </c>
      <c r="K49" s="127"/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32">
        <v>48</v>
      </c>
      <c r="W49" s="132" t="s">
        <v>1</v>
      </c>
      <c r="X49" s="132">
        <v>1</v>
      </c>
      <c r="Y49" s="132" t="s">
        <v>303</v>
      </c>
      <c r="Z49" s="132">
        <v>1</v>
      </c>
    </row>
    <row r="50" spans="1:26" x14ac:dyDescent="0.25">
      <c r="A50" s="132" t="s">
        <v>72</v>
      </c>
      <c r="B50" s="127">
        <f>base!D119</f>
        <v>8</v>
      </c>
      <c r="C50" s="127">
        <f>base!F119</f>
        <v>2</v>
      </c>
      <c r="D50" s="127">
        <f>base!G119</f>
        <v>12</v>
      </c>
      <c r="E50" s="127">
        <f>base!H119</f>
        <v>5</v>
      </c>
      <c r="F50" s="127">
        <f>base!I119</f>
        <v>1</v>
      </c>
      <c r="G50" s="127">
        <f>base!J119</f>
        <v>9</v>
      </c>
      <c r="H50" s="127">
        <f>base!K119</f>
        <v>15</v>
      </c>
      <c r="I50" s="127">
        <f>base!L119</f>
        <v>11</v>
      </c>
      <c r="J50" s="127">
        <f>base!M119</f>
        <v>14</v>
      </c>
      <c r="K50" s="127"/>
      <c r="L50" s="127"/>
      <c r="M50" s="127"/>
      <c r="N50" s="127"/>
      <c r="O50" s="127"/>
      <c r="P50" s="127"/>
      <c r="Q50" s="127"/>
      <c r="R50" s="127"/>
      <c r="S50" s="127"/>
      <c r="T50" s="127"/>
      <c r="U50" s="127"/>
      <c r="V50" s="132">
        <v>49</v>
      </c>
      <c r="W50" s="132" t="s">
        <v>1</v>
      </c>
      <c r="X50" s="132">
        <v>1</v>
      </c>
      <c r="Y50" s="132" t="s">
        <v>303</v>
      </c>
      <c r="Z50" s="132">
        <v>1</v>
      </c>
    </row>
    <row r="51" spans="1:26" x14ac:dyDescent="0.25">
      <c r="A51" s="132" t="s">
        <v>72</v>
      </c>
      <c r="B51" s="127">
        <f>base!D120</f>
        <v>6</v>
      </c>
      <c r="C51" s="127">
        <f>base!F120</f>
        <v>9</v>
      </c>
      <c r="D51" s="127">
        <f>base!G120</f>
        <v>5</v>
      </c>
      <c r="E51" s="127">
        <f>base!H120</f>
        <v>1</v>
      </c>
      <c r="F51" s="127">
        <f>base!I120</f>
        <v>2</v>
      </c>
      <c r="G51" s="127">
        <f>base!J120</f>
        <v>12</v>
      </c>
      <c r="H51" s="127">
        <f>base!K120</f>
        <v>15</v>
      </c>
      <c r="I51" s="127">
        <f>base!L120</f>
        <v>11</v>
      </c>
      <c r="J51" s="127">
        <f>base!M120</f>
        <v>14</v>
      </c>
      <c r="K51" s="127"/>
      <c r="L51" s="127"/>
      <c r="M51" s="127"/>
      <c r="N51" s="127"/>
      <c r="O51" s="127"/>
      <c r="P51" s="127"/>
      <c r="Q51" s="127"/>
      <c r="R51" s="127"/>
      <c r="S51" s="127"/>
      <c r="T51" s="127"/>
      <c r="U51" s="127"/>
      <c r="V51" s="132">
        <v>50</v>
      </c>
      <c r="W51" s="132" t="s">
        <v>1</v>
      </c>
      <c r="X51" s="132">
        <v>1</v>
      </c>
      <c r="Y51" s="132" t="s">
        <v>303</v>
      </c>
      <c r="Z51" s="132">
        <v>1</v>
      </c>
    </row>
  </sheetData>
  <conditionalFormatting sqref="B2:U51">
    <cfRule type="cellIs" dxfId="479" priority="11" operator="equal">
      <formula>$AE$5</formula>
    </cfRule>
    <cfRule type="cellIs" dxfId="478" priority="12" operator="equal">
      <formula>$AD$5</formula>
    </cfRule>
    <cfRule type="cellIs" dxfId="477" priority="13" operator="equal">
      <formula>$AC$5</formula>
    </cfRule>
    <cfRule type="cellIs" dxfId="476" priority="14" operator="equal">
      <formula>$AB$5</formula>
    </cfRule>
    <cfRule type="cellIs" dxfId="475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93753E44-AE05-4D59-9925-351D6D396EE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DD5EE3AC-B2C2-436B-B11A-5AFB5BFF8C7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6A6E1CF4-A2A4-4C4C-AB82-60612A50DA0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35AFCB70-D546-4215-88F3-7020E721B84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0B74FCA5-E3A6-4F57-B457-A5645131532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4D0EB255-7859-4550-BB47-440B8BE0F7B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06D9FBD8-56AE-489B-85DF-490A7A2FB4C3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3C990210-8E10-4C83-BA30-51BE1A77561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4FB329C4-C68A-4B0A-AB6C-A0A041B11FA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BC845DAE-1090-41FC-8FCD-E5E7C377089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352AE4EF-5A81-41AA-A2CC-4D3251FFB6C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D35A5676-35BE-48EB-B933-952DDF97450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969C9FEE-01C6-497E-B0AD-0262800FDDC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26A52786-997E-4FF6-A483-89F8CA99025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5A90255E-AD85-4854-8B94-3E34AF2B3D6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F092F4D5-33B1-418E-9642-B3F79B67385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C85AACFD-E838-4F1B-9790-DEE3ABEFE341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0AD74B1A-3315-4B02-A2C1-6E0B133CFE7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D438FB75-B197-4450-9933-214DBEA358A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F42D7C51-D0BA-450D-A11B-7FF6DEACCF4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3ECB3E7D-5E10-42AD-A9EF-64457C9FBE6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CA7E8379-4418-48C6-9DB7-FB7ADE086D7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A1A5EA87-9E0E-4690-8EEF-A07690029EF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3319D3F-478C-4B5D-9B3D-0A976982EB2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47614EAD-48D4-4335-A326-7F34ADA0A201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520B1AAA-C8FC-493B-A44A-C54227EB3CD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B6BB752B-BD3F-483A-8287-52713E273BC8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9A820D5D-2FFB-4971-93A8-FC9AD9D6158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203739B9-3CBD-494E-86CE-422E3CA3DBA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0702AFA7-AEE2-4065-B2ED-D45AF40CA9E2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85" zoomScaleNormal="85" workbookViewId="0">
      <selection activeCell="X50" sqref="X50"/>
    </sheetView>
  </sheetViews>
  <sheetFormatPr baseColWidth="10" defaultColWidth="4.28515625" defaultRowHeight="15" x14ac:dyDescent="0.25"/>
  <cols>
    <col min="1" max="1" width="6" style="108" bestFit="1" customWidth="1"/>
    <col min="2" max="6" width="5.140625" style="108" customWidth="1"/>
    <col min="7" max="7" width="4.28515625" style="108"/>
    <col min="8" max="9" width="5.28515625" style="108" bestFit="1" customWidth="1"/>
    <col min="10" max="20" width="4.28515625" style="108"/>
    <col min="21" max="21" width="5.28515625" style="108" bestFit="1" customWidth="1"/>
    <col min="22" max="22" width="8.28515625" style="108" bestFit="1" customWidth="1"/>
    <col min="23" max="23" width="11.42578125" style="108" bestFit="1" customWidth="1"/>
    <col min="24" max="24" width="7.85546875" style="108" bestFit="1" customWidth="1"/>
    <col min="25" max="25" width="22.85546875" style="108" customWidth="1"/>
    <col min="26" max="26" width="9.5703125" style="108" bestFit="1" customWidth="1"/>
    <col min="27" max="16384" width="4.28515625" style="108"/>
  </cols>
  <sheetData>
    <row r="1" spans="1:26" x14ac:dyDescent="0.25">
      <c r="A1" s="132" t="s">
        <v>8</v>
      </c>
      <c r="B1" s="132" t="s">
        <v>9</v>
      </c>
      <c r="C1" s="132" t="s">
        <v>10</v>
      </c>
      <c r="D1" s="132" t="s">
        <v>11</v>
      </c>
      <c r="E1" s="132" t="s">
        <v>12</v>
      </c>
      <c r="F1" s="132" t="s">
        <v>13</v>
      </c>
      <c r="G1" s="132" t="s">
        <v>14</v>
      </c>
      <c r="H1" s="132" t="s">
        <v>15</v>
      </c>
      <c r="I1" s="132" t="s">
        <v>16</v>
      </c>
      <c r="J1" s="132" t="s">
        <v>17</v>
      </c>
      <c r="K1" s="132" t="s">
        <v>18</v>
      </c>
      <c r="L1" s="132" t="s">
        <v>19</v>
      </c>
      <c r="M1" s="132" t="s">
        <v>20</v>
      </c>
      <c r="N1" s="132" t="s">
        <v>21</v>
      </c>
      <c r="O1" s="132" t="s">
        <v>22</v>
      </c>
      <c r="P1" s="132" t="s">
        <v>23</v>
      </c>
      <c r="Q1" s="132" t="s">
        <v>24</v>
      </c>
      <c r="R1" s="132" t="s">
        <v>25</v>
      </c>
      <c r="S1" s="132" t="s">
        <v>26</v>
      </c>
      <c r="T1" s="132" t="s">
        <v>27</v>
      </c>
      <c r="U1" s="132" t="s">
        <v>28</v>
      </c>
      <c r="V1" s="132" t="s">
        <v>29</v>
      </c>
      <c r="W1" s="132" t="s">
        <v>30</v>
      </c>
      <c r="X1" s="132" t="s">
        <v>31</v>
      </c>
      <c r="Y1" s="132" t="s">
        <v>32</v>
      </c>
      <c r="Z1" s="132" t="s">
        <v>189</v>
      </c>
    </row>
    <row r="2" spans="1:26" x14ac:dyDescent="0.25">
      <c r="A2" s="132" t="s">
        <v>72</v>
      </c>
      <c r="B2" s="127">
        <f>base!C71</f>
        <v>3</v>
      </c>
      <c r="C2" s="127">
        <f>base!D71</f>
        <v>4</v>
      </c>
      <c r="D2" s="127">
        <f>base!E71</f>
        <v>5</v>
      </c>
      <c r="E2" s="127">
        <f>base!F71</f>
        <v>7</v>
      </c>
      <c r="F2" s="127">
        <f>base!G71</f>
        <v>14</v>
      </c>
      <c r="G2" s="127">
        <f>base!H71</f>
        <v>8</v>
      </c>
      <c r="H2" s="127">
        <f>base!I71</f>
        <v>13</v>
      </c>
      <c r="I2" s="127">
        <f>base!J71</f>
        <v>11</v>
      </c>
      <c r="J2" s="127">
        <f>base!M71</f>
        <v>6</v>
      </c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32">
        <v>1</v>
      </c>
      <c r="W2" s="132" t="s">
        <v>1</v>
      </c>
      <c r="X2" s="132">
        <v>1</v>
      </c>
      <c r="Y2" s="132" t="s">
        <v>304</v>
      </c>
      <c r="Z2" s="132">
        <v>1</v>
      </c>
    </row>
    <row r="3" spans="1:26" x14ac:dyDescent="0.25">
      <c r="A3" s="132" t="s">
        <v>72</v>
      </c>
      <c r="B3" s="127">
        <f>base!C72</f>
        <v>6</v>
      </c>
      <c r="C3" s="127">
        <f>base!D72</f>
        <v>9</v>
      </c>
      <c r="D3" s="127">
        <f>base!E72</f>
        <v>3</v>
      </c>
      <c r="E3" s="127">
        <f>base!F72</f>
        <v>4</v>
      </c>
      <c r="F3" s="127">
        <f>base!G72</f>
        <v>10</v>
      </c>
      <c r="G3" s="127">
        <f>base!H72</f>
        <v>8</v>
      </c>
      <c r="H3" s="127">
        <f>base!I72</f>
        <v>13</v>
      </c>
      <c r="I3" s="127">
        <f>base!J72</f>
        <v>5</v>
      </c>
      <c r="J3" s="127">
        <f>base!M72</f>
        <v>2</v>
      </c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32">
        <v>2</v>
      </c>
      <c r="W3" s="132" t="s">
        <v>1</v>
      </c>
      <c r="X3" s="132">
        <v>1</v>
      </c>
      <c r="Y3" s="132" t="s">
        <v>304</v>
      </c>
      <c r="Z3" s="132">
        <v>1</v>
      </c>
    </row>
    <row r="4" spans="1:26" x14ac:dyDescent="0.25">
      <c r="A4" s="132" t="s">
        <v>72</v>
      </c>
      <c r="B4" s="127">
        <f>base!C73</f>
        <v>7</v>
      </c>
      <c r="C4" s="127">
        <f>base!D73</f>
        <v>4</v>
      </c>
      <c r="D4" s="127">
        <f>base!E73</f>
        <v>5</v>
      </c>
      <c r="E4" s="127">
        <f>base!F73</f>
        <v>3</v>
      </c>
      <c r="F4" s="127">
        <f>base!G73</f>
        <v>6</v>
      </c>
      <c r="G4" s="127">
        <f>base!H73</f>
        <v>9</v>
      </c>
      <c r="H4" s="127">
        <f>base!I73</f>
        <v>14</v>
      </c>
      <c r="I4" s="127">
        <f>base!J73</f>
        <v>10</v>
      </c>
      <c r="J4" s="127">
        <f>base!M73</f>
        <v>13</v>
      </c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32">
        <v>3</v>
      </c>
      <c r="W4" s="132" t="s">
        <v>1</v>
      </c>
      <c r="X4" s="132">
        <v>1</v>
      </c>
      <c r="Y4" s="132" t="s">
        <v>304</v>
      </c>
      <c r="Z4" s="132">
        <v>1</v>
      </c>
    </row>
    <row r="5" spans="1:26" x14ac:dyDescent="0.25">
      <c r="A5" s="132" t="s">
        <v>72</v>
      </c>
      <c r="B5" s="127">
        <f>base!C74</f>
        <v>3</v>
      </c>
      <c r="C5" s="127">
        <f>base!D74</f>
        <v>5</v>
      </c>
      <c r="D5" s="127">
        <f>base!E74</f>
        <v>8</v>
      </c>
      <c r="E5" s="127">
        <f>base!F74</f>
        <v>15</v>
      </c>
      <c r="F5" s="127">
        <f>base!G74</f>
        <v>11</v>
      </c>
      <c r="G5" s="127">
        <f>base!H74</f>
        <v>1</v>
      </c>
      <c r="H5" s="127">
        <f>base!I74</f>
        <v>12</v>
      </c>
      <c r="I5" s="127">
        <f>base!J74</f>
        <v>14</v>
      </c>
      <c r="J5" s="127">
        <f>base!M74</f>
        <v>4</v>
      </c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32">
        <v>4</v>
      </c>
      <c r="W5" s="132" t="s">
        <v>1</v>
      </c>
      <c r="X5" s="132">
        <v>1</v>
      </c>
      <c r="Y5" s="132" t="s">
        <v>304</v>
      </c>
      <c r="Z5" s="132">
        <v>1</v>
      </c>
    </row>
    <row r="6" spans="1:26" x14ac:dyDescent="0.25">
      <c r="A6" s="132" t="s">
        <v>72</v>
      </c>
      <c r="B6" s="127">
        <f>base!C75</f>
        <v>6</v>
      </c>
      <c r="C6" s="127">
        <f>base!D75</f>
        <v>3</v>
      </c>
      <c r="D6" s="127">
        <f>base!E75</f>
        <v>7</v>
      </c>
      <c r="E6" s="127">
        <f>base!F75</f>
        <v>9</v>
      </c>
      <c r="F6" s="127">
        <f>base!G75</f>
        <v>2</v>
      </c>
      <c r="G6" s="127">
        <f>base!H75</f>
        <v>4</v>
      </c>
      <c r="H6" s="127">
        <f>base!I75</f>
        <v>1</v>
      </c>
      <c r="I6" s="127">
        <f>base!J75</f>
        <v>8</v>
      </c>
      <c r="J6" s="127">
        <f>base!M75</f>
        <v>10</v>
      </c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32">
        <v>5</v>
      </c>
      <c r="W6" s="132" t="s">
        <v>1</v>
      </c>
      <c r="X6" s="132">
        <v>1</v>
      </c>
      <c r="Y6" s="132" t="s">
        <v>304</v>
      </c>
      <c r="Z6" s="132">
        <v>1</v>
      </c>
    </row>
    <row r="7" spans="1:26" x14ac:dyDescent="0.25">
      <c r="A7" s="132" t="s">
        <v>72</v>
      </c>
      <c r="B7" s="127">
        <f>base!C76</f>
        <v>5</v>
      </c>
      <c r="C7" s="127">
        <f>base!D76</f>
        <v>2</v>
      </c>
      <c r="D7" s="127">
        <f>base!E76</f>
        <v>4</v>
      </c>
      <c r="E7" s="127">
        <f>base!F76</f>
        <v>7</v>
      </c>
      <c r="F7" s="127">
        <f>base!G76</f>
        <v>6</v>
      </c>
      <c r="G7" s="127">
        <f>base!H76</f>
        <v>3</v>
      </c>
      <c r="H7" s="127">
        <f>base!I76</f>
        <v>8</v>
      </c>
      <c r="I7" s="127">
        <f>base!J76</f>
        <v>14</v>
      </c>
      <c r="J7" s="127">
        <f>base!M76</f>
        <v>1</v>
      </c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32">
        <v>6</v>
      </c>
      <c r="W7" s="132" t="s">
        <v>1</v>
      </c>
      <c r="X7" s="132">
        <v>1</v>
      </c>
      <c r="Y7" s="132" t="s">
        <v>304</v>
      </c>
      <c r="Z7" s="132">
        <v>1</v>
      </c>
    </row>
    <row r="8" spans="1:26" x14ac:dyDescent="0.25">
      <c r="A8" s="132" t="s">
        <v>72</v>
      </c>
      <c r="B8" s="127">
        <f>base!C77</f>
        <v>3</v>
      </c>
      <c r="C8" s="127">
        <f>base!D77</f>
        <v>6</v>
      </c>
      <c r="D8" s="127">
        <f>base!E77</f>
        <v>1</v>
      </c>
      <c r="E8" s="127">
        <f>base!F77</f>
        <v>5</v>
      </c>
      <c r="F8" s="127">
        <f>base!G77</f>
        <v>9</v>
      </c>
      <c r="G8" s="127">
        <f>base!H77</f>
        <v>8</v>
      </c>
      <c r="H8" s="127">
        <f>base!I77</f>
        <v>2</v>
      </c>
      <c r="I8" s="127">
        <f>base!J77</f>
        <v>4</v>
      </c>
      <c r="J8" s="127">
        <f>base!M77</f>
        <v>7</v>
      </c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32">
        <v>7</v>
      </c>
      <c r="W8" s="132" t="s">
        <v>1</v>
      </c>
      <c r="X8" s="132">
        <v>1</v>
      </c>
      <c r="Y8" s="132" t="s">
        <v>304</v>
      </c>
      <c r="Z8" s="132">
        <v>1</v>
      </c>
    </row>
    <row r="9" spans="1:26" x14ac:dyDescent="0.25">
      <c r="A9" s="132" t="s">
        <v>72</v>
      </c>
      <c r="B9" s="127">
        <f>base!C78</f>
        <v>3</v>
      </c>
      <c r="C9" s="127">
        <f>base!D78</f>
        <v>6</v>
      </c>
      <c r="D9" s="127">
        <f>base!E78</f>
        <v>8</v>
      </c>
      <c r="E9" s="127">
        <f>base!F78</f>
        <v>9</v>
      </c>
      <c r="F9" s="127">
        <f>base!G78</f>
        <v>5</v>
      </c>
      <c r="G9" s="127">
        <f>base!H78</f>
        <v>1</v>
      </c>
      <c r="H9" s="127">
        <f>base!I78</f>
        <v>10</v>
      </c>
      <c r="I9" s="127">
        <f>base!J78</f>
        <v>2</v>
      </c>
      <c r="J9" s="127">
        <f>base!M78</f>
        <v>11</v>
      </c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32">
        <v>8</v>
      </c>
      <c r="W9" s="132" t="s">
        <v>1</v>
      </c>
      <c r="X9" s="132">
        <v>1</v>
      </c>
      <c r="Y9" s="132" t="s">
        <v>304</v>
      </c>
      <c r="Z9" s="132">
        <v>1</v>
      </c>
    </row>
    <row r="10" spans="1:26" x14ac:dyDescent="0.25">
      <c r="A10" s="132" t="s">
        <v>72</v>
      </c>
      <c r="B10" s="127">
        <f>base!C79</f>
        <v>3</v>
      </c>
      <c r="C10" s="127">
        <f>base!D79</f>
        <v>6</v>
      </c>
      <c r="D10" s="127">
        <f>base!E79</f>
        <v>5</v>
      </c>
      <c r="E10" s="127">
        <f>base!F79</f>
        <v>9</v>
      </c>
      <c r="F10" s="127">
        <f>base!G79</f>
        <v>8</v>
      </c>
      <c r="G10" s="127">
        <f>base!H79</f>
        <v>10</v>
      </c>
      <c r="H10" s="127">
        <f>base!I79</f>
        <v>1</v>
      </c>
      <c r="I10" s="127">
        <f>base!J79</f>
        <v>2</v>
      </c>
      <c r="J10" s="127">
        <f>base!M79</f>
        <v>11</v>
      </c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32">
        <v>9</v>
      </c>
      <c r="W10" s="132" t="s">
        <v>1</v>
      </c>
      <c r="X10" s="132">
        <v>1</v>
      </c>
      <c r="Y10" s="132" t="s">
        <v>304</v>
      </c>
      <c r="Z10" s="132">
        <v>1</v>
      </c>
    </row>
    <row r="11" spans="1:26" x14ac:dyDescent="0.25">
      <c r="A11" s="132" t="s">
        <v>72</v>
      </c>
      <c r="B11" s="127">
        <f>base!C80</f>
        <v>9</v>
      </c>
      <c r="C11" s="127">
        <f>base!D80</f>
        <v>8</v>
      </c>
      <c r="D11" s="127">
        <f>base!E80</f>
        <v>6</v>
      </c>
      <c r="E11" s="127">
        <f>base!F80</f>
        <v>7</v>
      </c>
      <c r="F11" s="127">
        <f>base!G80</f>
        <v>4</v>
      </c>
      <c r="G11" s="127">
        <f>base!H80</f>
        <v>1</v>
      </c>
      <c r="H11" s="127">
        <f>base!I80</f>
        <v>2</v>
      </c>
      <c r="I11" s="127">
        <f>base!J80</f>
        <v>11</v>
      </c>
      <c r="J11" s="127">
        <f>base!M80</f>
        <v>17</v>
      </c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32">
        <v>10</v>
      </c>
      <c r="W11" s="132" t="s">
        <v>1</v>
      </c>
      <c r="X11" s="132">
        <v>1</v>
      </c>
      <c r="Y11" s="132" t="s">
        <v>304</v>
      </c>
      <c r="Z11" s="132">
        <v>1</v>
      </c>
    </row>
    <row r="12" spans="1:26" x14ac:dyDescent="0.25">
      <c r="A12" s="132" t="s">
        <v>72</v>
      </c>
      <c r="B12" s="127">
        <f>base!C81</f>
        <v>4</v>
      </c>
      <c r="C12" s="127">
        <f>base!D81</f>
        <v>7</v>
      </c>
      <c r="D12" s="127">
        <f>base!E81</f>
        <v>14</v>
      </c>
      <c r="E12" s="127">
        <f>base!F81</f>
        <v>3</v>
      </c>
      <c r="F12" s="127">
        <f>base!G81</f>
        <v>17</v>
      </c>
      <c r="G12" s="127">
        <f>base!H81</f>
        <v>2</v>
      </c>
      <c r="H12" s="127">
        <f>base!I81</f>
        <v>16</v>
      </c>
      <c r="I12" s="127">
        <f>base!J81</f>
        <v>6</v>
      </c>
      <c r="J12" s="127">
        <f>base!M81</f>
        <v>13</v>
      </c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32">
        <v>11</v>
      </c>
      <c r="W12" s="132" t="s">
        <v>1</v>
      </c>
      <c r="X12" s="132">
        <v>1</v>
      </c>
      <c r="Y12" s="132" t="s">
        <v>304</v>
      </c>
      <c r="Z12" s="132">
        <v>1</v>
      </c>
    </row>
    <row r="13" spans="1:26" x14ac:dyDescent="0.25">
      <c r="A13" s="132" t="s">
        <v>72</v>
      </c>
      <c r="B13" s="127">
        <f>base!C82</f>
        <v>3</v>
      </c>
      <c r="C13" s="127">
        <f>base!D82</f>
        <v>6</v>
      </c>
      <c r="D13" s="127">
        <f>base!E82</f>
        <v>18</v>
      </c>
      <c r="E13" s="127">
        <f>base!F82</f>
        <v>8</v>
      </c>
      <c r="F13" s="127">
        <f>base!G82</f>
        <v>9</v>
      </c>
      <c r="G13" s="127">
        <f>base!H82</f>
        <v>5</v>
      </c>
      <c r="H13" s="127">
        <f>base!I82</f>
        <v>10</v>
      </c>
      <c r="I13" s="127">
        <f>base!J82</f>
        <v>1</v>
      </c>
      <c r="J13" s="127">
        <f>base!M82</f>
        <v>11</v>
      </c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32">
        <v>12</v>
      </c>
      <c r="W13" s="132" t="s">
        <v>1</v>
      </c>
      <c r="X13" s="132">
        <v>1</v>
      </c>
      <c r="Y13" s="132" t="s">
        <v>304</v>
      </c>
      <c r="Z13" s="132">
        <v>1</v>
      </c>
    </row>
    <row r="14" spans="1:26" x14ac:dyDescent="0.25">
      <c r="A14" s="132" t="s">
        <v>72</v>
      </c>
      <c r="B14" s="127">
        <f>base!C83</f>
        <v>3</v>
      </c>
      <c r="C14" s="127">
        <f>base!D83</f>
        <v>6</v>
      </c>
      <c r="D14" s="127">
        <f>base!E83</f>
        <v>9</v>
      </c>
      <c r="E14" s="127">
        <f>base!F83</f>
        <v>8</v>
      </c>
      <c r="F14" s="127">
        <f>base!G83</f>
        <v>5</v>
      </c>
      <c r="G14" s="127">
        <f>base!H83</f>
        <v>10</v>
      </c>
      <c r="H14" s="127">
        <f>base!I83</f>
        <v>1</v>
      </c>
      <c r="I14" s="127">
        <f>base!J83</f>
        <v>12</v>
      </c>
      <c r="J14" s="127">
        <f>base!M83</f>
        <v>4</v>
      </c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32">
        <v>13</v>
      </c>
      <c r="W14" s="132" t="s">
        <v>1</v>
      </c>
      <c r="X14" s="132">
        <v>1</v>
      </c>
      <c r="Y14" s="132" t="s">
        <v>304</v>
      </c>
      <c r="Z14" s="132">
        <v>1</v>
      </c>
    </row>
    <row r="15" spans="1:26" x14ac:dyDescent="0.25">
      <c r="A15" s="132" t="s">
        <v>72</v>
      </c>
      <c r="B15" s="127">
        <f>base!C84</f>
        <v>9</v>
      </c>
      <c r="C15" s="127">
        <f>base!D84</f>
        <v>3</v>
      </c>
      <c r="D15" s="127">
        <f>base!E84</f>
        <v>6</v>
      </c>
      <c r="E15" s="127">
        <f>base!F84</f>
        <v>8</v>
      </c>
      <c r="F15" s="127">
        <f>base!G84</f>
        <v>18</v>
      </c>
      <c r="G15" s="127">
        <f>base!H84</f>
        <v>5</v>
      </c>
      <c r="H15" s="127">
        <f>base!I84</f>
        <v>10</v>
      </c>
      <c r="I15" s="127">
        <f>base!J84</f>
        <v>1</v>
      </c>
      <c r="J15" s="127">
        <f>base!M84</f>
        <v>11</v>
      </c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32">
        <v>14</v>
      </c>
      <c r="W15" s="132" t="s">
        <v>1</v>
      </c>
      <c r="X15" s="132">
        <v>1</v>
      </c>
      <c r="Y15" s="132" t="s">
        <v>304</v>
      </c>
      <c r="Z15" s="132">
        <v>1</v>
      </c>
    </row>
    <row r="16" spans="1:26" x14ac:dyDescent="0.25">
      <c r="A16" s="132" t="s">
        <v>72</v>
      </c>
      <c r="B16" s="127">
        <f>base!C85</f>
        <v>3</v>
      </c>
      <c r="C16" s="127">
        <f>base!D85</f>
        <v>6</v>
      </c>
      <c r="D16" s="127">
        <f>base!E85</f>
        <v>9</v>
      </c>
      <c r="E16" s="127">
        <f>base!F85</f>
        <v>8</v>
      </c>
      <c r="F16" s="127">
        <f>base!G85</f>
        <v>5</v>
      </c>
      <c r="G16" s="127">
        <f>base!H85</f>
        <v>10</v>
      </c>
      <c r="H16" s="127">
        <f>base!I85</f>
        <v>1</v>
      </c>
      <c r="I16" s="127">
        <f>base!J85</f>
        <v>4</v>
      </c>
      <c r="J16" s="127">
        <f>base!M85</f>
        <v>13</v>
      </c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32">
        <v>15</v>
      </c>
      <c r="W16" s="132" t="s">
        <v>1</v>
      </c>
      <c r="X16" s="132">
        <v>1</v>
      </c>
      <c r="Y16" s="132" t="s">
        <v>304</v>
      </c>
      <c r="Z16" s="132">
        <v>1</v>
      </c>
    </row>
    <row r="17" spans="1:26" x14ac:dyDescent="0.25">
      <c r="A17" s="132" t="s">
        <v>72</v>
      </c>
      <c r="B17" s="127">
        <f>base!C86</f>
        <v>3</v>
      </c>
      <c r="C17" s="127">
        <f>base!D86</f>
        <v>15</v>
      </c>
      <c r="D17" s="127">
        <f>base!E86</f>
        <v>6</v>
      </c>
      <c r="E17" s="127">
        <f>base!F86</f>
        <v>2</v>
      </c>
      <c r="F17" s="127">
        <f>base!G86</f>
        <v>17</v>
      </c>
      <c r="G17" s="127">
        <f>base!H86</f>
        <v>9</v>
      </c>
      <c r="H17" s="127">
        <f>base!I86</f>
        <v>8</v>
      </c>
      <c r="I17" s="127">
        <f>base!J86</f>
        <v>18</v>
      </c>
      <c r="J17" s="127">
        <f>base!M86</f>
        <v>1</v>
      </c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32">
        <v>16</v>
      </c>
      <c r="W17" s="132" t="s">
        <v>1</v>
      </c>
      <c r="X17" s="132">
        <v>1</v>
      </c>
      <c r="Y17" s="132" t="s">
        <v>304</v>
      </c>
      <c r="Z17" s="132">
        <v>1</v>
      </c>
    </row>
    <row r="18" spans="1:26" x14ac:dyDescent="0.25">
      <c r="A18" s="132" t="s">
        <v>72</v>
      </c>
      <c r="B18" s="127">
        <f>base!C87</f>
        <v>15</v>
      </c>
      <c r="C18" s="127">
        <f>base!D87</f>
        <v>3</v>
      </c>
      <c r="D18" s="127">
        <f>base!E87</f>
        <v>6</v>
      </c>
      <c r="E18" s="127">
        <f>base!F87</f>
        <v>9</v>
      </c>
      <c r="F18" s="127">
        <f>base!G87</f>
        <v>8</v>
      </c>
      <c r="G18" s="127">
        <f>base!H87</f>
        <v>10</v>
      </c>
      <c r="H18" s="127">
        <f>base!I87</f>
        <v>11</v>
      </c>
      <c r="I18" s="127">
        <f>base!J87</f>
        <v>1</v>
      </c>
      <c r="J18" s="127">
        <f>base!M87</f>
        <v>7</v>
      </c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32">
        <v>17</v>
      </c>
      <c r="W18" s="132" t="s">
        <v>1</v>
      </c>
      <c r="X18" s="132">
        <v>1</v>
      </c>
      <c r="Y18" s="132" t="s">
        <v>304</v>
      </c>
      <c r="Z18" s="132">
        <v>1</v>
      </c>
    </row>
    <row r="19" spans="1:26" x14ac:dyDescent="0.25">
      <c r="A19" s="132" t="s">
        <v>72</v>
      </c>
      <c r="B19" s="127">
        <f>base!C88</f>
        <v>3</v>
      </c>
      <c r="C19" s="127">
        <f>base!D88</f>
        <v>9</v>
      </c>
      <c r="D19" s="127">
        <f>base!E88</f>
        <v>5</v>
      </c>
      <c r="E19" s="127">
        <f>base!F88</f>
        <v>8</v>
      </c>
      <c r="F19" s="127">
        <f>base!G88</f>
        <v>6</v>
      </c>
      <c r="G19" s="127">
        <f>base!H88</f>
        <v>17</v>
      </c>
      <c r="H19" s="127">
        <f>base!I88</f>
        <v>7</v>
      </c>
      <c r="I19" s="127">
        <f>base!J88</f>
        <v>16</v>
      </c>
      <c r="J19" s="127">
        <f>base!M88</f>
        <v>18</v>
      </c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32">
        <v>18</v>
      </c>
      <c r="W19" s="132" t="s">
        <v>1</v>
      </c>
      <c r="X19" s="132">
        <v>1</v>
      </c>
      <c r="Y19" s="132" t="s">
        <v>304</v>
      </c>
      <c r="Z19" s="132">
        <v>1</v>
      </c>
    </row>
    <row r="20" spans="1:26" x14ac:dyDescent="0.25">
      <c r="A20" s="132" t="s">
        <v>72</v>
      </c>
      <c r="B20" s="127">
        <f>base!C89</f>
        <v>6</v>
      </c>
      <c r="C20" s="127">
        <f>base!D89</f>
        <v>3</v>
      </c>
      <c r="D20" s="127">
        <f>base!E89</f>
        <v>8</v>
      </c>
      <c r="E20" s="127">
        <f>base!F89</f>
        <v>9</v>
      </c>
      <c r="F20" s="127">
        <f>base!G89</f>
        <v>5</v>
      </c>
      <c r="G20" s="127">
        <f>base!H89</f>
        <v>1</v>
      </c>
      <c r="H20" s="127">
        <f>base!I89</f>
        <v>10</v>
      </c>
      <c r="I20" s="127">
        <f>base!J89</f>
        <v>4</v>
      </c>
      <c r="J20" s="127">
        <f>base!M89</f>
        <v>13</v>
      </c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32">
        <v>19</v>
      </c>
      <c r="W20" s="132" t="s">
        <v>1</v>
      </c>
      <c r="X20" s="132">
        <v>1</v>
      </c>
      <c r="Y20" s="132" t="s">
        <v>304</v>
      </c>
      <c r="Z20" s="132">
        <v>1</v>
      </c>
    </row>
    <row r="21" spans="1:26" x14ac:dyDescent="0.25">
      <c r="A21" s="132" t="s">
        <v>72</v>
      </c>
      <c r="B21" s="127">
        <f>base!C90</f>
        <v>3</v>
      </c>
      <c r="C21" s="127">
        <f>base!D90</f>
        <v>6</v>
      </c>
      <c r="D21" s="127">
        <f>base!E90</f>
        <v>9</v>
      </c>
      <c r="E21" s="127">
        <f>base!F90</f>
        <v>8</v>
      </c>
      <c r="F21" s="127">
        <f>base!G90</f>
        <v>5</v>
      </c>
      <c r="G21" s="127">
        <f>base!H90</f>
        <v>1</v>
      </c>
      <c r="H21" s="127">
        <f>base!I90</f>
        <v>2</v>
      </c>
      <c r="I21" s="127">
        <f>base!J90</f>
        <v>12</v>
      </c>
      <c r="J21" s="127">
        <f>base!M90</f>
        <v>17</v>
      </c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32">
        <v>20</v>
      </c>
      <c r="W21" s="132" t="s">
        <v>1</v>
      </c>
      <c r="X21" s="132">
        <v>1</v>
      </c>
      <c r="Y21" s="132" t="s">
        <v>304</v>
      </c>
      <c r="Z21" s="132">
        <v>1</v>
      </c>
    </row>
    <row r="22" spans="1:26" x14ac:dyDescent="0.25">
      <c r="A22" s="132" t="s">
        <v>72</v>
      </c>
      <c r="B22" s="127">
        <f>base!C91</f>
        <v>3</v>
      </c>
      <c r="C22" s="127">
        <f>base!D91</f>
        <v>6</v>
      </c>
      <c r="D22" s="127">
        <f>base!E91</f>
        <v>9</v>
      </c>
      <c r="E22" s="127">
        <f>base!F91</f>
        <v>8</v>
      </c>
      <c r="F22" s="127">
        <f>base!G91</f>
        <v>5</v>
      </c>
      <c r="G22" s="127">
        <f>base!H91</f>
        <v>1</v>
      </c>
      <c r="H22" s="127">
        <f>base!I91</f>
        <v>4</v>
      </c>
      <c r="I22" s="127">
        <f>base!J91</f>
        <v>2</v>
      </c>
      <c r="J22" s="127">
        <f>base!M91</f>
        <v>13</v>
      </c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32">
        <v>21</v>
      </c>
      <c r="W22" s="132" t="s">
        <v>1</v>
      </c>
      <c r="X22" s="132">
        <v>1</v>
      </c>
      <c r="Y22" s="132" t="s">
        <v>304</v>
      </c>
      <c r="Z22" s="132">
        <v>1</v>
      </c>
    </row>
    <row r="23" spans="1:26" x14ac:dyDescent="0.25">
      <c r="A23" s="132" t="s">
        <v>72</v>
      </c>
      <c r="B23" s="127">
        <f>base!C92</f>
        <v>3</v>
      </c>
      <c r="C23" s="127">
        <f>base!D92</f>
        <v>1</v>
      </c>
      <c r="D23" s="127">
        <f>base!E92</f>
        <v>6</v>
      </c>
      <c r="E23" s="127">
        <f>base!F92</f>
        <v>2</v>
      </c>
      <c r="F23" s="127">
        <f>base!G92</f>
        <v>8</v>
      </c>
      <c r="G23" s="127">
        <f>base!H92</f>
        <v>9</v>
      </c>
      <c r="H23" s="127">
        <f>base!I92</f>
        <v>5</v>
      </c>
      <c r="I23" s="127">
        <f>base!J92</f>
        <v>15</v>
      </c>
      <c r="J23" s="127">
        <f>base!M92</f>
        <v>12</v>
      </c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32">
        <v>22</v>
      </c>
      <c r="W23" s="132" t="s">
        <v>1</v>
      </c>
      <c r="X23" s="132">
        <v>1</v>
      </c>
      <c r="Y23" s="132" t="s">
        <v>304</v>
      </c>
      <c r="Z23" s="132">
        <v>1</v>
      </c>
    </row>
    <row r="24" spans="1:26" x14ac:dyDescent="0.25">
      <c r="A24" s="132" t="s">
        <v>72</v>
      </c>
      <c r="B24" s="127">
        <f>base!C93</f>
        <v>3</v>
      </c>
      <c r="C24" s="127">
        <f>base!D93</f>
        <v>6</v>
      </c>
      <c r="D24" s="127">
        <f>base!E93</f>
        <v>9</v>
      </c>
      <c r="E24" s="127">
        <f>base!F93</f>
        <v>8</v>
      </c>
      <c r="F24" s="127">
        <f>base!G93</f>
        <v>5</v>
      </c>
      <c r="G24" s="127">
        <f>base!H93</f>
        <v>4</v>
      </c>
      <c r="H24" s="127">
        <f>base!I93</f>
        <v>1</v>
      </c>
      <c r="I24" s="127">
        <f>base!J93</f>
        <v>10</v>
      </c>
      <c r="J24" s="127">
        <f>base!M93</f>
        <v>13</v>
      </c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32">
        <v>23</v>
      </c>
      <c r="W24" s="132" t="s">
        <v>1</v>
      </c>
      <c r="X24" s="132">
        <v>1</v>
      </c>
      <c r="Y24" s="132" t="s">
        <v>304</v>
      </c>
      <c r="Z24" s="132">
        <v>1</v>
      </c>
    </row>
    <row r="25" spans="1:26" x14ac:dyDescent="0.25">
      <c r="A25" s="132" t="s">
        <v>72</v>
      </c>
      <c r="B25" s="127">
        <f>base!C94</f>
        <v>3</v>
      </c>
      <c r="C25" s="127">
        <f>base!D94</f>
        <v>6</v>
      </c>
      <c r="D25" s="127">
        <f>base!E94</f>
        <v>9</v>
      </c>
      <c r="E25" s="127">
        <f>base!F94</f>
        <v>8</v>
      </c>
      <c r="F25" s="127">
        <f>base!G94</f>
        <v>5</v>
      </c>
      <c r="G25" s="127">
        <f>base!H94</f>
        <v>1</v>
      </c>
      <c r="H25" s="127">
        <f>base!I94</f>
        <v>4</v>
      </c>
      <c r="I25" s="127">
        <f>base!J94</f>
        <v>2</v>
      </c>
      <c r="J25" s="127">
        <f>base!M94</f>
        <v>18</v>
      </c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32">
        <v>24</v>
      </c>
      <c r="W25" s="132" t="s">
        <v>1</v>
      </c>
      <c r="X25" s="132">
        <v>1</v>
      </c>
      <c r="Y25" s="132" t="s">
        <v>304</v>
      </c>
      <c r="Z25" s="132">
        <v>1</v>
      </c>
    </row>
    <row r="26" spans="1:26" x14ac:dyDescent="0.25">
      <c r="A26" s="132" t="s">
        <v>72</v>
      </c>
      <c r="B26" s="127">
        <f>base!C95</f>
        <v>3</v>
      </c>
      <c r="C26" s="127">
        <f>base!D95</f>
        <v>5</v>
      </c>
      <c r="D26" s="127">
        <f>base!E95</f>
        <v>9</v>
      </c>
      <c r="E26" s="127">
        <f>base!F95</f>
        <v>8</v>
      </c>
      <c r="F26" s="127">
        <f>base!G95</f>
        <v>6</v>
      </c>
      <c r="G26" s="127">
        <f>base!H95</f>
        <v>1</v>
      </c>
      <c r="H26" s="127">
        <f>base!I95</f>
        <v>4</v>
      </c>
      <c r="I26" s="127">
        <f>base!J95</f>
        <v>10</v>
      </c>
      <c r="J26" s="127">
        <f>base!M95</f>
        <v>17</v>
      </c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32">
        <v>25</v>
      </c>
      <c r="W26" s="132" t="s">
        <v>1</v>
      </c>
      <c r="X26" s="132">
        <v>1</v>
      </c>
      <c r="Y26" s="132" t="s">
        <v>304</v>
      </c>
      <c r="Z26" s="132">
        <v>1</v>
      </c>
    </row>
    <row r="27" spans="1:26" x14ac:dyDescent="0.25">
      <c r="A27" s="132" t="s">
        <v>72</v>
      </c>
      <c r="B27" s="127">
        <f>base!C96</f>
        <v>3</v>
      </c>
      <c r="C27" s="127">
        <f>base!D96</f>
        <v>6</v>
      </c>
      <c r="D27" s="127">
        <f>base!E96</f>
        <v>8</v>
      </c>
      <c r="E27" s="127">
        <f>base!F96</f>
        <v>9</v>
      </c>
      <c r="F27" s="127">
        <f>base!G96</f>
        <v>5</v>
      </c>
      <c r="G27" s="127">
        <f>base!H96</f>
        <v>2</v>
      </c>
      <c r="H27" s="127">
        <f>base!I96</f>
        <v>1</v>
      </c>
      <c r="I27" s="127">
        <f>base!J96</f>
        <v>12</v>
      </c>
      <c r="J27" s="127">
        <f>base!M96</f>
        <v>18</v>
      </c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32">
        <v>26</v>
      </c>
      <c r="W27" s="132" t="s">
        <v>1</v>
      </c>
      <c r="X27" s="132">
        <v>1</v>
      </c>
      <c r="Y27" s="132" t="s">
        <v>304</v>
      </c>
      <c r="Z27" s="132">
        <v>1</v>
      </c>
    </row>
    <row r="28" spans="1:26" x14ac:dyDescent="0.25">
      <c r="A28" s="132" t="s">
        <v>72</v>
      </c>
      <c r="B28" s="127">
        <f>base!C97</f>
        <v>3</v>
      </c>
      <c r="C28" s="127">
        <f>base!D97</f>
        <v>8</v>
      </c>
      <c r="D28" s="127">
        <f>base!E97</f>
        <v>5</v>
      </c>
      <c r="E28" s="127">
        <f>base!F97</f>
        <v>9</v>
      </c>
      <c r="F28" s="127">
        <f>base!G97</f>
        <v>6</v>
      </c>
      <c r="G28" s="127">
        <f>base!H97</f>
        <v>1</v>
      </c>
      <c r="H28" s="127">
        <f>base!I97</f>
        <v>10</v>
      </c>
      <c r="I28" s="127">
        <f>base!J97</f>
        <v>4</v>
      </c>
      <c r="J28" s="127">
        <f>base!M97</f>
        <v>16</v>
      </c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32">
        <v>27</v>
      </c>
      <c r="W28" s="132" t="s">
        <v>1</v>
      </c>
      <c r="X28" s="132">
        <v>1</v>
      </c>
      <c r="Y28" s="132" t="s">
        <v>304</v>
      </c>
      <c r="Z28" s="132">
        <v>1</v>
      </c>
    </row>
    <row r="29" spans="1:26" x14ac:dyDescent="0.25">
      <c r="A29" s="132" t="s">
        <v>72</v>
      </c>
      <c r="B29" s="127">
        <f>base!C98</f>
        <v>3</v>
      </c>
      <c r="C29" s="127">
        <f>base!D98</f>
        <v>9</v>
      </c>
      <c r="D29" s="127">
        <f>base!E98</f>
        <v>6</v>
      </c>
      <c r="E29" s="127">
        <f>base!F98</f>
        <v>8</v>
      </c>
      <c r="F29" s="127">
        <f>base!G98</f>
        <v>5</v>
      </c>
      <c r="G29" s="127">
        <f>base!H98</f>
        <v>10</v>
      </c>
      <c r="H29" s="127">
        <f>base!I98</f>
        <v>12</v>
      </c>
      <c r="I29" s="127">
        <f>base!J98</f>
        <v>1</v>
      </c>
      <c r="J29" s="127">
        <f>base!M98</f>
        <v>16</v>
      </c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32">
        <v>28</v>
      </c>
      <c r="W29" s="132" t="s">
        <v>1</v>
      </c>
      <c r="X29" s="132">
        <v>1</v>
      </c>
      <c r="Y29" s="132" t="s">
        <v>304</v>
      </c>
      <c r="Z29" s="132">
        <v>1</v>
      </c>
    </row>
    <row r="30" spans="1:26" x14ac:dyDescent="0.25">
      <c r="A30" s="132" t="s">
        <v>72</v>
      </c>
      <c r="B30" s="127">
        <f>base!C99</f>
        <v>3</v>
      </c>
      <c r="C30" s="127">
        <f>base!D99</f>
        <v>9</v>
      </c>
      <c r="D30" s="127">
        <f>base!E99</f>
        <v>8</v>
      </c>
      <c r="E30" s="127">
        <f>base!F99</f>
        <v>6</v>
      </c>
      <c r="F30" s="127">
        <f>base!G99</f>
        <v>5</v>
      </c>
      <c r="G30" s="127">
        <f>base!H99</f>
        <v>1</v>
      </c>
      <c r="H30" s="127">
        <f>base!I99</f>
        <v>12</v>
      </c>
      <c r="I30" s="127">
        <f>base!J99</f>
        <v>14</v>
      </c>
      <c r="J30" s="127">
        <f>base!M99</f>
        <v>16</v>
      </c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32">
        <v>29</v>
      </c>
      <c r="W30" s="132" t="s">
        <v>1</v>
      </c>
      <c r="X30" s="132">
        <v>1</v>
      </c>
      <c r="Y30" s="132" t="s">
        <v>304</v>
      </c>
      <c r="Z30" s="132">
        <v>1</v>
      </c>
    </row>
    <row r="31" spans="1:26" x14ac:dyDescent="0.25">
      <c r="A31" s="132" t="s">
        <v>72</v>
      </c>
      <c r="B31" s="127">
        <f>base!C100</f>
        <v>3</v>
      </c>
      <c r="C31" s="127">
        <f>base!D100</f>
        <v>5</v>
      </c>
      <c r="D31" s="127">
        <f>base!E100</f>
        <v>6</v>
      </c>
      <c r="E31" s="127">
        <f>base!F100</f>
        <v>8</v>
      </c>
      <c r="F31" s="127">
        <f>base!G100</f>
        <v>9</v>
      </c>
      <c r="G31" s="127">
        <f>base!H100</f>
        <v>1</v>
      </c>
      <c r="H31" s="127">
        <f>base!I100</f>
        <v>12</v>
      </c>
      <c r="I31" s="127">
        <f>base!J100</f>
        <v>10</v>
      </c>
      <c r="J31" s="127">
        <f>base!M100</f>
        <v>17</v>
      </c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32">
        <v>30</v>
      </c>
      <c r="W31" s="132" t="s">
        <v>1</v>
      </c>
      <c r="X31" s="132">
        <v>1</v>
      </c>
      <c r="Y31" s="132" t="s">
        <v>304</v>
      </c>
      <c r="Z31" s="132">
        <v>1</v>
      </c>
    </row>
    <row r="32" spans="1:26" x14ac:dyDescent="0.25">
      <c r="A32" s="132" t="s">
        <v>72</v>
      </c>
      <c r="B32" s="127">
        <f>base!C101</f>
        <v>3</v>
      </c>
      <c r="C32" s="127">
        <f>base!D101</f>
        <v>8</v>
      </c>
      <c r="D32" s="127">
        <f>base!E101</f>
        <v>6</v>
      </c>
      <c r="E32" s="127">
        <f>base!F101</f>
        <v>9</v>
      </c>
      <c r="F32" s="127">
        <f>base!G101</f>
        <v>5</v>
      </c>
      <c r="G32" s="127">
        <f>base!H101</f>
        <v>1</v>
      </c>
      <c r="H32" s="127">
        <f>base!I101</f>
        <v>10</v>
      </c>
      <c r="I32" s="127">
        <f>base!J101</f>
        <v>4</v>
      </c>
      <c r="J32" s="127">
        <f>base!M101</f>
        <v>17</v>
      </c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32">
        <v>31</v>
      </c>
      <c r="W32" s="132" t="s">
        <v>1</v>
      </c>
      <c r="X32" s="132">
        <v>1</v>
      </c>
      <c r="Y32" s="132" t="s">
        <v>304</v>
      </c>
      <c r="Z32" s="132">
        <v>1</v>
      </c>
    </row>
    <row r="33" spans="1:26" x14ac:dyDescent="0.25">
      <c r="A33" s="132" t="s">
        <v>72</v>
      </c>
      <c r="B33" s="127">
        <f>base!C102</f>
        <v>3</v>
      </c>
      <c r="C33" s="127">
        <f>base!D102</f>
        <v>6</v>
      </c>
      <c r="D33" s="127">
        <f>base!E102</f>
        <v>8</v>
      </c>
      <c r="E33" s="127">
        <f>base!F102</f>
        <v>9</v>
      </c>
      <c r="F33" s="127">
        <f>base!G102</f>
        <v>5</v>
      </c>
      <c r="G33" s="127">
        <f>base!H102</f>
        <v>1</v>
      </c>
      <c r="H33" s="127">
        <f>base!I102</f>
        <v>2</v>
      </c>
      <c r="I33" s="127">
        <f>base!J102</f>
        <v>12</v>
      </c>
      <c r="J33" s="127">
        <f>base!M102</f>
        <v>17</v>
      </c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32">
        <v>32</v>
      </c>
      <c r="W33" s="132" t="s">
        <v>1</v>
      </c>
      <c r="X33" s="132">
        <v>1</v>
      </c>
      <c r="Y33" s="132" t="s">
        <v>304</v>
      </c>
      <c r="Z33" s="132">
        <v>1</v>
      </c>
    </row>
    <row r="34" spans="1:26" x14ac:dyDescent="0.25">
      <c r="A34" s="132" t="s">
        <v>72</v>
      </c>
      <c r="B34" s="127">
        <f>base!C103</f>
        <v>3</v>
      </c>
      <c r="C34" s="127">
        <f>base!D103</f>
        <v>6</v>
      </c>
      <c r="D34" s="127">
        <f>base!E103</f>
        <v>8</v>
      </c>
      <c r="E34" s="127">
        <f>base!F103</f>
        <v>9</v>
      </c>
      <c r="F34" s="127">
        <f>base!G103</f>
        <v>5</v>
      </c>
      <c r="G34" s="127">
        <f>base!H103</f>
        <v>4</v>
      </c>
      <c r="H34" s="127">
        <f>base!I103</f>
        <v>1</v>
      </c>
      <c r="I34" s="127">
        <f>base!J103</f>
        <v>10</v>
      </c>
      <c r="J34" s="127">
        <f>base!M103</f>
        <v>13</v>
      </c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32">
        <v>33</v>
      </c>
      <c r="W34" s="132" t="s">
        <v>1</v>
      </c>
      <c r="X34" s="132">
        <v>1</v>
      </c>
      <c r="Y34" s="132" t="s">
        <v>304</v>
      </c>
      <c r="Z34" s="132">
        <v>1</v>
      </c>
    </row>
    <row r="35" spans="1:26" x14ac:dyDescent="0.25">
      <c r="A35" s="132" t="s">
        <v>72</v>
      </c>
      <c r="B35" s="127">
        <f>base!C104</f>
        <v>3</v>
      </c>
      <c r="C35" s="127">
        <f>base!D104</f>
        <v>6</v>
      </c>
      <c r="D35" s="127">
        <f>base!E104</f>
        <v>9</v>
      </c>
      <c r="E35" s="127">
        <f>base!F104</f>
        <v>8</v>
      </c>
      <c r="F35" s="127">
        <f>base!G104</f>
        <v>5</v>
      </c>
      <c r="G35" s="127">
        <f>base!H104</f>
        <v>10</v>
      </c>
      <c r="H35" s="127">
        <f>base!I104</f>
        <v>1</v>
      </c>
      <c r="I35" s="127">
        <f>base!J104</f>
        <v>2</v>
      </c>
      <c r="J35" s="127">
        <f>base!M104</f>
        <v>13</v>
      </c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32">
        <v>34</v>
      </c>
      <c r="W35" s="132" t="s">
        <v>1</v>
      </c>
      <c r="X35" s="132">
        <v>1</v>
      </c>
      <c r="Y35" s="132" t="s">
        <v>304</v>
      </c>
      <c r="Z35" s="132">
        <v>1</v>
      </c>
    </row>
    <row r="36" spans="1:26" x14ac:dyDescent="0.25">
      <c r="A36" s="132" t="s">
        <v>72</v>
      </c>
      <c r="B36" s="127">
        <f>base!C105</f>
        <v>3</v>
      </c>
      <c r="C36" s="127">
        <f>base!D105</f>
        <v>5</v>
      </c>
      <c r="D36" s="127">
        <f>base!E105</f>
        <v>6</v>
      </c>
      <c r="E36" s="127">
        <f>base!F105</f>
        <v>9</v>
      </c>
      <c r="F36" s="127">
        <f>base!G105</f>
        <v>8</v>
      </c>
      <c r="G36" s="127">
        <f>base!H105</f>
        <v>4</v>
      </c>
      <c r="H36" s="127">
        <f>base!I105</f>
        <v>12</v>
      </c>
      <c r="I36" s="127">
        <f>base!J105</f>
        <v>2</v>
      </c>
      <c r="J36" s="127">
        <f>base!M105</f>
        <v>13</v>
      </c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32">
        <v>35</v>
      </c>
      <c r="W36" s="132" t="s">
        <v>1</v>
      </c>
      <c r="X36" s="132">
        <v>1</v>
      </c>
      <c r="Y36" s="132" t="s">
        <v>304</v>
      </c>
      <c r="Z36" s="132">
        <v>1</v>
      </c>
    </row>
    <row r="37" spans="1:26" x14ac:dyDescent="0.25">
      <c r="A37" s="132" t="s">
        <v>72</v>
      </c>
      <c r="B37" s="127">
        <f>base!C106</f>
        <v>3</v>
      </c>
      <c r="C37" s="127">
        <f>base!D106</f>
        <v>6</v>
      </c>
      <c r="D37" s="127">
        <f>base!E106</f>
        <v>8</v>
      </c>
      <c r="E37" s="127">
        <f>base!F106</f>
        <v>9</v>
      </c>
      <c r="F37" s="127">
        <f>base!G106</f>
        <v>5</v>
      </c>
      <c r="G37" s="127">
        <f>base!H106</f>
        <v>1</v>
      </c>
      <c r="H37" s="127">
        <f>base!I106</f>
        <v>4</v>
      </c>
      <c r="I37" s="127">
        <f>base!J106</f>
        <v>12</v>
      </c>
      <c r="J37" s="127">
        <f>base!M106</f>
        <v>11</v>
      </c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32">
        <v>36</v>
      </c>
      <c r="W37" s="132" t="s">
        <v>1</v>
      </c>
      <c r="X37" s="132">
        <v>1</v>
      </c>
      <c r="Y37" s="132" t="s">
        <v>304</v>
      </c>
      <c r="Z37" s="132">
        <v>1</v>
      </c>
    </row>
    <row r="38" spans="1:26" x14ac:dyDescent="0.25">
      <c r="A38" s="132" t="s">
        <v>72</v>
      </c>
      <c r="B38" s="127">
        <f>base!C107</f>
        <v>3</v>
      </c>
      <c r="C38" s="127">
        <f>base!D107</f>
        <v>9</v>
      </c>
      <c r="D38" s="127">
        <f>base!E107</f>
        <v>6</v>
      </c>
      <c r="E38" s="127">
        <f>base!F107</f>
        <v>10</v>
      </c>
      <c r="F38" s="127">
        <f>base!G107</f>
        <v>8</v>
      </c>
      <c r="G38" s="127">
        <f>base!H107</f>
        <v>5</v>
      </c>
      <c r="H38" s="127">
        <f>base!I107</f>
        <v>2</v>
      </c>
      <c r="I38" s="127">
        <f>base!J107</f>
        <v>4</v>
      </c>
      <c r="J38" s="127">
        <f>base!M107</f>
        <v>1</v>
      </c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32">
        <v>37</v>
      </c>
      <c r="W38" s="132" t="s">
        <v>1</v>
      </c>
      <c r="X38" s="132">
        <v>1</v>
      </c>
      <c r="Y38" s="132" t="s">
        <v>304</v>
      </c>
      <c r="Z38" s="132">
        <v>1</v>
      </c>
    </row>
    <row r="39" spans="1:26" x14ac:dyDescent="0.25">
      <c r="A39" s="132" t="s">
        <v>72</v>
      </c>
      <c r="B39" s="127">
        <f>base!C108</f>
        <v>6</v>
      </c>
      <c r="C39" s="127">
        <f>base!D108</f>
        <v>3</v>
      </c>
      <c r="D39" s="127">
        <f>base!E108</f>
        <v>8</v>
      </c>
      <c r="E39" s="127">
        <f>base!F108</f>
        <v>9</v>
      </c>
      <c r="F39" s="127">
        <f>base!G108</f>
        <v>5</v>
      </c>
      <c r="G39" s="127">
        <f>base!H108</f>
        <v>10</v>
      </c>
      <c r="H39" s="127">
        <f>base!I108</f>
        <v>12</v>
      </c>
      <c r="I39" s="127">
        <f>base!J108</f>
        <v>4</v>
      </c>
      <c r="J39" s="127">
        <f>base!M108</f>
        <v>1</v>
      </c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32">
        <v>38</v>
      </c>
      <c r="W39" s="132" t="s">
        <v>1</v>
      </c>
      <c r="X39" s="132">
        <v>1</v>
      </c>
      <c r="Y39" s="132" t="s">
        <v>304</v>
      </c>
      <c r="Z39" s="132">
        <v>1</v>
      </c>
    </row>
    <row r="40" spans="1:26" x14ac:dyDescent="0.25">
      <c r="A40" s="132" t="s">
        <v>72</v>
      </c>
      <c r="B40" s="127">
        <f>base!C109</f>
        <v>3</v>
      </c>
      <c r="C40" s="127">
        <f>base!D109</f>
        <v>8</v>
      </c>
      <c r="D40" s="127">
        <f>base!E109</f>
        <v>6</v>
      </c>
      <c r="E40" s="127">
        <f>base!F109</f>
        <v>9</v>
      </c>
      <c r="F40" s="127">
        <f>base!G109</f>
        <v>5</v>
      </c>
      <c r="G40" s="127">
        <f>base!H109</f>
        <v>10</v>
      </c>
      <c r="H40" s="127">
        <f>base!I109</f>
        <v>4</v>
      </c>
      <c r="I40" s="127">
        <f>base!J109</f>
        <v>1</v>
      </c>
      <c r="J40" s="127">
        <f>base!M109</f>
        <v>13</v>
      </c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32">
        <v>39</v>
      </c>
      <c r="W40" s="132" t="s">
        <v>1</v>
      </c>
      <c r="X40" s="132">
        <v>1</v>
      </c>
      <c r="Y40" s="132" t="s">
        <v>304</v>
      </c>
      <c r="Z40" s="132">
        <v>1</v>
      </c>
    </row>
    <row r="41" spans="1:26" x14ac:dyDescent="0.25">
      <c r="A41" s="132" t="s">
        <v>72</v>
      </c>
      <c r="B41" s="127">
        <f>base!C110</f>
        <v>3</v>
      </c>
      <c r="C41" s="127">
        <f>base!D110</f>
        <v>6</v>
      </c>
      <c r="D41" s="127">
        <f>base!E110</f>
        <v>1</v>
      </c>
      <c r="E41" s="127">
        <f>base!F110</f>
        <v>8</v>
      </c>
      <c r="F41" s="127">
        <f>base!G110</f>
        <v>9</v>
      </c>
      <c r="G41" s="127">
        <f>base!H110</f>
        <v>5</v>
      </c>
      <c r="H41" s="127">
        <f>base!I110</f>
        <v>2</v>
      </c>
      <c r="I41" s="127">
        <f>base!J110</f>
        <v>12</v>
      </c>
      <c r="J41" s="127">
        <f>base!M110</f>
        <v>14</v>
      </c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32">
        <v>40</v>
      </c>
      <c r="W41" s="132" t="s">
        <v>1</v>
      </c>
      <c r="X41" s="132">
        <v>1</v>
      </c>
      <c r="Y41" s="132" t="s">
        <v>304</v>
      </c>
      <c r="Z41" s="132">
        <v>1</v>
      </c>
    </row>
    <row r="42" spans="1:26" x14ac:dyDescent="0.25">
      <c r="A42" s="132" t="s">
        <v>72</v>
      </c>
      <c r="B42" s="127">
        <f>base!C111</f>
        <v>6</v>
      </c>
      <c r="C42" s="127">
        <f>base!D111</f>
        <v>3</v>
      </c>
      <c r="D42" s="127">
        <f>base!E111</f>
        <v>8</v>
      </c>
      <c r="E42" s="127">
        <f>base!F111</f>
        <v>5</v>
      </c>
      <c r="F42" s="127">
        <f>base!G111</f>
        <v>9</v>
      </c>
      <c r="G42" s="127">
        <f>base!H111</f>
        <v>4</v>
      </c>
      <c r="H42" s="127">
        <f>base!I111</f>
        <v>1</v>
      </c>
      <c r="I42" s="127">
        <f>base!J111</f>
        <v>12</v>
      </c>
      <c r="J42" s="127">
        <f>base!M111</f>
        <v>13</v>
      </c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32">
        <v>41</v>
      </c>
      <c r="W42" s="132" t="s">
        <v>1</v>
      </c>
      <c r="X42" s="132">
        <v>1</v>
      </c>
      <c r="Y42" s="132" t="s">
        <v>304</v>
      </c>
      <c r="Z42" s="132">
        <v>1</v>
      </c>
    </row>
    <row r="43" spans="1:26" x14ac:dyDescent="0.25">
      <c r="A43" s="132" t="s">
        <v>72</v>
      </c>
      <c r="B43" s="127">
        <f>base!C112</f>
        <v>3</v>
      </c>
      <c r="C43" s="127">
        <f>base!D112</f>
        <v>6</v>
      </c>
      <c r="D43" s="127">
        <f>base!E112</f>
        <v>9</v>
      </c>
      <c r="E43" s="127">
        <f>base!F112</f>
        <v>5</v>
      </c>
      <c r="F43" s="127">
        <f>base!G112</f>
        <v>8</v>
      </c>
      <c r="G43" s="127">
        <f>base!H112</f>
        <v>4</v>
      </c>
      <c r="H43" s="127">
        <f>base!I112</f>
        <v>10</v>
      </c>
      <c r="I43" s="127">
        <f>base!J112</f>
        <v>12</v>
      </c>
      <c r="J43" s="127">
        <f>base!M112</f>
        <v>7</v>
      </c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32">
        <v>42</v>
      </c>
      <c r="W43" s="132" t="s">
        <v>1</v>
      </c>
      <c r="X43" s="132">
        <v>1</v>
      </c>
      <c r="Y43" s="132" t="s">
        <v>304</v>
      </c>
      <c r="Z43" s="132">
        <v>1</v>
      </c>
    </row>
    <row r="44" spans="1:26" x14ac:dyDescent="0.25">
      <c r="A44" s="132" t="s">
        <v>72</v>
      </c>
      <c r="B44" s="127">
        <f>base!C113</f>
        <v>3</v>
      </c>
      <c r="C44" s="127">
        <f>base!D113</f>
        <v>4</v>
      </c>
      <c r="D44" s="127">
        <f>base!E113</f>
        <v>9</v>
      </c>
      <c r="E44" s="127">
        <f>base!F113</f>
        <v>6</v>
      </c>
      <c r="F44" s="127">
        <f>base!G113</f>
        <v>8</v>
      </c>
      <c r="G44" s="127">
        <f>base!H113</f>
        <v>5</v>
      </c>
      <c r="H44" s="127">
        <f>base!I113</f>
        <v>12</v>
      </c>
      <c r="I44" s="127">
        <f>base!J113</f>
        <v>1</v>
      </c>
      <c r="J44" s="127">
        <f>base!M113</f>
        <v>7</v>
      </c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32">
        <v>43</v>
      </c>
      <c r="W44" s="132" t="s">
        <v>1</v>
      </c>
      <c r="X44" s="132">
        <v>1</v>
      </c>
      <c r="Y44" s="132" t="s">
        <v>304</v>
      </c>
      <c r="Z44" s="132">
        <v>1</v>
      </c>
    </row>
    <row r="45" spans="1:26" x14ac:dyDescent="0.25">
      <c r="A45" s="132" t="s">
        <v>72</v>
      </c>
      <c r="B45" s="127">
        <f>base!C114</f>
        <v>3</v>
      </c>
      <c r="C45" s="127">
        <f>base!D114</f>
        <v>6</v>
      </c>
      <c r="D45" s="127">
        <f>base!E114</f>
        <v>9</v>
      </c>
      <c r="E45" s="127">
        <f>base!F114</f>
        <v>8</v>
      </c>
      <c r="F45" s="127">
        <f>base!G114</f>
        <v>5</v>
      </c>
      <c r="G45" s="127">
        <f>base!H114</f>
        <v>1</v>
      </c>
      <c r="H45" s="127">
        <f>base!I114</f>
        <v>10</v>
      </c>
      <c r="I45" s="127">
        <f>base!J114</f>
        <v>12</v>
      </c>
      <c r="J45" s="127">
        <f>base!M114</f>
        <v>7</v>
      </c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32">
        <v>44</v>
      </c>
      <c r="W45" s="132" t="s">
        <v>1</v>
      </c>
      <c r="X45" s="132">
        <v>1</v>
      </c>
      <c r="Y45" s="132" t="s">
        <v>304</v>
      </c>
      <c r="Z45" s="132">
        <v>1</v>
      </c>
    </row>
    <row r="46" spans="1:26" x14ac:dyDescent="0.25">
      <c r="A46" s="132" t="s">
        <v>72</v>
      </c>
      <c r="B46" s="127">
        <f>base!C115</f>
        <v>6</v>
      </c>
      <c r="C46" s="127">
        <f>base!D115</f>
        <v>3</v>
      </c>
      <c r="D46" s="127">
        <f>base!E115</f>
        <v>8</v>
      </c>
      <c r="E46" s="127">
        <f>base!F115</f>
        <v>9</v>
      </c>
      <c r="F46" s="127">
        <f>base!G115</f>
        <v>5</v>
      </c>
      <c r="G46" s="127">
        <f>base!H115</f>
        <v>10</v>
      </c>
      <c r="H46" s="127">
        <f>base!I115</f>
        <v>12</v>
      </c>
      <c r="I46" s="127">
        <f>base!J115</f>
        <v>4</v>
      </c>
      <c r="J46" s="127">
        <f>base!M115</f>
        <v>11</v>
      </c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32">
        <v>45</v>
      </c>
      <c r="W46" s="132" t="s">
        <v>1</v>
      </c>
      <c r="X46" s="132">
        <v>1</v>
      </c>
      <c r="Y46" s="132" t="s">
        <v>304</v>
      </c>
      <c r="Z46" s="132">
        <v>1</v>
      </c>
    </row>
    <row r="47" spans="1:26" x14ac:dyDescent="0.25">
      <c r="A47" s="132" t="s">
        <v>72</v>
      </c>
      <c r="B47" s="127">
        <f>base!C116</f>
        <v>3</v>
      </c>
      <c r="C47" s="127">
        <f>base!D116</f>
        <v>9</v>
      </c>
      <c r="D47" s="127">
        <f>base!E116</f>
        <v>6</v>
      </c>
      <c r="E47" s="127">
        <f>base!F116</f>
        <v>5</v>
      </c>
      <c r="F47" s="127">
        <f>base!G116</f>
        <v>8</v>
      </c>
      <c r="G47" s="127">
        <f>base!H116</f>
        <v>4</v>
      </c>
      <c r="H47" s="127">
        <f>base!I116</f>
        <v>1</v>
      </c>
      <c r="I47" s="127">
        <f>base!J116</f>
        <v>10</v>
      </c>
      <c r="J47" s="127">
        <f>base!M116</f>
        <v>11</v>
      </c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32">
        <v>46</v>
      </c>
      <c r="W47" s="132" t="s">
        <v>1</v>
      </c>
      <c r="X47" s="132">
        <v>1</v>
      </c>
      <c r="Y47" s="132" t="s">
        <v>304</v>
      </c>
      <c r="Z47" s="132">
        <v>1</v>
      </c>
    </row>
    <row r="48" spans="1:26" x14ac:dyDescent="0.25">
      <c r="A48" s="132" t="s">
        <v>72</v>
      </c>
      <c r="B48" s="127">
        <f>base!C117</f>
        <v>3</v>
      </c>
      <c r="C48" s="127">
        <f>base!D117</f>
        <v>8</v>
      </c>
      <c r="D48" s="127">
        <f>base!E117</f>
        <v>6</v>
      </c>
      <c r="E48" s="127">
        <f>base!F117</f>
        <v>9</v>
      </c>
      <c r="F48" s="127">
        <f>base!G117</f>
        <v>5</v>
      </c>
      <c r="G48" s="127">
        <f>base!H117</f>
        <v>10</v>
      </c>
      <c r="H48" s="127">
        <f>base!I117</f>
        <v>12</v>
      </c>
      <c r="I48" s="127">
        <f>base!J117</f>
        <v>1</v>
      </c>
      <c r="J48" s="127">
        <f>base!M117</f>
        <v>14</v>
      </c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32">
        <v>47</v>
      </c>
      <c r="W48" s="132" t="s">
        <v>1</v>
      </c>
      <c r="X48" s="132">
        <v>1</v>
      </c>
      <c r="Y48" s="132" t="s">
        <v>304</v>
      </c>
      <c r="Z48" s="132">
        <v>1</v>
      </c>
    </row>
    <row r="49" spans="1:26" x14ac:dyDescent="0.25">
      <c r="A49" s="132" t="s">
        <v>72</v>
      </c>
      <c r="B49" s="127">
        <f>base!C118</f>
        <v>3</v>
      </c>
      <c r="C49" s="127">
        <f>base!D118</f>
        <v>5</v>
      </c>
      <c r="D49" s="127">
        <f>base!E118</f>
        <v>6</v>
      </c>
      <c r="E49" s="127">
        <f>base!F118</f>
        <v>9</v>
      </c>
      <c r="F49" s="127">
        <f>base!G118</f>
        <v>8</v>
      </c>
      <c r="G49" s="127">
        <f>base!H118</f>
        <v>1</v>
      </c>
      <c r="H49" s="127">
        <f>base!I118</f>
        <v>4</v>
      </c>
      <c r="I49" s="127">
        <f>base!J118</f>
        <v>10</v>
      </c>
      <c r="J49" s="127">
        <f>base!M118</f>
        <v>12</v>
      </c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32">
        <v>48</v>
      </c>
      <c r="W49" s="132" t="s">
        <v>1</v>
      </c>
      <c r="X49" s="132">
        <v>1</v>
      </c>
      <c r="Y49" s="132" t="s">
        <v>304</v>
      </c>
      <c r="Z49" s="132">
        <v>1</v>
      </c>
    </row>
    <row r="50" spans="1:26" x14ac:dyDescent="0.25">
      <c r="A50" s="132" t="s">
        <v>72</v>
      </c>
      <c r="B50" s="127">
        <f>base!C119</f>
        <v>6</v>
      </c>
      <c r="C50" s="127">
        <f>base!D119</f>
        <v>8</v>
      </c>
      <c r="D50" s="127">
        <f>base!E119</f>
        <v>3</v>
      </c>
      <c r="E50" s="127">
        <f>base!F119</f>
        <v>2</v>
      </c>
      <c r="F50" s="127">
        <f>base!G119</f>
        <v>12</v>
      </c>
      <c r="G50" s="127">
        <f>base!H119</f>
        <v>5</v>
      </c>
      <c r="H50" s="127">
        <f>base!I119</f>
        <v>1</v>
      </c>
      <c r="I50" s="127">
        <f>base!J119</f>
        <v>9</v>
      </c>
      <c r="J50" s="127">
        <f>base!M119</f>
        <v>14</v>
      </c>
      <c r="L50" s="127"/>
      <c r="M50" s="127"/>
      <c r="N50" s="127"/>
      <c r="O50" s="127"/>
      <c r="P50" s="127"/>
      <c r="Q50" s="127"/>
      <c r="R50" s="127"/>
      <c r="S50" s="127"/>
      <c r="T50" s="127"/>
      <c r="U50" s="127"/>
      <c r="V50" s="132">
        <v>49</v>
      </c>
      <c r="W50" s="132" t="s">
        <v>1</v>
      </c>
      <c r="X50" s="132">
        <v>1</v>
      </c>
      <c r="Y50" s="132" t="s">
        <v>304</v>
      </c>
      <c r="Z50" s="132">
        <v>1</v>
      </c>
    </row>
    <row r="51" spans="1:26" x14ac:dyDescent="0.25">
      <c r="A51" s="132" t="s">
        <v>72</v>
      </c>
      <c r="B51" s="127">
        <f>base!C120</f>
        <v>3</v>
      </c>
      <c r="C51" s="127">
        <f>base!D120</f>
        <v>6</v>
      </c>
      <c r="D51" s="127">
        <f>base!E120</f>
        <v>8</v>
      </c>
      <c r="E51" s="127">
        <f>base!F120</f>
        <v>9</v>
      </c>
      <c r="F51" s="127">
        <f>base!G120</f>
        <v>5</v>
      </c>
      <c r="G51" s="127">
        <f>base!H120</f>
        <v>1</v>
      </c>
      <c r="H51" s="127">
        <f>base!I120</f>
        <v>2</v>
      </c>
      <c r="I51" s="127">
        <f>base!J120</f>
        <v>12</v>
      </c>
      <c r="J51" s="127">
        <f>base!M120</f>
        <v>14</v>
      </c>
      <c r="L51" s="127"/>
      <c r="M51" s="127"/>
      <c r="N51" s="127"/>
      <c r="O51" s="127"/>
      <c r="P51" s="127"/>
      <c r="Q51" s="127"/>
      <c r="R51" s="127"/>
      <c r="S51" s="127"/>
      <c r="T51" s="127"/>
      <c r="U51" s="127"/>
      <c r="V51" s="132">
        <v>50</v>
      </c>
      <c r="W51" s="132" t="s">
        <v>1</v>
      </c>
      <c r="X51" s="132">
        <v>1</v>
      </c>
      <c r="Y51" s="132" t="s">
        <v>304</v>
      </c>
      <c r="Z51" s="132">
        <v>1</v>
      </c>
    </row>
  </sheetData>
  <conditionalFormatting sqref="K2 B2:J51 L2:U51">
    <cfRule type="cellIs" dxfId="444" priority="11" operator="equal">
      <formula>$AE$5</formula>
    </cfRule>
    <cfRule type="cellIs" dxfId="443" priority="12" operator="equal">
      <formula>$AD$5</formula>
    </cfRule>
    <cfRule type="cellIs" dxfId="442" priority="13" operator="equal">
      <formula>$AC$5</formula>
    </cfRule>
    <cfRule type="cellIs" dxfId="441" priority="14" operator="equal">
      <formula>$AB$5</formula>
    </cfRule>
    <cfRule type="cellIs" dxfId="44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E3E0AF9B-550A-474F-ABAE-F237922DE47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0A0FE6FB-6368-475A-A904-3F7575FEDDC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230245FD-3BFB-46C6-BBF5-137F0DF10D3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6EAD65A8-FDFF-439A-8DC2-C545956C52C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DA254AA4-B438-4185-8893-4E36DCA307E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B8F0481A-9FAD-4F84-960C-0FCE95FB076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896B9606-6FF1-45B6-AEEC-6825207D7E56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B79098A4-A662-4D3D-B40B-F8415915EBC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56741CC1-9F7F-4B81-B352-38D696A6DBC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57863658-AA4E-4DB2-82FE-01EB27C8887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4B217D68-AA4B-40B9-907B-5F842705199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886C6A39-AC97-4920-A8F8-AEFA8C8985C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E0F5D0DD-BA9B-4F4D-B2C8-26A8E10264D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333489EA-BBE1-4A2C-83B2-FC8BD7A849C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5819F5B9-3738-477A-A358-1B2AF0A89F0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70A36EE4-2057-4340-9F3A-DC54E90C2AE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AAE3A243-67FA-424B-B858-A446EB2A870E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23443E29-9192-485E-97BF-598478EF0B2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14F1745E-AB30-45C5-B4F4-BD9C2E3CAC2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0E425871-F4D6-42A1-9831-9341F758AA4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601E09C6-776C-4E33-8689-A3118E2CAAF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C268448A-5B09-472B-9607-3782F087282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D84D687A-D745-4914-9329-00A1A1A0C88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3CCE1B6-233B-4BDA-9C5D-555895C5EC2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8D9D223-72A8-4434-BA1E-F358E8EA217F}">
            <xm:f>base!$AA$5</xm:f>
            <x14:dxf>
              <fill>
                <patternFill>
                  <bgColor rgb="FFFFFF00"/>
                </patternFill>
              </fill>
            </x14:dxf>
          </x14:cfRule>
          <xm:sqref>K2 B2:J51 L2:U51</xm:sqref>
        </x14:conditionalFormatting>
        <x14:conditionalFormatting xmlns:xm="http://schemas.microsoft.com/office/excel/2006/main">
          <x14:cfRule type="cellIs" priority="6" operator="equal" id="{91F0E112-7C7D-47C5-A34C-2BFE2112C2F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966B9C13-6D5A-4810-ADAD-C152E2B683D1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724F154D-FF48-4BF4-962D-3B6CF4B5540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6EFF4616-0C43-4E20-864E-B8EB9C8DEC5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C5248B59-798B-4977-85E7-76E3470AAC34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85" zoomScaleNormal="85" workbookViewId="0">
      <selection activeCell="X30" sqref="X30"/>
    </sheetView>
  </sheetViews>
  <sheetFormatPr baseColWidth="10" defaultColWidth="4.28515625" defaultRowHeight="15" x14ac:dyDescent="0.25"/>
  <cols>
    <col min="1" max="1" width="6" style="108" bestFit="1" customWidth="1"/>
    <col min="2" max="6" width="5.140625" style="108" customWidth="1"/>
    <col min="7" max="7" width="4.28515625" style="108"/>
    <col min="8" max="9" width="5.28515625" style="108" bestFit="1" customWidth="1"/>
    <col min="10" max="20" width="4.28515625" style="108"/>
    <col min="21" max="21" width="5.28515625" style="108" bestFit="1" customWidth="1"/>
    <col min="22" max="22" width="8.28515625" style="108" bestFit="1" customWidth="1"/>
    <col min="23" max="23" width="11.42578125" style="108" bestFit="1" customWidth="1"/>
    <col min="24" max="24" width="7.85546875" style="108" bestFit="1" customWidth="1"/>
    <col min="25" max="25" width="22.85546875" style="108" customWidth="1"/>
    <col min="26" max="26" width="9.5703125" style="108" bestFit="1" customWidth="1"/>
    <col min="27" max="16384" width="4.28515625" style="108"/>
  </cols>
  <sheetData>
    <row r="1" spans="1:26" x14ac:dyDescent="0.25">
      <c r="A1" s="132" t="s">
        <v>8</v>
      </c>
      <c r="B1" s="132" t="s">
        <v>9</v>
      </c>
      <c r="C1" s="132" t="s">
        <v>10</v>
      </c>
      <c r="D1" s="132" t="s">
        <v>11</v>
      </c>
      <c r="E1" s="132" t="s">
        <v>12</v>
      </c>
      <c r="F1" s="132" t="s">
        <v>13</v>
      </c>
      <c r="G1" s="132" t="s">
        <v>14</v>
      </c>
      <c r="H1" s="132" t="s">
        <v>15</v>
      </c>
      <c r="I1" s="132" t="s">
        <v>16</v>
      </c>
      <c r="J1" s="132" t="s">
        <v>17</v>
      </c>
      <c r="K1" s="132" t="s">
        <v>18</v>
      </c>
      <c r="L1" s="132" t="s">
        <v>19</v>
      </c>
      <c r="M1" s="132" t="s">
        <v>20</v>
      </c>
      <c r="N1" s="132" t="s">
        <v>21</v>
      </c>
      <c r="O1" s="132" t="s">
        <v>22</v>
      </c>
      <c r="P1" s="132" t="s">
        <v>23</v>
      </c>
      <c r="Q1" s="132" t="s">
        <v>24</v>
      </c>
      <c r="R1" s="132" t="s">
        <v>25</v>
      </c>
      <c r="S1" s="132" t="s">
        <v>26</v>
      </c>
      <c r="T1" s="132" t="s">
        <v>27</v>
      </c>
      <c r="U1" s="132" t="s">
        <v>28</v>
      </c>
      <c r="V1" s="132" t="s">
        <v>29</v>
      </c>
      <c r="W1" s="132" t="s">
        <v>30</v>
      </c>
      <c r="X1" s="132" t="s">
        <v>31</v>
      </c>
      <c r="Y1" s="132" t="s">
        <v>32</v>
      </c>
      <c r="Z1" s="132" t="s">
        <v>189</v>
      </c>
    </row>
    <row r="2" spans="1:26" x14ac:dyDescent="0.25">
      <c r="A2" s="132" t="s">
        <v>72</v>
      </c>
      <c r="B2" s="127">
        <f>base!C71</f>
        <v>3</v>
      </c>
      <c r="C2" s="127">
        <f>base!E71</f>
        <v>5</v>
      </c>
      <c r="D2" s="127">
        <f>base!F71</f>
        <v>7</v>
      </c>
      <c r="E2" s="127">
        <f>base!G71</f>
        <v>14</v>
      </c>
      <c r="F2" s="127">
        <f>base!H71</f>
        <v>8</v>
      </c>
      <c r="G2" s="127">
        <f>base!I71</f>
        <v>13</v>
      </c>
      <c r="H2" s="127">
        <f>base!J71</f>
        <v>11</v>
      </c>
      <c r="I2" s="127">
        <f>base!K71</f>
        <v>12</v>
      </c>
      <c r="J2" s="127">
        <f>base!L71</f>
        <v>1</v>
      </c>
      <c r="K2" s="127">
        <f>base!N71</f>
        <v>2</v>
      </c>
      <c r="L2" s="127">
        <f>base!O71</f>
        <v>16</v>
      </c>
      <c r="M2" s="127">
        <f>base!P71</f>
        <v>10</v>
      </c>
      <c r="N2" s="127">
        <f>base!Q71</f>
        <v>9</v>
      </c>
      <c r="O2" s="127">
        <f>base!R71</f>
        <v>15</v>
      </c>
      <c r="P2" s="127"/>
      <c r="Q2" s="127"/>
      <c r="R2" s="127"/>
      <c r="S2" s="127"/>
      <c r="T2" s="127"/>
      <c r="U2" s="127"/>
      <c r="V2" s="132">
        <v>1</v>
      </c>
      <c r="W2" s="132" t="s">
        <v>1</v>
      </c>
      <c r="X2" s="132">
        <v>1</v>
      </c>
      <c r="Y2" s="132" t="s">
        <v>380</v>
      </c>
      <c r="Z2" s="132">
        <v>1</v>
      </c>
    </row>
    <row r="3" spans="1:26" x14ac:dyDescent="0.25">
      <c r="A3" s="132" t="s">
        <v>72</v>
      </c>
      <c r="B3" s="127">
        <f>base!C72</f>
        <v>6</v>
      </c>
      <c r="C3" s="127">
        <f>base!E72</f>
        <v>3</v>
      </c>
      <c r="D3" s="127">
        <f>base!F72</f>
        <v>4</v>
      </c>
      <c r="E3" s="127">
        <f>base!G72</f>
        <v>10</v>
      </c>
      <c r="F3" s="127">
        <f>base!H72</f>
        <v>8</v>
      </c>
      <c r="G3" s="127">
        <f>base!I72</f>
        <v>13</v>
      </c>
      <c r="H3" s="127">
        <f>base!J72</f>
        <v>5</v>
      </c>
      <c r="I3" s="127">
        <f>base!K72</f>
        <v>1</v>
      </c>
      <c r="J3" s="127">
        <f>base!L72</f>
        <v>7</v>
      </c>
      <c r="K3" s="127">
        <f>base!N72</f>
        <v>14</v>
      </c>
      <c r="L3" s="127">
        <f>base!O72</f>
        <v>11</v>
      </c>
      <c r="M3" s="127">
        <f>base!P72</f>
        <v>12</v>
      </c>
      <c r="N3" s="127">
        <f>base!Q72</f>
        <v>15</v>
      </c>
      <c r="O3" s="127">
        <f>base!R72</f>
        <v>16</v>
      </c>
      <c r="P3" s="127"/>
      <c r="Q3" s="127"/>
      <c r="R3" s="127"/>
      <c r="S3" s="127"/>
      <c r="T3" s="127"/>
      <c r="U3" s="127"/>
      <c r="V3" s="132">
        <v>2</v>
      </c>
      <c r="W3" s="132" t="s">
        <v>1</v>
      </c>
      <c r="X3" s="132">
        <v>1</v>
      </c>
      <c r="Y3" s="132" t="s">
        <v>380</v>
      </c>
      <c r="Z3" s="132">
        <v>1</v>
      </c>
    </row>
    <row r="4" spans="1:26" x14ac:dyDescent="0.25">
      <c r="A4" s="132" t="s">
        <v>72</v>
      </c>
      <c r="B4" s="127">
        <f>base!C73</f>
        <v>7</v>
      </c>
      <c r="C4" s="127">
        <f>base!E73</f>
        <v>5</v>
      </c>
      <c r="D4" s="127">
        <f>base!F73</f>
        <v>3</v>
      </c>
      <c r="E4" s="127">
        <f>base!G73</f>
        <v>6</v>
      </c>
      <c r="F4" s="127">
        <f>base!H73</f>
        <v>9</v>
      </c>
      <c r="G4" s="127">
        <f>base!I73</f>
        <v>14</v>
      </c>
      <c r="H4" s="127">
        <f>base!J73</f>
        <v>10</v>
      </c>
      <c r="I4" s="127">
        <f>base!K73</f>
        <v>11</v>
      </c>
      <c r="J4" s="127">
        <f>base!L73</f>
        <v>2</v>
      </c>
      <c r="K4" s="127">
        <f>base!N73</f>
        <v>1</v>
      </c>
      <c r="L4" s="127">
        <f>base!O73</f>
        <v>8</v>
      </c>
      <c r="M4" s="127">
        <f>base!P73</f>
        <v>12</v>
      </c>
      <c r="N4" s="127">
        <f>base!Q73</f>
        <v>15</v>
      </c>
      <c r="O4" s="127">
        <f>base!R73</f>
        <v>16</v>
      </c>
      <c r="P4" s="127"/>
      <c r="Q4" s="127"/>
      <c r="R4" s="127"/>
      <c r="S4" s="127"/>
      <c r="T4" s="127"/>
      <c r="U4" s="127"/>
      <c r="V4" s="132">
        <v>3</v>
      </c>
      <c r="W4" s="132" t="s">
        <v>1</v>
      </c>
      <c r="X4" s="132">
        <v>1</v>
      </c>
      <c r="Y4" s="132" t="s">
        <v>380</v>
      </c>
      <c r="Z4" s="132">
        <v>1</v>
      </c>
    </row>
    <row r="5" spans="1:26" x14ac:dyDescent="0.25">
      <c r="A5" s="132" t="s">
        <v>72</v>
      </c>
      <c r="B5" s="127">
        <f>base!C74</f>
        <v>3</v>
      </c>
      <c r="C5" s="127">
        <f>base!E74</f>
        <v>8</v>
      </c>
      <c r="D5" s="127">
        <f>base!F74</f>
        <v>15</v>
      </c>
      <c r="E5" s="127">
        <f>base!G74</f>
        <v>11</v>
      </c>
      <c r="F5" s="127">
        <f>base!H74</f>
        <v>1</v>
      </c>
      <c r="G5" s="127">
        <f>base!I74</f>
        <v>12</v>
      </c>
      <c r="H5" s="127">
        <f>base!J74</f>
        <v>14</v>
      </c>
      <c r="I5" s="127">
        <f>base!K74</f>
        <v>13</v>
      </c>
      <c r="J5" s="127">
        <f>base!L74</f>
        <v>18</v>
      </c>
      <c r="K5" s="127">
        <f>base!N74</f>
        <v>10</v>
      </c>
      <c r="L5" s="127">
        <f>base!O74</f>
        <v>6</v>
      </c>
      <c r="M5" s="127">
        <f>base!P74</f>
        <v>7</v>
      </c>
      <c r="N5" s="127">
        <f>base!Q74</f>
        <v>17</v>
      </c>
      <c r="O5" s="127">
        <f>base!R74</f>
        <v>9</v>
      </c>
      <c r="P5" s="127"/>
      <c r="Q5" s="127"/>
      <c r="R5" s="127"/>
      <c r="S5" s="127"/>
      <c r="T5" s="127"/>
      <c r="U5" s="127"/>
      <c r="V5" s="132">
        <v>4</v>
      </c>
      <c r="W5" s="132" t="s">
        <v>1</v>
      </c>
      <c r="X5" s="132">
        <v>1</v>
      </c>
      <c r="Y5" s="132" t="s">
        <v>380</v>
      </c>
      <c r="Z5" s="132">
        <v>1</v>
      </c>
    </row>
    <row r="6" spans="1:26" x14ac:dyDescent="0.25">
      <c r="A6" s="132" t="s">
        <v>72</v>
      </c>
      <c r="B6" s="127">
        <f>base!C75</f>
        <v>6</v>
      </c>
      <c r="C6" s="127">
        <f>base!E75</f>
        <v>7</v>
      </c>
      <c r="D6" s="127">
        <f>base!F75</f>
        <v>9</v>
      </c>
      <c r="E6" s="127">
        <f>base!G75</f>
        <v>2</v>
      </c>
      <c r="F6" s="127">
        <f>base!H75</f>
        <v>4</v>
      </c>
      <c r="G6" s="127">
        <f>base!I75</f>
        <v>1</v>
      </c>
      <c r="H6" s="127">
        <f>base!J75</f>
        <v>8</v>
      </c>
      <c r="I6" s="127">
        <f>base!K75</f>
        <v>11</v>
      </c>
      <c r="J6" s="127">
        <f>base!L75</f>
        <v>5</v>
      </c>
      <c r="K6" s="127">
        <f>base!N75</f>
        <v>12</v>
      </c>
      <c r="L6" s="127">
        <f>base!O75</f>
        <v>14</v>
      </c>
      <c r="M6" s="127">
        <f>base!P75</f>
        <v>13</v>
      </c>
      <c r="N6" s="127">
        <f>base!Q75</f>
        <v>15</v>
      </c>
      <c r="O6" s="127">
        <f>base!R75</f>
        <v>16</v>
      </c>
      <c r="P6" s="127"/>
      <c r="Q6" s="127"/>
      <c r="R6" s="127"/>
      <c r="S6" s="127"/>
      <c r="T6" s="127"/>
      <c r="U6" s="127"/>
      <c r="V6" s="132">
        <v>5</v>
      </c>
      <c r="W6" s="132" t="s">
        <v>1</v>
      </c>
      <c r="X6" s="132">
        <v>1</v>
      </c>
      <c r="Y6" s="132" t="s">
        <v>380</v>
      </c>
      <c r="Z6" s="132">
        <v>1</v>
      </c>
    </row>
    <row r="7" spans="1:26" x14ac:dyDescent="0.25">
      <c r="A7" s="132" t="s">
        <v>72</v>
      </c>
      <c r="B7" s="127">
        <f>base!C76</f>
        <v>5</v>
      </c>
      <c r="C7" s="127">
        <f>base!E76</f>
        <v>4</v>
      </c>
      <c r="D7" s="127">
        <f>base!F76</f>
        <v>7</v>
      </c>
      <c r="E7" s="127">
        <f>base!G76</f>
        <v>6</v>
      </c>
      <c r="F7" s="127">
        <f>base!H76</f>
        <v>3</v>
      </c>
      <c r="G7" s="127">
        <f>base!I76</f>
        <v>8</v>
      </c>
      <c r="H7" s="127">
        <f>base!J76</f>
        <v>14</v>
      </c>
      <c r="I7" s="127">
        <f>base!K76</f>
        <v>9</v>
      </c>
      <c r="J7" s="127">
        <f>base!L76</f>
        <v>12</v>
      </c>
      <c r="K7" s="127">
        <f>base!N76</f>
        <v>10</v>
      </c>
      <c r="L7" s="127">
        <f>base!O76</f>
        <v>15</v>
      </c>
      <c r="M7" s="127">
        <f>base!P76</f>
        <v>11</v>
      </c>
      <c r="N7" s="127">
        <f>base!Q76</f>
        <v>13</v>
      </c>
      <c r="O7" s="127">
        <f>base!R76</f>
        <v>16</v>
      </c>
      <c r="P7" s="127"/>
      <c r="Q7" s="127"/>
      <c r="R7" s="127"/>
      <c r="S7" s="127"/>
      <c r="T7" s="127"/>
      <c r="U7" s="127"/>
      <c r="V7" s="132">
        <v>6</v>
      </c>
      <c r="W7" s="132" t="s">
        <v>1</v>
      </c>
      <c r="X7" s="132">
        <v>1</v>
      </c>
      <c r="Y7" s="132" t="s">
        <v>380</v>
      </c>
      <c r="Z7" s="132">
        <v>1</v>
      </c>
    </row>
    <row r="8" spans="1:26" x14ac:dyDescent="0.25">
      <c r="A8" s="132" t="s">
        <v>72</v>
      </c>
      <c r="B8" s="127">
        <f>base!C77</f>
        <v>3</v>
      </c>
      <c r="C8" s="127">
        <f>base!E77</f>
        <v>1</v>
      </c>
      <c r="D8" s="127">
        <f>base!F77</f>
        <v>5</v>
      </c>
      <c r="E8" s="127">
        <f>base!G77</f>
        <v>9</v>
      </c>
      <c r="F8" s="127">
        <f>base!H77</f>
        <v>8</v>
      </c>
      <c r="G8" s="127">
        <f>base!I77</f>
        <v>2</v>
      </c>
      <c r="H8" s="127">
        <f>base!J77</f>
        <v>4</v>
      </c>
      <c r="I8" s="127">
        <f>base!K77</f>
        <v>10</v>
      </c>
      <c r="J8" s="127">
        <f>base!L77</f>
        <v>12</v>
      </c>
      <c r="K8" s="127">
        <f>base!N77</f>
        <v>13</v>
      </c>
      <c r="L8" s="127">
        <f>base!O77</f>
        <v>14</v>
      </c>
      <c r="M8" s="127">
        <f>base!P77</f>
        <v>11</v>
      </c>
      <c r="N8" s="127">
        <f>base!Q77</f>
        <v>17</v>
      </c>
      <c r="O8" s="127">
        <f>base!R77</f>
        <v>18</v>
      </c>
      <c r="P8" s="127"/>
      <c r="Q8" s="127"/>
      <c r="R8" s="127"/>
      <c r="S8" s="127"/>
      <c r="T8" s="127"/>
      <c r="U8" s="127"/>
      <c r="V8" s="132">
        <v>7</v>
      </c>
      <c r="W8" s="132" t="s">
        <v>1</v>
      </c>
      <c r="X8" s="132">
        <v>1</v>
      </c>
      <c r="Y8" s="132" t="s">
        <v>380</v>
      </c>
      <c r="Z8" s="132">
        <v>1</v>
      </c>
    </row>
    <row r="9" spans="1:26" x14ac:dyDescent="0.25">
      <c r="A9" s="132" t="s">
        <v>72</v>
      </c>
      <c r="B9" s="127">
        <f>base!C78</f>
        <v>3</v>
      </c>
      <c r="C9" s="127">
        <f>base!E78</f>
        <v>8</v>
      </c>
      <c r="D9" s="127">
        <f>base!F78</f>
        <v>9</v>
      </c>
      <c r="E9" s="127">
        <f>base!G78</f>
        <v>5</v>
      </c>
      <c r="F9" s="127">
        <f>base!H78</f>
        <v>1</v>
      </c>
      <c r="G9" s="127">
        <f>base!I78</f>
        <v>10</v>
      </c>
      <c r="H9" s="127">
        <f>base!J78</f>
        <v>2</v>
      </c>
      <c r="I9" s="127">
        <f>base!K78</f>
        <v>4</v>
      </c>
      <c r="J9" s="127">
        <f>base!L78</f>
        <v>12</v>
      </c>
      <c r="K9" s="127">
        <f>base!N78</f>
        <v>13</v>
      </c>
      <c r="L9" s="127">
        <f>base!O78</f>
        <v>18</v>
      </c>
      <c r="M9" s="127">
        <f>base!P78</f>
        <v>7</v>
      </c>
      <c r="N9" s="127">
        <f>base!Q78</f>
        <v>17</v>
      </c>
      <c r="O9" s="127">
        <f>base!R78</f>
        <v>16</v>
      </c>
      <c r="P9" s="127"/>
      <c r="Q9" s="127"/>
      <c r="R9" s="127"/>
      <c r="S9" s="127"/>
      <c r="T9" s="127"/>
      <c r="U9" s="127"/>
      <c r="V9" s="132">
        <v>8</v>
      </c>
      <c r="W9" s="132" t="s">
        <v>1</v>
      </c>
      <c r="X9" s="132">
        <v>1</v>
      </c>
      <c r="Y9" s="132" t="s">
        <v>380</v>
      </c>
      <c r="Z9" s="132">
        <v>1</v>
      </c>
    </row>
    <row r="10" spans="1:26" x14ac:dyDescent="0.25">
      <c r="A10" s="132" t="s">
        <v>72</v>
      </c>
      <c r="B10" s="127">
        <f>base!C79</f>
        <v>3</v>
      </c>
      <c r="C10" s="127">
        <f>base!E79</f>
        <v>5</v>
      </c>
      <c r="D10" s="127">
        <f>base!F79</f>
        <v>9</v>
      </c>
      <c r="E10" s="127">
        <f>base!G79</f>
        <v>8</v>
      </c>
      <c r="F10" s="127">
        <f>base!H79</f>
        <v>10</v>
      </c>
      <c r="G10" s="127">
        <f>base!I79</f>
        <v>1</v>
      </c>
      <c r="H10" s="127">
        <f>base!J79</f>
        <v>2</v>
      </c>
      <c r="I10" s="127">
        <f>base!K79</f>
        <v>4</v>
      </c>
      <c r="J10" s="127">
        <f>base!L79</f>
        <v>12</v>
      </c>
      <c r="K10" s="127">
        <f>base!N79</f>
        <v>18</v>
      </c>
      <c r="L10" s="127">
        <f>base!O79</f>
        <v>14</v>
      </c>
      <c r="M10" s="127">
        <f>base!P79</f>
        <v>7</v>
      </c>
      <c r="N10" s="127">
        <f>base!Q79</f>
        <v>13</v>
      </c>
      <c r="O10" s="127">
        <f>base!R79</f>
        <v>17</v>
      </c>
      <c r="P10" s="127"/>
      <c r="Q10" s="127"/>
      <c r="R10" s="127"/>
      <c r="S10" s="127"/>
      <c r="T10" s="127"/>
      <c r="U10" s="127"/>
      <c r="V10" s="132">
        <v>9</v>
      </c>
      <c r="W10" s="132" t="s">
        <v>1</v>
      </c>
      <c r="X10" s="132">
        <v>1</v>
      </c>
      <c r="Y10" s="132" t="s">
        <v>380</v>
      </c>
      <c r="Z10" s="132">
        <v>1</v>
      </c>
    </row>
    <row r="11" spans="1:26" x14ac:dyDescent="0.25">
      <c r="A11" s="132" t="s">
        <v>72</v>
      </c>
      <c r="B11" s="127">
        <f>base!C80</f>
        <v>9</v>
      </c>
      <c r="C11" s="127">
        <f>base!E80</f>
        <v>6</v>
      </c>
      <c r="D11" s="127">
        <f>base!F80</f>
        <v>7</v>
      </c>
      <c r="E11" s="127">
        <f>base!G80</f>
        <v>4</v>
      </c>
      <c r="F11" s="127">
        <f>base!H80</f>
        <v>1</v>
      </c>
      <c r="G11" s="127">
        <f>base!I80</f>
        <v>2</v>
      </c>
      <c r="H11" s="127">
        <f>base!J80</f>
        <v>11</v>
      </c>
      <c r="I11" s="127">
        <f>base!K80</f>
        <v>13</v>
      </c>
      <c r="J11" s="127">
        <f>base!L80</f>
        <v>10</v>
      </c>
      <c r="K11" s="127">
        <f>base!N80</f>
        <v>12</v>
      </c>
      <c r="L11" s="127">
        <f>base!O80</f>
        <v>18</v>
      </c>
      <c r="M11" s="127">
        <f>base!P80</f>
        <v>16</v>
      </c>
      <c r="N11" s="127">
        <f>base!Q80</f>
        <v>14</v>
      </c>
      <c r="O11" s="127">
        <f>base!R80</f>
        <v>3</v>
      </c>
      <c r="P11" s="127"/>
      <c r="Q11" s="127"/>
      <c r="R11" s="127"/>
      <c r="S11" s="127"/>
      <c r="T11" s="127"/>
      <c r="U11" s="127"/>
      <c r="V11" s="132">
        <v>10</v>
      </c>
      <c r="W11" s="132" t="s">
        <v>1</v>
      </c>
      <c r="X11" s="132">
        <v>1</v>
      </c>
      <c r="Y11" s="132" t="s">
        <v>380</v>
      </c>
      <c r="Z11" s="132">
        <v>1</v>
      </c>
    </row>
    <row r="12" spans="1:26" x14ac:dyDescent="0.25">
      <c r="A12" s="132" t="s">
        <v>72</v>
      </c>
      <c r="B12" s="127">
        <f>base!C81</f>
        <v>4</v>
      </c>
      <c r="C12" s="127">
        <f>base!E81</f>
        <v>14</v>
      </c>
      <c r="D12" s="127">
        <f>base!F81</f>
        <v>3</v>
      </c>
      <c r="E12" s="127">
        <f>base!G81</f>
        <v>17</v>
      </c>
      <c r="F12" s="127">
        <f>base!H81</f>
        <v>2</v>
      </c>
      <c r="G12" s="127">
        <f>base!I81</f>
        <v>16</v>
      </c>
      <c r="H12" s="127">
        <f>base!J81</f>
        <v>6</v>
      </c>
      <c r="I12" s="127">
        <f>base!K81</f>
        <v>8</v>
      </c>
      <c r="J12" s="127">
        <f>base!L81</f>
        <v>11</v>
      </c>
      <c r="K12" s="127">
        <f>base!N81</f>
        <v>1</v>
      </c>
      <c r="L12" s="127">
        <f>base!O81</f>
        <v>18</v>
      </c>
      <c r="M12" s="127">
        <f>base!P81</f>
        <v>9</v>
      </c>
      <c r="N12" s="127">
        <f>base!Q81</f>
        <v>5</v>
      </c>
      <c r="O12" s="127">
        <f>base!R81</f>
        <v>12</v>
      </c>
      <c r="P12" s="127"/>
      <c r="Q12" s="127"/>
      <c r="R12" s="127"/>
      <c r="S12" s="127"/>
      <c r="T12" s="127"/>
      <c r="U12" s="127"/>
      <c r="V12" s="132">
        <v>11</v>
      </c>
      <c r="W12" s="132" t="s">
        <v>1</v>
      </c>
      <c r="X12" s="132">
        <v>1</v>
      </c>
      <c r="Y12" s="132" t="s">
        <v>380</v>
      </c>
      <c r="Z12" s="132">
        <v>1</v>
      </c>
    </row>
    <row r="13" spans="1:26" x14ac:dyDescent="0.25">
      <c r="A13" s="132" t="s">
        <v>72</v>
      </c>
      <c r="B13" s="127">
        <f>base!C82</f>
        <v>3</v>
      </c>
      <c r="C13" s="127">
        <f>base!E82</f>
        <v>18</v>
      </c>
      <c r="D13" s="127">
        <f>base!F82</f>
        <v>8</v>
      </c>
      <c r="E13" s="127">
        <f>base!G82</f>
        <v>9</v>
      </c>
      <c r="F13" s="127">
        <f>base!H82</f>
        <v>5</v>
      </c>
      <c r="G13" s="127">
        <f>base!I82</f>
        <v>10</v>
      </c>
      <c r="H13" s="127">
        <f>base!J82</f>
        <v>1</v>
      </c>
      <c r="I13" s="127">
        <f>base!K82</f>
        <v>2</v>
      </c>
      <c r="J13" s="127">
        <f>base!L82</f>
        <v>4</v>
      </c>
      <c r="K13" s="127">
        <f>base!N82</f>
        <v>12</v>
      </c>
      <c r="L13" s="127">
        <f>base!O82</f>
        <v>17</v>
      </c>
      <c r="M13" s="127">
        <f>base!P82</f>
        <v>7</v>
      </c>
      <c r="N13" s="127">
        <f>base!Q82</f>
        <v>16</v>
      </c>
      <c r="O13" s="127">
        <f>base!R82</f>
        <v>15</v>
      </c>
      <c r="P13" s="127"/>
      <c r="Q13" s="127"/>
      <c r="R13" s="127"/>
      <c r="S13" s="127"/>
      <c r="T13" s="127"/>
      <c r="U13" s="127"/>
      <c r="V13" s="132">
        <v>12</v>
      </c>
      <c r="W13" s="132" t="s">
        <v>1</v>
      </c>
      <c r="X13" s="132">
        <v>1</v>
      </c>
      <c r="Y13" s="132" t="s">
        <v>380</v>
      </c>
      <c r="Z13" s="132">
        <v>1</v>
      </c>
    </row>
    <row r="14" spans="1:26" x14ac:dyDescent="0.25">
      <c r="A14" s="132" t="s">
        <v>72</v>
      </c>
      <c r="B14" s="127">
        <f>base!C83</f>
        <v>3</v>
      </c>
      <c r="C14" s="127">
        <f>base!E83</f>
        <v>9</v>
      </c>
      <c r="D14" s="127">
        <f>base!F83</f>
        <v>8</v>
      </c>
      <c r="E14" s="127">
        <f>base!G83</f>
        <v>5</v>
      </c>
      <c r="F14" s="127">
        <f>base!H83</f>
        <v>10</v>
      </c>
      <c r="G14" s="127">
        <f>base!I83</f>
        <v>1</v>
      </c>
      <c r="H14" s="127">
        <f>base!J83</f>
        <v>12</v>
      </c>
      <c r="I14" s="127">
        <f>base!K83</f>
        <v>2</v>
      </c>
      <c r="J14" s="127">
        <f>base!L83</f>
        <v>18</v>
      </c>
      <c r="K14" s="127">
        <f>base!N83</f>
        <v>11</v>
      </c>
      <c r="L14" s="127">
        <f>base!O83</f>
        <v>14</v>
      </c>
      <c r="M14" s="127">
        <f>base!P83</f>
        <v>7</v>
      </c>
      <c r="N14" s="127">
        <f>base!Q83</f>
        <v>13</v>
      </c>
      <c r="O14" s="127">
        <f>base!R83</f>
        <v>17</v>
      </c>
      <c r="P14" s="127"/>
      <c r="Q14" s="127"/>
      <c r="R14" s="127"/>
      <c r="S14" s="127"/>
      <c r="T14" s="127"/>
      <c r="U14" s="127"/>
      <c r="V14" s="132">
        <v>13</v>
      </c>
      <c r="W14" s="132" t="s">
        <v>1</v>
      </c>
      <c r="X14" s="132">
        <v>1</v>
      </c>
      <c r="Y14" s="132" t="s">
        <v>380</v>
      </c>
      <c r="Z14" s="132">
        <v>1</v>
      </c>
    </row>
    <row r="15" spans="1:26" x14ac:dyDescent="0.25">
      <c r="A15" s="132" t="s">
        <v>72</v>
      </c>
      <c r="B15" s="127">
        <f>base!C84</f>
        <v>9</v>
      </c>
      <c r="C15" s="127">
        <f>base!E84</f>
        <v>6</v>
      </c>
      <c r="D15" s="127">
        <f>base!F84</f>
        <v>8</v>
      </c>
      <c r="E15" s="127">
        <f>base!G84</f>
        <v>18</v>
      </c>
      <c r="F15" s="127">
        <f>base!H84</f>
        <v>5</v>
      </c>
      <c r="G15" s="127">
        <f>base!I84</f>
        <v>10</v>
      </c>
      <c r="H15" s="127">
        <f>base!J84</f>
        <v>1</v>
      </c>
      <c r="I15" s="127">
        <f>base!K84</f>
        <v>2</v>
      </c>
      <c r="J15" s="127">
        <f>base!L84</f>
        <v>4</v>
      </c>
      <c r="K15" s="127">
        <f>base!N84</f>
        <v>12</v>
      </c>
      <c r="L15" s="127">
        <f>base!O84</f>
        <v>17</v>
      </c>
      <c r="M15" s="127">
        <f>base!P84</f>
        <v>7</v>
      </c>
      <c r="N15" s="127">
        <f>base!Q84</f>
        <v>16</v>
      </c>
      <c r="O15" s="127">
        <f>base!R84</f>
        <v>13</v>
      </c>
      <c r="P15" s="127"/>
      <c r="Q15" s="127"/>
      <c r="R15" s="127"/>
      <c r="S15" s="127"/>
      <c r="T15" s="127"/>
      <c r="U15" s="127"/>
      <c r="V15" s="132">
        <v>14</v>
      </c>
      <c r="W15" s="132" t="s">
        <v>1</v>
      </c>
      <c r="X15" s="132">
        <v>1</v>
      </c>
      <c r="Y15" s="132" t="s">
        <v>380</v>
      </c>
      <c r="Z15" s="132">
        <v>1</v>
      </c>
    </row>
    <row r="16" spans="1:26" x14ac:dyDescent="0.25">
      <c r="A16" s="132" t="s">
        <v>72</v>
      </c>
      <c r="B16" s="127">
        <f>base!C85</f>
        <v>3</v>
      </c>
      <c r="C16" s="127">
        <f>base!E85</f>
        <v>9</v>
      </c>
      <c r="D16" s="127">
        <f>base!F85</f>
        <v>8</v>
      </c>
      <c r="E16" s="127">
        <f>base!G85</f>
        <v>5</v>
      </c>
      <c r="F16" s="127">
        <f>base!H85</f>
        <v>10</v>
      </c>
      <c r="G16" s="127">
        <f>base!I85</f>
        <v>1</v>
      </c>
      <c r="H16" s="127">
        <f>base!J85</f>
        <v>4</v>
      </c>
      <c r="I16" s="127">
        <f>base!K85</f>
        <v>12</v>
      </c>
      <c r="J16" s="127">
        <f>base!L85</f>
        <v>2</v>
      </c>
      <c r="K16" s="127">
        <f>base!N85</f>
        <v>14</v>
      </c>
      <c r="L16" s="127">
        <f>base!O85</f>
        <v>17</v>
      </c>
      <c r="M16" s="127">
        <f>base!P85</f>
        <v>18</v>
      </c>
      <c r="N16" s="127">
        <f>base!Q85</f>
        <v>11</v>
      </c>
      <c r="O16" s="127">
        <f>base!R85</f>
        <v>16</v>
      </c>
      <c r="P16" s="127"/>
      <c r="Q16" s="127"/>
      <c r="R16" s="127"/>
      <c r="S16" s="127"/>
      <c r="T16" s="127"/>
      <c r="U16" s="127"/>
      <c r="V16" s="132">
        <v>15</v>
      </c>
      <c r="W16" s="132" t="s">
        <v>1</v>
      </c>
      <c r="X16" s="132">
        <v>1</v>
      </c>
      <c r="Y16" s="132" t="s">
        <v>380</v>
      </c>
      <c r="Z16" s="132">
        <v>1</v>
      </c>
    </row>
    <row r="17" spans="1:26" x14ac:dyDescent="0.25">
      <c r="A17" s="132" t="s">
        <v>72</v>
      </c>
      <c r="B17" s="127">
        <f>base!C86</f>
        <v>3</v>
      </c>
      <c r="C17" s="127">
        <f>base!E86</f>
        <v>6</v>
      </c>
      <c r="D17" s="127">
        <f>base!F86</f>
        <v>2</v>
      </c>
      <c r="E17" s="127">
        <f>base!G86</f>
        <v>17</v>
      </c>
      <c r="F17" s="127">
        <f>base!H86</f>
        <v>9</v>
      </c>
      <c r="G17" s="127">
        <f>base!I86</f>
        <v>8</v>
      </c>
      <c r="H17" s="127">
        <f>base!J86</f>
        <v>18</v>
      </c>
      <c r="I17" s="127">
        <f>base!K86</f>
        <v>12</v>
      </c>
      <c r="J17" s="127">
        <f>base!L86</f>
        <v>10</v>
      </c>
      <c r="K17" s="127">
        <f>base!N86</f>
        <v>13</v>
      </c>
      <c r="L17" s="127">
        <f>base!O86</f>
        <v>5</v>
      </c>
      <c r="M17" s="127">
        <f>base!P86</f>
        <v>4</v>
      </c>
      <c r="N17" s="127">
        <f>base!Q86</f>
        <v>14</v>
      </c>
      <c r="O17" s="127">
        <f>base!R86</f>
        <v>11</v>
      </c>
      <c r="P17" s="127"/>
      <c r="Q17" s="127"/>
      <c r="R17" s="127"/>
      <c r="S17" s="127"/>
      <c r="T17" s="127"/>
      <c r="U17" s="127"/>
      <c r="V17" s="132">
        <v>16</v>
      </c>
      <c r="W17" s="132" t="s">
        <v>1</v>
      </c>
      <c r="X17" s="132">
        <v>1</v>
      </c>
      <c r="Y17" s="132" t="s">
        <v>380</v>
      </c>
      <c r="Z17" s="132">
        <v>1</v>
      </c>
    </row>
    <row r="18" spans="1:26" x14ac:dyDescent="0.25">
      <c r="A18" s="132" t="s">
        <v>72</v>
      </c>
      <c r="B18" s="127">
        <f>base!C87</f>
        <v>15</v>
      </c>
      <c r="C18" s="127">
        <f>base!E87</f>
        <v>6</v>
      </c>
      <c r="D18" s="127">
        <f>base!F87</f>
        <v>9</v>
      </c>
      <c r="E18" s="127">
        <f>base!G87</f>
        <v>8</v>
      </c>
      <c r="F18" s="127">
        <f>base!H87</f>
        <v>10</v>
      </c>
      <c r="G18" s="127">
        <f>base!I87</f>
        <v>11</v>
      </c>
      <c r="H18" s="127">
        <f>base!J87</f>
        <v>1</v>
      </c>
      <c r="I18" s="127">
        <f>base!K87</f>
        <v>4</v>
      </c>
      <c r="J18" s="127">
        <f>base!L87</f>
        <v>5</v>
      </c>
      <c r="K18" s="127">
        <f>base!N87</f>
        <v>13</v>
      </c>
      <c r="L18" s="127">
        <f>base!O87</f>
        <v>2</v>
      </c>
      <c r="M18" s="127">
        <f>base!P87</f>
        <v>14</v>
      </c>
      <c r="N18" s="127">
        <f>base!Q87</f>
        <v>16</v>
      </c>
      <c r="O18" s="127">
        <f>base!R87</f>
        <v>18</v>
      </c>
      <c r="P18" s="127"/>
      <c r="Q18" s="127"/>
      <c r="R18" s="127"/>
      <c r="S18" s="127"/>
      <c r="T18" s="127"/>
      <c r="U18" s="127"/>
      <c r="V18" s="132">
        <v>17</v>
      </c>
      <c r="W18" s="132" t="s">
        <v>1</v>
      </c>
      <c r="X18" s="132">
        <v>1</v>
      </c>
      <c r="Y18" s="132" t="s">
        <v>380</v>
      </c>
      <c r="Z18" s="132">
        <v>1</v>
      </c>
    </row>
    <row r="19" spans="1:26" x14ac:dyDescent="0.25">
      <c r="A19" s="132" t="s">
        <v>72</v>
      </c>
      <c r="B19" s="127">
        <f>base!C88</f>
        <v>3</v>
      </c>
      <c r="C19" s="127">
        <f>base!E88</f>
        <v>5</v>
      </c>
      <c r="D19" s="127">
        <f>base!F88</f>
        <v>8</v>
      </c>
      <c r="E19" s="127">
        <f>base!G88</f>
        <v>6</v>
      </c>
      <c r="F19" s="127">
        <f>base!H88</f>
        <v>17</v>
      </c>
      <c r="G19" s="127">
        <f>base!I88</f>
        <v>7</v>
      </c>
      <c r="H19" s="127">
        <f>base!J88</f>
        <v>16</v>
      </c>
      <c r="I19" s="127">
        <f>base!K88</f>
        <v>11</v>
      </c>
      <c r="J19" s="127">
        <f>base!L88</f>
        <v>12</v>
      </c>
      <c r="K19" s="127">
        <f>base!N88</f>
        <v>4</v>
      </c>
      <c r="L19" s="127">
        <f>base!O88</f>
        <v>15</v>
      </c>
      <c r="M19" s="127">
        <f>base!P88</f>
        <v>13</v>
      </c>
      <c r="N19" s="127">
        <f>base!Q88</f>
        <v>1</v>
      </c>
      <c r="O19" s="127">
        <f>base!R88</f>
        <v>10</v>
      </c>
      <c r="P19" s="127"/>
      <c r="Q19" s="127"/>
      <c r="R19" s="127"/>
      <c r="S19" s="127"/>
      <c r="T19" s="127"/>
      <c r="U19" s="127"/>
      <c r="V19" s="132">
        <v>18</v>
      </c>
      <c r="W19" s="132" t="s">
        <v>1</v>
      </c>
      <c r="X19" s="132">
        <v>1</v>
      </c>
      <c r="Y19" s="132" t="s">
        <v>380</v>
      </c>
      <c r="Z19" s="132">
        <v>1</v>
      </c>
    </row>
    <row r="20" spans="1:26" x14ac:dyDescent="0.25">
      <c r="A20" s="132" t="s">
        <v>72</v>
      </c>
      <c r="B20" s="127">
        <f>base!C89</f>
        <v>6</v>
      </c>
      <c r="C20" s="127">
        <f>base!E89</f>
        <v>8</v>
      </c>
      <c r="D20" s="127">
        <f>base!F89</f>
        <v>9</v>
      </c>
      <c r="E20" s="127">
        <f>base!G89</f>
        <v>5</v>
      </c>
      <c r="F20" s="127">
        <f>base!H89</f>
        <v>1</v>
      </c>
      <c r="G20" s="127">
        <f>base!I89</f>
        <v>10</v>
      </c>
      <c r="H20" s="127">
        <f>base!J89</f>
        <v>4</v>
      </c>
      <c r="I20" s="127">
        <f>base!K89</f>
        <v>12</v>
      </c>
      <c r="J20" s="127">
        <f>base!L89</f>
        <v>2</v>
      </c>
      <c r="K20" s="127">
        <f>base!N89</f>
        <v>14</v>
      </c>
      <c r="L20" s="127">
        <f>base!O89</f>
        <v>17</v>
      </c>
      <c r="M20" s="127">
        <f>base!P89</f>
        <v>7</v>
      </c>
      <c r="N20" s="127">
        <f>base!Q89</f>
        <v>16</v>
      </c>
      <c r="O20" s="127">
        <f>base!R89</f>
        <v>11</v>
      </c>
      <c r="P20" s="127"/>
      <c r="Q20" s="127"/>
      <c r="R20" s="127"/>
      <c r="S20" s="127"/>
      <c r="T20" s="127"/>
      <c r="U20" s="127"/>
      <c r="V20" s="132">
        <v>19</v>
      </c>
      <c r="W20" s="132" t="s">
        <v>1</v>
      </c>
      <c r="X20" s="132">
        <v>1</v>
      </c>
      <c r="Y20" s="132" t="s">
        <v>380</v>
      </c>
      <c r="Z20" s="132">
        <v>1</v>
      </c>
    </row>
    <row r="21" spans="1:26" x14ac:dyDescent="0.25">
      <c r="A21" s="132" t="s">
        <v>72</v>
      </c>
      <c r="B21" s="127">
        <f>base!C90</f>
        <v>3</v>
      </c>
      <c r="C21" s="127">
        <f>base!E90</f>
        <v>9</v>
      </c>
      <c r="D21" s="127">
        <f>base!F90</f>
        <v>8</v>
      </c>
      <c r="E21" s="127">
        <f>base!G90</f>
        <v>5</v>
      </c>
      <c r="F21" s="127">
        <f>base!H90</f>
        <v>1</v>
      </c>
      <c r="G21" s="127">
        <f>base!I90</f>
        <v>2</v>
      </c>
      <c r="H21" s="127">
        <f>base!J90</f>
        <v>12</v>
      </c>
      <c r="I21" s="127">
        <f>base!K90</f>
        <v>10</v>
      </c>
      <c r="J21" s="127">
        <f>base!L90</f>
        <v>4</v>
      </c>
      <c r="K21" s="127">
        <f>base!N90</f>
        <v>11</v>
      </c>
      <c r="L21" s="127">
        <f>base!O90</f>
        <v>15</v>
      </c>
      <c r="M21" s="127">
        <f>base!P90</f>
        <v>7</v>
      </c>
      <c r="N21" s="127">
        <f>base!Q90</f>
        <v>18</v>
      </c>
      <c r="O21" s="127">
        <f>base!R90</f>
        <v>16</v>
      </c>
      <c r="P21" s="127"/>
      <c r="Q21" s="127"/>
      <c r="R21" s="127"/>
      <c r="S21" s="127"/>
      <c r="T21" s="127"/>
      <c r="U21" s="127"/>
      <c r="V21" s="132">
        <v>20</v>
      </c>
      <c r="W21" s="132" t="s">
        <v>1</v>
      </c>
      <c r="X21" s="132">
        <v>1</v>
      </c>
      <c r="Y21" s="132" t="s">
        <v>380</v>
      </c>
      <c r="Z21" s="132">
        <v>1</v>
      </c>
    </row>
    <row r="22" spans="1:26" x14ac:dyDescent="0.25">
      <c r="A22" s="132" t="s">
        <v>72</v>
      </c>
      <c r="B22" s="127">
        <f>base!C91</f>
        <v>3</v>
      </c>
      <c r="C22" s="127">
        <f>base!E91</f>
        <v>9</v>
      </c>
      <c r="D22" s="127">
        <f>base!F91</f>
        <v>8</v>
      </c>
      <c r="E22" s="127">
        <f>base!G91</f>
        <v>5</v>
      </c>
      <c r="F22" s="127">
        <f>base!H91</f>
        <v>1</v>
      </c>
      <c r="G22" s="127">
        <f>base!I91</f>
        <v>4</v>
      </c>
      <c r="H22" s="127">
        <f>base!J91</f>
        <v>2</v>
      </c>
      <c r="I22" s="127">
        <f>base!K91</f>
        <v>10</v>
      </c>
      <c r="J22" s="127">
        <f>base!L91</f>
        <v>12</v>
      </c>
      <c r="K22" s="127">
        <f>base!N91</f>
        <v>14</v>
      </c>
      <c r="L22" s="127">
        <f>base!O91</f>
        <v>17</v>
      </c>
      <c r="M22" s="127">
        <f>base!P91</f>
        <v>18</v>
      </c>
      <c r="N22" s="127">
        <f>base!Q91</f>
        <v>11</v>
      </c>
      <c r="O22" s="127">
        <f>base!R91</f>
        <v>16</v>
      </c>
      <c r="P22" s="127"/>
      <c r="Q22" s="127"/>
      <c r="R22" s="127"/>
      <c r="S22" s="127"/>
      <c r="T22" s="127"/>
      <c r="U22" s="127"/>
      <c r="V22" s="132">
        <v>21</v>
      </c>
      <c r="W22" s="132" t="s">
        <v>1</v>
      </c>
      <c r="X22" s="132">
        <v>1</v>
      </c>
      <c r="Y22" s="132" t="s">
        <v>380</v>
      </c>
      <c r="Z22" s="132">
        <v>1</v>
      </c>
    </row>
    <row r="23" spans="1:26" x14ac:dyDescent="0.25">
      <c r="A23" s="132" t="s">
        <v>72</v>
      </c>
      <c r="B23" s="127">
        <f>base!C92</f>
        <v>3</v>
      </c>
      <c r="C23" s="127">
        <f>base!E92</f>
        <v>6</v>
      </c>
      <c r="D23" s="127">
        <f>base!F92</f>
        <v>2</v>
      </c>
      <c r="E23" s="127">
        <f>base!G92</f>
        <v>8</v>
      </c>
      <c r="F23" s="127">
        <f>base!H92</f>
        <v>9</v>
      </c>
      <c r="G23" s="127">
        <f>base!I92</f>
        <v>5</v>
      </c>
      <c r="H23" s="127">
        <f>base!J92</f>
        <v>15</v>
      </c>
      <c r="I23" s="127">
        <f>base!K92</f>
        <v>10</v>
      </c>
      <c r="J23" s="127">
        <f>base!L92</f>
        <v>4</v>
      </c>
      <c r="K23" s="127">
        <f>base!N92</f>
        <v>13</v>
      </c>
      <c r="L23" s="127">
        <f>base!O92</f>
        <v>14</v>
      </c>
      <c r="M23" s="127">
        <f>base!P92</f>
        <v>17</v>
      </c>
      <c r="N23" s="127">
        <f>base!Q92</f>
        <v>18</v>
      </c>
      <c r="O23" s="127">
        <f>base!R92</f>
        <v>11</v>
      </c>
      <c r="P23" s="127"/>
      <c r="Q23" s="127"/>
      <c r="R23" s="127"/>
      <c r="S23" s="127"/>
      <c r="T23" s="127"/>
      <c r="U23" s="127"/>
      <c r="V23" s="132">
        <v>22</v>
      </c>
      <c r="W23" s="132" t="s">
        <v>1</v>
      </c>
      <c r="X23" s="132">
        <v>1</v>
      </c>
      <c r="Y23" s="132" t="s">
        <v>380</v>
      </c>
      <c r="Z23" s="132">
        <v>1</v>
      </c>
    </row>
    <row r="24" spans="1:26" x14ac:dyDescent="0.25">
      <c r="A24" s="132" t="s">
        <v>72</v>
      </c>
      <c r="B24" s="127">
        <f>base!C93</f>
        <v>3</v>
      </c>
      <c r="C24" s="127">
        <f>base!E93</f>
        <v>9</v>
      </c>
      <c r="D24" s="127">
        <f>base!F93</f>
        <v>8</v>
      </c>
      <c r="E24" s="127">
        <f>base!G93</f>
        <v>5</v>
      </c>
      <c r="F24" s="127">
        <f>base!H93</f>
        <v>4</v>
      </c>
      <c r="G24" s="127">
        <f>base!I93</f>
        <v>1</v>
      </c>
      <c r="H24" s="127">
        <f>base!J93</f>
        <v>10</v>
      </c>
      <c r="I24" s="127">
        <f>base!K93</f>
        <v>12</v>
      </c>
      <c r="J24" s="127">
        <f>base!L93</f>
        <v>2</v>
      </c>
      <c r="K24" s="127">
        <f>base!N93</f>
        <v>14</v>
      </c>
      <c r="L24" s="127">
        <f>base!O93</f>
        <v>17</v>
      </c>
      <c r="M24" s="127">
        <f>base!P93</f>
        <v>18</v>
      </c>
      <c r="N24" s="127">
        <f>base!Q93</f>
        <v>11</v>
      </c>
      <c r="O24" s="127">
        <f>base!R93</f>
        <v>16</v>
      </c>
      <c r="P24" s="127"/>
      <c r="Q24" s="127"/>
      <c r="R24" s="127"/>
      <c r="S24" s="127"/>
      <c r="T24" s="127"/>
      <c r="U24" s="127"/>
      <c r="V24" s="132">
        <v>23</v>
      </c>
      <c r="W24" s="132" t="s">
        <v>1</v>
      </c>
      <c r="X24" s="132">
        <v>1</v>
      </c>
      <c r="Y24" s="132" t="s">
        <v>380</v>
      </c>
      <c r="Z24" s="132">
        <v>1</v>
      </c>
    </row>
    <row r="25" spans="1:26" x14ac:dyDescent="0.25">
      <c r="A25" s="132" t="s">
        <v>72</v>
      </c>
      <c r="B25" s="127">
        <f>base!C94</f>
        <v>3</v>
      </c>
      <c r="C25" s="127">
        <f>base!E94</f>
        <v>9</v>
      </c>
      <c r="D25" s="127">
        <f>base!F94</f>
        <v>8</v>
      </c>
      <c r="E25" s="127">
        <f>base!G94</f>
        <v>5</v>
      </c>
      <c r="F25" s="127">
        <f>base!H94</f>
        <v>1</v>
      </c>
      <c r="G25" s="127">
        <f>base!I94</f>
        <v>4</v>
      </c>
      <c r="H25" s="127">
        <f>base!J94</f>
        <v>2</v>
      </c>
      <c r="I25" s="127">
        <f>base!K94</f>
        <v>15</v>
      </c>
      <c r="J25" s="127">
        <f>base!L94</f>
        <v>17</v>
      </c>
      <c r="K25" s="127">
        <f>base!N94</f>
        <v>12</v>
      </c>
      <c r="L25" s="127">
        <f>base!O94</f>
        <v>10</v>
      </c>
      <c r="M25" s="127">
        <f>base!P94</f>
        <v>13</v>
      </c>
      <c r="N25" s="127">
        <f>base!Q94</f>
        <v>14</v>
      </c>
      <c r="O25" s="127">
        <f>base!R94</f>
        <v>11</v>
      </c>
      <c r="P25" s="127"/>
      <c r="Q25" s="127"/>
      <c r="R25" s="127"/>
      <c r="S25" s="127"/>
      <c r="T25" s="127"/>
      <c r="U25" s="127"/>
      <c r="V25" s="132">
        <v>24</v>
      </c>
      <c r="W25" s="132" t="s">
        <v>1</v>
      </c>
      <c r="X25" s="132">
        <v>1</v>
      </c>
      <c r="Y25" s="132" t="s">
        <v>380</v>
      </c>
      <c r="Z25" s="132">
        <v>1</v>
      </c>
    </row>
    <row r="26" spans="1:26" x14ac:dyDescent="0.25">
      <c r="A26" s="132" t="s">
        <v>72</v>
      </c>
      <c r="B26" s="127">
        <f>base!C95</f>
        <v>3</v>
      </c>
      <c r="C26" s="127">
        <f>base!E95</f>
        <v>9</v>
      </c>
      <c r="D26" s="127">
        <f>base!F95</f>
        <v>8</v>
      </c>
      <c r="E26" s="127">
        <f>base!G95</f>
        <v>6</v>
      </c>
      <c r="F26" s="127">
        <f>base!H95</f>
        <v>1</v>
      </c>
      <c r="G26" s="127">
        <f>base!I95</f>
        <v>4</v>
      </c>
      <c r="H26" s="127">
        <f>base!J95</f>
        <v>10</v>
      </c>
      <c r="I26" s="127">
        <f>base!K95</f>
        <v>15</v>
      </c>
      <c r="J26" s="127">
        <f>base!L95</f>
        <v>2</v>
      </c>
      <c r="K26" s="127">
        <f>base!N95</f>
        <v>18</v>
      </c>
      <c r="L26" s="127">
        <f>base!O95</f>
        <v>12</v>
      </c>
      <c r="M26" s="127">
        <f>base!P95</f>
        <v>13</v>
      </c>
      <c r="N26" s="127">
        <f>base!Q95</f>
        <v>14</v>
      </c>
      <c r="O26" s="127">
        <f>base!R95</f>
        <v>11</v>
      </c>
      <c r="P26" s="127"/>
      <c r="Q26" s="127"/>
      <c r="R26" s="127"/>
      <c r="S26" s="127"/>
      <c r="T26" s="127"/>
      <c r="U26" s="127"/>
      <c r="V26" s="132">
        <v>25</v>
      </c>
      <c r="W26" s="132" t="s">
        <v>1</v>
      </c>
      <c r="X26" s="132">
        <v>1</v>
      </c>
      <c r="Y26" s="132" t="s">
        <v>380</v>
      </c>
      <c r="Z26" s="132">
        <v>1</v>
      </c>
    </row>
    <row r="27" spans="1:26" x14ac:dyDescent="0.25">
      <c r="A27" s="132" t="s">
        <v>72</v>
      </c>
      <c r="B27" s="127">
        <f>base!C96</f>
        <v>3</v>
      </c>
      <c r="C27" s="127">
        <f>base!E96</f>
        <v>8</v>
      </c>
      <c r="D27" s="127">
        <f>base!F96</f>
        <v>9</v>
      </c>
      <c r="E27" s="127">
        <f>base!G96</f>
        <v>5</v>
      </c>
      <c r="F27" s="127">
        <f>base!H96</f>
        <v>2</v>
      </c>
      <c r="G27" s="127">
        <f>base!I96</f>
        <v>1</v>
      </c>
      <c r="H27" s="127">
        <f>base!J96</f>
        <v>12</v>
      </c>
      <c r="I27" s="127">
        <f>base!K96</f>
        <v>15</v>
      </c>
      <c r="J27" s="127">
        <f>base!L96</f>
        <v>17</v>
      </c>
      <c r="K27" s="127">
        <f>base!N96</f>
        <v>10</v>
      </c>
      <c r="L27" s="127">
        <f>base!O96</f>
        <v>13</v>
      </c>
      <c r="M27" s="127">
        <f>base!P96</f>
        <v>4</v>
      </c>
      <c r="N27" s="127">
        <f>base!Q96</f>
        <v>14</v>
      </c>
      <c r="O27" s="127">
        <f>base!R96</f>
        <v>11</v>
      </c>
      <c r="P27" s="127"/>
      <c r="Q27" s="127"/>
      <c r="R27" s="127"/>
      <c r="S27" s="127"/>
      <c r="T27" s="127"/>
      <c r="U27" s="127"/>
      <c r="V27" s="132">
        <v>26</v>
      </c>
      <c r="W27" s="132" t="s">
        <v>1</v>
      </c>
      <c r="X27" s="132">
        <v>1</v>
      </c>
      <c r="Y27" s="132" t="s">
        <v>380</v>
      </c>
      <c r="Z27" s="132">
        <v>1</v>
      </c>
    </row>
    <row r="28" spans="1:26" x14ac:dyDescent="0.25">
      <c r="A28" s="132" t="s">
        <v>72</v>
      </c>
      <c r="B28" s="127">
        <f>base!C97</f>
        <v>3</v>
      </c>
      <c r="C28" s="127">
        <f>base!E97</f>
        <v>5</v>
      </c>
      <c r="D28" s="127">
        <f>base!F97</f>
        <v>9</v>
      </c>
      <c r="E28" s="127">
        <f>base!G97</f>
        <v>6</v>
      </c>
      <c r="F28" s="127">
        <f>base!H97</f>
        <v>1</v>
      </c>
      <c r="G28" s="127">
        <f>base!I97</f>
        <v>10</v>
      </c>
      <c r="H28" s="127">
        <f>base!J97</f>
        <v>4</v>
      </c>
      <c r="I28" s="127">
        <f>base!K97</f>
        <v>17</v>
      </c>
      <c r="J28" s="127">
        <f>base!L97</f>
        <v>7</v>
      </c>
      <c r="K28" s="127">
        <f>base!N97</f>
        <v>11</v>
      </c>
      <c r="L28" s="127">
        <f>base!O97</f>
        <v>12</v>
      </c>
      <c r="M28" s="127">
        <f>base!P97</f>
        <v>18</v>
      </c>
      <c r="N28" s="127">
        <f>base!Q97</f>
        <v>15</v>
      </c>
      <c r="O28" s="127">
        <f>base!R97</f>
        <v>13</v>
      </c>
      <c r="P28" s="127"/>
      <c r="Q28" s="127"/>
      <c r="R28" s="127"/>
      <c r="S28" s="127"/>
      <c r="T28" s="127"/>
      <c r="U28" s="127"/>
      <c r="V28" s="132">
        <v>27</v>
      </c>
      <c r="W28" s="132" t="s">
        <v>1</v>
      </c>
      <c r="X28" s="132">
        <v>1</v>
      </c>
      <c r="Y28" s="132" t="s">
        <v>380</v>
      </c>
      <c r="Z28" s="132">
        <v>1</v>
      </c>
    </row>
    <row r="29" spans="1:26" x14ac:dyDescent="0.25">
      <c r="A29" s="132" t="s">
        <v>72</v>
      </c>
      <c r="B29" s="127">
        <f>base!C98</f>
        <v>3</v>
      </c>
      <c r="C29" s="127">
        <f>base!E98</f>
        <v>6</v>
      </c>
      <c r="D29" s="127">
        <f>base!F98</f>
        <v>8</v>
      </c>
      <c r="E29" s="127">
        <f>base!G98</f>
        <v>5</v>
      </c>
      <c r="F29" s="127">
        <f>base!H98</f>
        <v>10</v>
      </c>
      <c r="G29" s="127">
        <f>base!I98</f>
        <v>12</v>
      </c>
      <c r="H29" s="127">
        <f>base!J98</f>
        <v>1</v>
      </c>
      <c r="I29" s="127">
        <f>base!K98</f>
        <v>17</v>
      </c>
      <c r="J29" s="127">
        <f>base!L98</f>
        <v>7</v>
      </c>
      <c r="K29" s="127">
        <f>base!N98</f>
        <v>11</v>
      </c>
      <c r="L29" s="127">
        <f>base!O98</f>
        <v>18</v>
      </c>
      <c r="M29" s="127">
        <f>base!P98</f>
        <v>4</v>
      </c>
      <c r="N29" s="127">
        <f>base!Q98</f>
        <v>15</v>
      </c>
      <c r="O29" s="127">
        <f>base!R98</f>
        <v>13</v>
      </c>
      <c r="P29" s="127"/>
      <c r="Q29" s="127"/>
      <c r="R29" s="127"/>
      <c r="S29" s="127"/>
      <c r="T29" s="127"/>
      <c r="U29" s="127"/>
      <c r="V29" s="132">
        <v>28</v>
      </c>
      <c r="W29" s="132" t="s">
        <v>1</v>
      </c>
      <c r="X29" s="132">
        <v>1</v>
      </c>
      <c r="Y29" s="132" t="s">
        <v>380</v>
      </c>
      <c r="Z29" s="132">
        <v>1</v>
      </c>
    </row>
    <row r="30" spans="1:26" x14ac:dyDescent="0.25">
      <c r="A30" s="132" t="s">
        <v>72</v>
      </c>
      <c r="B30" s="127">
        <f>base!C99</f>
        <v>3</v>
      </c>
      <c r="C30" s="127">
        <f>base!E99</f>
        <v>8</v>
      </c>
      <c r="D30" s="127">
        <f>base!F99</f>
        <v>6</v>
      </c>
      <c r="E30" s="127">
        <f>base!G99</f>
        <v>5</v>
      </c>
      <c r="F30" s="127">
        <f>base!H99</f>
        <v>1</v>
      </c>
      <c r="G30" s="127">
        <f>base!I99</f>
        <v>12</v>
      </c>
      <c r="H30" s="127">
        <f>base!J99</f>
        <v>14</v>
      </c>
      <c r="I30" s="127">
        <f>base!K99</f>
        <v>17</v>
      </c>
      <c r="J30" s="127">
        <f>base!L99</f>
        <v>7</v>
      </c>
      <c r="K30" s="127">
        <f>base!N99</f>
        <v>11</v>
      </c>
      <c r="L30" s="127">
        <f>base!O99</f>
        <v>18</v>
      </c>
      <c r="M30" s="127">
        <f>base!P99</f>
        <v>4</v>
      </c>
      <c r="N30" s="127">
        <f>base!Q99</f>
        <v>15</v>
      </c>
      <c r="O30" s="127">
        <f>base!R99</f>
        <v>13</v>
      </c>
      <c r="P30" s="127"/>
      <c r="Q30" s="127"/>
      <c r="R30" s="127"/>
      <c r="S30" s="127"/>
      <c r="T30" s="127"/>
      <c r="U30" s="127"/>
      <c r="V30" s="132">
        <v>29</v>
      </c>
      <c r="W30" s="132" t="s">
        <v>1</v>
      </c>
      <c r="X30" s="132">
        <v>1</v>
      </c>
      <c r="Y30" s="132" t="s">
        <v>380</v>
      </c>
      <c r="Z30" s="132">
        <v>1</v>
      </c>
    </row>
    <row r="31" spans="1:26" x14ac:dyDescent="0.25">
      <c r="A31" s="132" t="s">
        <v>72</v>
      </c>
      <c r="B31" s="127">
        <f>base!C100</f>
        <v>3</v>
      </c>
      <c r="C31" s="127">
        <f>base!E100</f>
        <v>6</v>
      </c>
      <c r="D31" s="127">
        <f>base!F100</f>
        <v>8</v>
      </c>
      <c r="E31" s="127">
        <f>base!G100</f>
        <v>9</v>
      </c>
      <c r="F31" s="127">
        <f>base!H100</f>
        <v>1</v>
      </c>
      <c r="G31" s="127">
        <f>base!I100</f>
        <v>12</v>
      </c>
      <c r="H31" s="127">
        <f>base!J100</f>
        <v>10</v>
      </c>
      <c r="I31" s="127">
        <f>base!K100</f>
        <v>2</v>
      </c>
      <c r="J31" s="127">
        <f>base!L100</f>
        <v>4</v>
      </c>
      <c r="K31" s="127">
        <f>base!N100</f>
        <v>11</v>
      </c>
      <c r="L31" s="127">
        <f>base!O100</f>
        <v>15</v>
      </c>
      <c r="M31" s="127">
        <f>base!P100</f>
        <v>7</v>
      </c>
      <c r="N31" s="127">
        <f>base!Q100</f>
        <v>18</v>
      </c>
      <c r="O31" s="127">
        <f>base!R100</f>
        <v>16</v>
      </c>
      <c r="P31" s="127"/>
      <c r="Q31" s="127"/>
      <c r="R31" s="127"/>
      <c r="S31" s="127"/>
      <c r="T31" s="127"/>
      <c r="U31" s="127"/>
      <c r="V31" s="132">
        <v>30</v>
      </c>
      <c r="W31" s="132" t="s">
        <v>1</v>
      </c>
      <c r="X31" s="132">
        <v>1</v>
      </c>
      <c r="Y31" s="132" t="s">
        <v>380</v>
      </c>
      <c r="Z31" s="132">
        <v>1</v>
      </c>
    </row>
    <row r="32" spans="1:26" x14ac:dyDescent="0.25">
      <c r="A32" s="132" t="s">
        <v>72</v>
      </c>
      <c r="B32" s="127">
        <f>base!C101</f>
        <v>3</v>
      </c>
      <c r="C32" s="127">
        <f>base!E101</f>
        <v>6</v>
      </c>
      <c r="D32" s="127">
        <f>base!F101</f>
        <v>9</v>
      </c>
      <c r="E32" s="127">
        <f>base!G101</f>
        <v>5</v>
      </c>
      <c r="F32" s="127">
        <f>base!H101</f>
        <v>1</v>
      </c>
      <c r="G32" s="127">
        <f>base!I101</f>
        <v>10</v>
      </c>
      <c r="H32" s="127">
        <f>base!J101</f>
        <v>4</v>
      </c>
      <c r="I32" s="127">
        <f>base!K101</f>
        <v>2</v>
      </c>
      <c r="J32" s="127">
        <f>base!L101</f>
        <v>12</v>
      </c>
      <c r="K32" s="127">
        <f>base!N101</f>
        <v>11</v>
      </c>
      <c r="L32" s="127">
        <f>base!O101</f>
        <v>15</v>
      </c>
      <c r="M32" s="127">
        <f>base!P101</f>
        <v>7</v>
      </c>
      <c r="N32" s="127">
        <f>base!Q101</f>
        <v>18</v>
      </c>
      <c r="O32" s="127">
        <f>base!R101</f>
        <v>16</v>
      </c>
      <c r="P32" s="127"/>
      <c r="Q32" s="127"/>
      <c r="R32" s="127"/>
      <c r="S32" s="127"/>
      <c r="T32" s="127"/>
      <c r="U32" s="127"/>
      <c r="V32" s="132">
        <v>31</v>
      </c>
      <c r="W32" s="132" t="s">
        <v>1</v>
      </c>
      <c r="X32" s="132">
        <v>1</v>
      </c>
      <c r="Y32" s="132" t="s">
        <v>380</v>
      </c>
      <c r="Z32" s="132">
        <v>1</v>
      </c>
    </row>
    <row r="33" spans="1:26" x14ac:dyDescent="0.25">
      <c r="A33" s="132" t="s">
        <v>72</v>
      </c>
      <c r="B33" s="127">
        <f>base!C102</f>
        <v>3</v>
      </c>
      <c r="C33" s="127">
        <f>base!E102</f>
        <v>8</v>
      </c>
      <c r="D33" s="127">
        <f>base!F102</f>
        <v>9</v>
      </c>
      <c r="E33" s="127">
        <f>base!G102</f>
        <v>5</v>
      </c>
      <c r="F33" s="127">
        <f>base!H102</f>
        <v>1</v>
      </c>
      <c r="G33" s="127">
        <f>base!I102</f>
        <v>2</v>
      </c>
      <c r="H33" s="127">
        <f>base!J102</f>
        <v>12</v>
      </c>
      <c r="I33" s="127">
        <f>base!K102</f>
        <v>10</v>
      </c>
      <c r="J33" s="127">
        <f>base!L102</f>
        <v>4</v>
      </c>
      <c r="K33" s="127">
        <f>base!N102</f>
        <v>11</v>
      </c>
      <c r="L33" s="127">
        <f>base!O102</f>
        <v>15</v>
      </c>
      <c r="M33" s="127">
        <f>base!P102</f>
        <v>7</v>
      </c>
      <c r="N33" s="127">
        <f>base!Q102</f>
        <v>18</v>
      </c>
      <c r="O33" s="127">
        <f>base!R102</f>
        <v>16</v>
      </c>
      <c r="P33" s="127"/>
      <c r="Q33" s="127"/>
      <c r="R33" s="127"/>
      <c r="S33" s="127"/>
      <c r="T33" s="127"/>
      <c r="U33" s="127"/>
      <c r="V33" s="132">
        <v>32</v>
      </c>
      <c r="W33" s="132" t="s">
        <v>1</v>
      </c>
      <c r="X33" s="132">
        <v>1</v>
      </c>
      <c r="Y33" s="132" t="s">
        <v>380</v>
      </c>
      <c r="Z33" s="132">
        <v>1</v>
      </c>
    </row>
    <row r="34" spans="1:26" x14ac:dyDescent="0.25">
      <c r="A34" s="132" t="s">
        <v>72</v>
      </c>
      <c r="B34" s="127">
        <f>base!C103</f>
        <v>3</v>
      </c>
      <c r="C34" s="127">
        <f>base!E103</f>
        <v>8</v>
      </c>
      <c r="D34" s="127">
        <f>base!F103</f>
        <v>9</v>
      </c>
      <c r="E34" s="127">
        <f>base!G103</f>
        <v>5</v>
      </c>
      <c r="F34" s="127">
        <f>base!H103</f>
        <v>4</v>
      </c>
      <c r="G34" s="127">
        <f>base!I103</f>
        <v>1</v>
      </c>
      <c r="H34" s="127">
        <f>base!J103</f>
        <v>10</v>
      </c>
      <c r="I34" s="127">
        <f>base!K103</f>
        <v>12</v>
      </c>
      <c r="J34" s="127">
        <f>base!L103</f>
        <v>2</v>
      </c>
      <c r="K34" s="127">
        <f>base!N103</f>
        <v>14</v>
      </c>
      <c r="L34" s="127">
        <f>base!O103</f>
        <v>17</v>
      </c>
      <c r="M34" s="127">
        <f>base!P103</f>
        <v>18</v>
      </c>
      <c r="N34" s="127">
        <f>base!Q103</f>
        <v>11</v>
      </c>
      <c r="O34" s="127">
        <f>base!R103</f>
        <v>16</v>
      </c>
      <c r="P34" s="127"/>
      <c r="Q34" s="127"/>
      <c r="R34" s="127"/>
      <c r="S34" s="127"/>
      <c r="T34" s="127"/>
      <c r="U34" s="127"/>
      <c r="V34" s="132">
        <v>33</v>
      </c>
      <c r="W34" s="132" t="s">
        <v>1</v>
      </c>
      <c r="X34" s="132">
        <v>1</v>
      </c>
      <c r="Y34" s="132" t="s">
        <v>380</v>
      </c>
      <c r="Z34" s="132">
        <v>1</v>
      </c>
    </row>
    <row r="35" spans="1:26" x14ac:dyDescent="0.25">
      <c r="A35" s="132" t="s">
        <v>72</v>
      </c>
      <c r="B35" s="127">
        <f>base!C104</f>
        <v>3</v>
      </c>
      <c r="C35" s="127">
        <f>base!E104</f>
        <v>9</v>
      </c>
      <c r="D35" s="127">
        <f>base!F104</f>
        <v>8</v>
      </c>
      <c r="E35" s="127">
        <f>base!G104</f>
        <v>5</v>
      </c>
      <c r="F35" s="127">
        <f>base!H104</f>
        <v>10</v>
      </c>
      <c r="G35" s="127">
        <f>base!I104</f>
        <v>1</v>
      </c>
      <c r="H35" s="127">
        <f>base!J104</f>
        <v>2</v>
      </c>
      <c r="I35" s="127">
        <f>base!K104</f>
        <v>4</v>
      </c>
      <c r="J35" s="127">
        <f>base!L104</f>
        <v>12</v>
      </c>
      <c r="K35" s="127">
        <f>base!N104</f>
        <v>14</v>
      </c>
      <c r="L35" s="127">
        <f>base!O104</f>
        <v>17</v>
      </c>
      <c r="M35" s="127">
        <f>base!P104</f>
        <v>18</v>
      </c>
      <c r="N35" s="127">
        <f>base!Q104</f>
        <v>11</v>
      </c>
      <c r="O35" s="127">
        <f>base!R104</f>
        <v>16</v>
      </c>
      <c r="P35" s="127"/>
      <c r="Q35" s="127"/>
      <c r="R35" s="127"/>
      <c r="S35" s="127"/>
      <c r="T35" s="127"/>
      <c r="U35" s="127"/>
      <c r="V35" s="132">
        <v>34</v>
      </c>
      <c r="W35" s="132" t="s">
        <v>1</v>
      </c>
      <c r="X35" s="132">
        <v>1</v>
      </c>
      <c r="Y35" s="132" t="s">
        <v>380</v>
      </c>
      <c r="Z35" s="132">
        <v>1</v>
      </c>
    </row>
    <row r="36" spans="1:26" x14ac:dyDescent="0.25">
      <c r="A36" s="132" t="s">
        <v>72</v>
      </c>
      <c r="B36" s="127">
        <f>base!C105</f>
        <v>3</v>
      </c>
      <c r="C36" s="127">
        <f>base!E105</f>
        <v>6</v>
      </c>
      <c r="D36" s="127">
        <f>base!F105</f>
        <v>9</v>
      </c>
      <c r="E36" s="127">
        <f>base!G105</f>
        <v>8</v>
      </c>
      <c r="F36" s="127">
        <f>base!H105</f>
        <v>4</v>
      </c>
      <c r="G36" s="127">
        <f>base!I105</f>
        <v>12</v>
      </c>
      <c r="H36" s="127">
        <f>base!J105</f>
        <v>2</v>
      </c>
      <c r="I36" s="127">
        <f>base!K105</f>
        <v>10</v>
      </c>
      <c r="J36" s="127">
        <f>base!L105</f>
        <v>1</v>
      </c>
      <c r="K36" s="127">
        <f>base!N105</f>
        <v>14</v>
      </c>
      <c r="L36" s="127">
        <f>base!O105</f>
        <v>17</v>
      </c>
      <c r="M36" s="127">
        <f>base!P105</f>
        <v>18</v>
      </c>
      <c r="N36" s="127">
        <f>base!Q105</f>
        <v>11</v>
      </c>
      <c r="O36" s="127">
        <f>base!R105</f>
        <v>16</v>
      </c>
      <c r="P36" s="127"/>
      <c r="Q36" s="127"/>
      <c r="R36" s="127"/>
      <c r="S36" s="127"/>
      <c r="T36" s="127"/>
      <c r="U36" s="127"/>
      <c r="V36" s="132">
        <v>35</v>
      </c>
      <c r="W36" s="132" t="s">
        <v>1</v>
      </c>
      <c r="X36" s="132">
        <v>1</v>
      </c>
      <c r="Y36" s="132" t="s">
        <v>380</v>
      </c>
      <c r="Z36" s="132">
        <v>1</v>
      </c>
    </row>
    <row r="37" spans="1:26" x14ac:dyDescent="0.25">
      <c r="A37" s="132" t="s">
        <v>72</v>
      </c>
      <c r="B37" s="127">
        <f>base!C106</f>
        <v>3</v>
      </c>
      <c r="C37" s="127">
        <f>base!E106</f>
        <v>8</v>
      </c>
      <c r="D37" s="127">
        <f>base!F106</f>
        <v>9</v>
      </c>
      <c r="E37" s="127">
        <f>base!G106</f>
        <v>5</v>
      </c>
      <c r="F37" s="127">
        <f>base!H106</f>
        <v>1</v>
      </c>
      <c r="G37" s="127">
        <f>base!I106</f>
        <v>4</v>
      </c>
      <c r="H37" s="127">
        <f>base!J106</f>
        <v>12</v>
      </c>
      <c r="I37" s="127">
        <f>base!K106</f>
        <v>15</v>
      </c>
      <c r="J37" s="127">
        <f>base!L106</f>
        <v>10</v>
      </c>
      <c r="K37" s="127">
        <f>base!N106</f>
        <v>7</v>
      </c>
      <c r="L37" s="127">
        <f>base!O106</f>
        <v>13</v>
      </c>
      <c r="M37" s="127">
        <f>base!P106</f>
        <v>2</v>
      </c>
      <c r="N37" s="127">
        <f>base!Q106</f>
        <v>14</v>
      </c>
      <c r="O37" s="127">
        <f>base!R106</f>
        <v>16</v>
      </c>
      <c r="P37" s="127"/>
      <c r="Q37" s="127"/>
      <c r="R37" s="127"/>
      <c r="S37" s="127"/>
      <c r="T37" s="127"/>
      <c r="U37" s="127"/>
      <c r="V37" s="132">
        <v>36</v>
      </c>
      <c r="W37" s="132" t="s">
        <v>1</v>
      </c>
      <c r="X37" s="132">
        <v>1</v>
      </c>
      <c r="Y37" s="132" t="s">
        <v>380</v>
      </c>
      <c r="Z37" s="132">
        <v>1</v>
      </c>
    </row>
    <row r="38" spans="1:26" x14ac:dyDescent="0.25">
      <c r="A38" s="132" t="s">
        <v>72</v>
      </c>
      <c r="B38" s="127">
        <f>base!C107</f>
        <v>3</v>
      </c>
      <c r="C38" s="127">
        <f>base!E107</f>
        <v>6</v>
      </c>
      <c r="D38" s="127">
        <f>base!F107</f>
        <v>10</v>
      </c>
      <c r="E38" s="127">
        <f>base!G107</f>
        <v>8</v>
      </c>
      <c r="F38" s="127">
        <f>base!H107</f>
        <v>5</v>
      </c>
      <c r="G38" s="127">
        <f>base!I107</f>
        <v>2</v>
      </c>
      <c r="H38" s="127">
        <f>base!J107</f>
        <v>4</v>
      </c>
      <c r="I38" s="127">
        <f>base!K107</f>
        <v>15</v>
      </c>
      <c r="J38" s="127">
        <f>base!L107</f>
        <v>11</v>
      </c>
      <c r="K38" s="127">
        <f>base!N107</f>
        <v>7</v>
      </c>
      <c r="L38" s="127">
        <f>base!O107</f>
        <v>13</v>
      </c>
      <c r="M38" s="127">
        <f>base!P107</f>
        <v>14</v>
      </c>
      <c r="N38" s="127">
        <f>base!Q107</f>
        <v>16</v>
      </c>
      <c r="O38" s="127">
        <f>base!R107</f>
        <v>18</v>
      </c>
      <c r="P38" s="127"/>
      <c r="Q38" s="127"/>
      <c r="R38" s="127"/>
      <c r="S38" s="127"/>
      <c r="T38" s="127"/>
      <c r="U38" s="127"/>
      <c r="V38" s="132">
        <v>37</v>
      </c>
      <c r="W38" s="132" t="s">
        <v>1</v>
      </c>
      <c r="X38" s="132">
        <v>1</v>
      </c>
      <c r="Y38" s="132" t="s">
        <v>380</v>
      </c>
      <c r="Z38" s="132">
        <v>1</v>
      </c>
    </row>
    <row r="39" spans="1:26" x14ac:dyDescent="0.25">
      <c r="A39" s="132" t="s">
        <v>72</v>
      </c>
      <c r="B39" s="127">
        <f>base!C108</f>
        <v>6</v>
      </c>
      <c r="C39" s="127">
        <f>base!E108</f>
        <v>8</v>
      </c>
      <c r="D39" s="127">
        <f>base!F108</f>
        <v>9</v>
      </c>
      <c r="E39" s="127">
        <f>base!G108</f>
        <v>5</v>
      </c>
      <c r="F39" s="127">
        <f>base!H108</f>
        <v>10</v>
      </c>
      <c r="G39" s="127">
        <f>base!I108</f>
        <v>12</v>
      </c>
      <c r="H39" s="127">
        <f>base!J108</f>
        <v>4</v>
      </c>
      <c r="I39" s="127">
        <f>base!K108</f>
        <v>15</v>
      </c>
      <c r="J39" s="127">
        <f>base!L108</f>
        <v>11</v>
      </c>
      <c r="K39" s="127">
        <f>base!N108</f>
        <v>7</v>
      </c>
      <c r="L39" s="127">
        <f>base!O108</f>
        <v>13</v>
      </c>
      <c r="M39" s="127">
        <f>base!P108</f>
        <v>2</v>
      </c>
      <c r="N39" s="127">
        <f>base!Q108</f>
        <v>14</v>
      </c>
      <c r="O39" s="127">
        <f>base!R108</f>
        <v>16</v>
      </c>
      <c r="P39" s="127"/>
      <c r="Q39" s="127"/>
      <c r="R39" s="127"/>
      <c r="S39" s="127"/>
      <c r="T39" s="127"/>
      <c r="U39" s="127"/>
      <c r="V39" s="132">
        <v>38</v>
      </c>
      <c r="W39" s="132" t="s">
        <v>1</v>
      </c>
      <c r="X39" s="132">
        <v>1</v>
      </c>
      <c r="Y39" s="132" t="s">
        <v>380</v>
      </c>
      <c r="Z39" s="132">
        <v>1</v>
      </c>
    </row>
    <row r="40" spans="1:26" x14ac:dyDescent="0.25">
      <c r="A40" s="132" t="s">
        <v>72</v>
      </c>
      <c r="B40" s="127">
        <f>base!C109</f>
        <v>3</v>
      </c>
      <c r="C40" s="127">
        <f>base!E109</f>
        <v>6</v>
      </c>
      <c r="D40" s="127">
        <f>base!F109</f>
        <v>9</v>
      </c>
      <c r="E40" s="127">
        <f>base!G109</f>
        <v>5</v>
      </c>
      <c r="F40" s="127">
        <f>base!H109</f>
        <v>10</v>
      </c>
      <c r="G40" s="127">
        <f>base!I109</f>
        <v>4</v>
      </c>
      <c r="H40" s="127">
        <f>base!J109</f>
        <v>1</v>
      </c>
      <c r="I40" s="127">
        <f>base!K109</f>
        <v>7</v>
      </c>
      <c r="J40" s="127">
        <f>base!L109</f>
        <v>14</v>
      </c>
      <c r="K40" s="127">
        <f>base!N109</f>
        <v>11</v>
      </c>
      <c r="L40" s="127">
        <f>base!O109</f>
        <v>12</v>
      </c>
      <c r="M40" s="127">
        <f>base!P109</f>
        <v>2</v>
      </c>
      <c r="N40" s="127">
        <f>base!Q109</f>
        <v>16</v>
      </c>
      <c r="O40" s="127">
        <f>base!R109</f>
        <v>15</v>
      </c>
      <c r="P40" s="127"/>
      <c r="Q40" s="127"/>
      <c r="R40" s="127"/>
      <c r="S40" s="127"/>
      <c r="T40" s="127"/>
      <c r="U40" s="127"/>
      <c r="V40" s="132">
        <v>39</v>
      </c>
      <c r="W40" s="132" t="s">
        <v>1</v>
      </c>
      <c r="X40" s="132">
        <v>1</v>
      </c>
      <c r="Y40" s="132" t="s">
        <v>380</v>
      </c>
      <c r="Z40" s="132">
        <v>1</v>
      </c>
    </row>
    <row r="41" spans="1:26" x14ac:dyDescent="0.25">
      <c r="A41" s="132" t="s">
        <v>72</v>
      </c>
      <c r="B41" s="127">
        <f>base!C110</f>
        <v>3</v>
      </c>
      <c r="C41" s="127">
        <f>base!E110</f>
        <v>1</v>
      </c>
      <c r="D41" s="127">
        <f>base!F110</f>
        <v>8</v>
      </c>
      <c r="E41" s="127">
        <f>base!G110</f>
        <v>9</v>
      </c>
      <c r="F41" s="127">
        <f>base!H110</f>
        <v>5</v>
      </c>
      <c r="G41" s="127">
        <f>base!I110</f>
        <v>2</v>
      </c>
      <c r="H41" s="127">
        <f>base!J110</f>
        <v>12</v>
      </c>
      <c r="I41" s="127">
        <f>base!K110</f>
        <v>4</v>
      </c>
      <c r="J41" s="127">
        <f>base!L110</f>
        <v>7</v>
      </c>
      <c r="K41" s="127">
        <f>base!N110</f>
        <v>13</v>
      </c>
      <c r="L41" s="127">
        <f>base!O110</f>
        <v>11</v>
      </c>
      <c r="M41" s="127">
        <f>base!P110</f>
        <v>16</v>
      </c>
      <c r="N41" s="127">
        <f>base!Q110</f>
        <v>10</v>
      </c>
      <c r="O41" s="127">
        <f>base!R110</f>
        <v>15</v>
      </c>
      <c r="P41" s="127"/>
      <c r="Q41" s="127"/>
      <c r="R41" s="127"/>
      <c r="S41" s="127"/>
      <c r="T41" s="127"/>
      <c r="U41" s="127"/>
      <c r="V41" s="132">
        <v>40</v>
      </c>
      <c r="W41" s="132" t="s">
        <v>1</v>
      </c>
      <c r="X41" s="132">
        <v>1</v>
      </c>
      <c r="Y41" s="132" t="s">
        <v>380</v>
      </c>
      <c r="Z41" s="132">
        <v>1</v>
      </c>
    </row>
    <row r="42" spans="1:26" x14ac:dyDescent="0.25">
      <c r="A42" s="132" t="s">
        <v>72</v>
      </c>
      <c r="B42" s="127">
        <f>base!C111</f>
        <v>6</v>
      </c>
      <c r="C42" s="127">
        <f>base!E111</f>
        <v>8</v>
      </c>
      <c r="D42" s="127">
        <f>base!F111</f>
        <v>5</v>
      </c>
      <c r="E42" s="127">
        <f>base!G111</f>
        <v>9</v>
      </c>
      <c r="F42" s="127">
        <f>base!H111</f>
        <v>4</v>
      </c>
      <c r="G42" s="127">
        <f>base!I111</f>
        <v>1</v>
      </c>
      <c r="H42" s="127">
        <f>base!J111</f>
        <v>12</v>
      </c>
      <c r="I42" s="127">
        <f>base!K111</f>
        <v>7</v>
      </c>
      <c r="J42" s="127">
        <f>base!L111</f>
        <v>14</v>
      </c>
      <c r="K42" s="127">
        <f>base!N111</f>
        <v>11</v>
      </c>
      <c r="L42" s="127">
        <f>base!O111</f>
        <v>2</v>
      </c>
      <c r="M42" s="127">
        <f>base!P111</f>
        <v>16</v>
      </c>
      <c r="N42" s="127">
        <f>base!Q111</f>
        <v>10</v>
      </c>
      <c r="O42" s="127">
        <f>base!R111</f>
        <v>15</v>
      </c>
      <c r="P42" s="127"/>
      <c r="Q42" s="127"/>
      <c r="R42" s="127"/>
      <c r="S42" s="127"/>
      <c r="T42" s="127"/>
      <c r="U42" s="127"/>
      <c r="V42" s="132">
        <v>41</v>
      </c>
      <c r="W42" s="132" t="s">
        <v>1</v>
      </c>
      <c r="X42" s="132">
        <v>1</v>
      </c>
      <c r="Y42" s="132" t="s">
        <v>380</v>
      </c>
      <c r="Z42" s="132">
        <v>1</v>
      </c>
    </row>
    <row r="43" spans="1:26" x14ac:dyDescent="0.25">
      <c r="A43" s="132" t="s">
        <v>72</v>
      </c>
      <c r="B43" s="127">
        <f>base!C112</f>
        <v>3</v>
      </c>
      <c r="C43" s="127">
        <f>base!E112</f>
        <v>9</v>
      </c>
      <c r="D43" s="127">
        <f>base!F112</f>
        <v>5</v>
      </c>
      <c r="E43" s="127">
        <f>base!G112</f>
        <v>8</v>
      </c>
      <c r="F43" s="127">
        <f>base!H112</f>
        <v>4</v>
      </c>
      <c r="G43" s="127">
        <f>base!I112</f>
        <v>10</v>
      </c>
      <c r="H43" s="127">
        <f>base!J112</f>
        <v>12</v>
      </c>
      <c r="I43" s="127">
        <f>base!K112</f>
        <v>13</v>
      </c>
      <c r="J43" s="127">
        <f>base!L112</f>
        <v>1</v>
      </c>
      <c r="K43" s="127">
        <f>base!N112</f>
        <v>2</v>
      </c>
      <c r="L43" s="127">
        <f>base!O112</f>
        <v>14</v>
      </c>
      <c r="M43" s="127">
        <f>base!P112</f>
        <v>11</v>
      </c>
      <c r="N43" s="127">
        <f>base!Q112</f>
        <v>15</v>
      </c>
      <c r="O43" s="127">
        <f>base!R112</f>
        <v>16</v>
      </c>
      <c r="P43" s="127"/>
      <c r="Q43" s="127"/>
      <c r="R43" s="127"/>
      <c r="S43" s="127"/>
      <c r="T43" s="127"/>
      <c r="U43" s="127"/>
      <c r="V43" s="132">
        <v>42</v>
      </c>
      <c r="W43" s="132" t="s">
        <v>1</v>
      </c>
      <c r="X43" s="132">
        <v>1</v>
      </c>
      <c r="Y43" s="132" t="s">
        <v>380</v>
      </c>
      <c r="Z43" s="132">
        <v>1</v>
      </c>
    </row>
    <row r="44" spans="1:26" x14ac:dyDescent="0.25">
      <c r="A44" s="132" t="s">
        <v>72</v>
      </c>
      <c r="B44" s="127">
        <f>base!C113</f>
        <v>3</v>
      </c>
      <c r="C44" s="127">
        <f>base!E113</f>
        <v>9</v>
      </c>
      <c r="D44" s="127">
        <f>base!F113</f>
        <v>6</v>
      </c>
      <c r="E44" s="127">
        <f>base!G113</f>
        <v>8</v>
      </c>
      <c r="F44" s="127">
        <f>base!H113</f>
        <v>5</v>
      </c>
      <c r="G44" s="127">
        <f>base!I113</f>
        <v>12</v>
      </c>
      <c r="H44" s="127">
        <f>base!J113</f>
        <v>1</v>
      </c>
      <c r="I44" s="127">
        <f>base!K113</f>
        <v>10</v>
      </c>
      <c r="J44" s="127">
        <f>base!L113</f>
        <v>13</v>
      </c>
      <c r="K44" s="127">
        <f>base!N113</f>
        <v>2</v>
      </c>
      <c r="L44" s="127">
        <f>base!O113</f>
        <v>14</v>
      </c>
      <c r="M44" s="127">
        <f>base!P113</f>
        <v>11</v>
      </c>
      <c r="N44" s="127">
        <f>base!Q113</f>
        <v>15</v>
      </c>
      <c r="O44" s="127">
        <f>base!R113</f>
        <v>16</v>
      </c>
      <c r="P44" s="127"/>
      <c r="Q44" s="127"/>
      <c r="R44" s="127"/>
      <c r="S44" s="127"/>
      <c r="T44" s="127"/>
      <c r="U44" s="127"/>
      <c r="V44" s="132">
        <v>43</v>
      </c>
      <c r="W44" s="132" t="s">
        <v>1</v>
      </c>
      <c r="X44" s="132">
        <v>1</v>
      </c>
      <c r="Y44" s="132" t="s">
        <v>380</v>
      </c>
      <c r="Z44" s="132">
        <v>1</v>
      </c>
    </row>
    <row r="45" spans="1:26" x14ac:dyDescent="0.25">
      <c r="A45" s="132" t="s">
        <v>72</v>
      </c>
      <c r="B45" s="127">
        <f>base!C114</f>
        <v>3</v>
      </c>
      <c r="C45" s="127">
        <f>base!E114</f>
        <v>9</v>
      </c>
      <c r="D45" s="127">
        <f>base!F114</f>
        <v>8</v>
      </c>
      <c r="E45" s="127">
        <f>base!G114</f>
        <v>5</v>
      </c>
      <c r="F45" s="127">
        <f>base!H114</f>
        <v>1</v>
      </c>
      <c r="G45" s="127">
        <f>base!I114</f>
        <v>10</v>
      </c>
      <c r="H45" s="127">
        <f>base!J114</f>
        <v>12</v>
      </c>
      <c r="I45" s="127">
        <f>base!K114</f>
        <v>4</v>
      </c>
      <c r="J45" s="127">
        <f>base!L114</f>
        <v>13</v>
      </c>
      <c r="K45" s="127">
        <f>base!N114</f>
        <v>2</v>
      </c>
      <c r="L45" s="127">
        <f>base!O114</f>
        <v>14</v>
      </c>
      <c r="M45" s="127">
        <f>base!P114</f>
        <v>11</v>
      </c>
      <c r="N45" s="127">
        <f>base!Q114</f>
        <v>15</v>
      </c>
      <c r="O45" s="127">
        <f>base!R114</f>
        <v>16</v>
      </c>
      <c r="P45" s="127"/>
      <c r="Q45" s="127"/>
      <c r="R45" s="127"/>
      <c r="S45" s="127"/>
      <c r="T45" s="127"/>
      <c r="U45" s="127"/>
      <c r="V45" s="132">
        <v>44</v>
      </c>
      <c r="W45" s="132" t="s">
        <v>1</v>
      </c>
      <c r="X45" s="132">
        <v>1</v>
      </c>
      <c r="Y45" s="132" t="s">
        <v>380</v>
      </c>
      <c r="Z45" s="132">
        <v>1</v>
      </c>
    </row>
    <row r="46" spans="1:26" x14ac:dyDescent="0.25">
      <c r="A46" s="132" t="s">
        <v>72</v>
      </c>
      <c r="B46" s="127">
        <f>base!C115</f>
        <v>6</v>
      </c>
      <c r="C46" s="127">
        <f>base!E115</f>
        <v>8</v>
      </c>
      <c r="D46" s="127">
        <f>base!F115</f>
        <v>9</v>
      </c>
      <c r="E46" s="127">
        <f>base!G115</f>
        <v>5</v>
      </c>
      <c r="F46" s="127">
        <f>base!H115</f>
        <v>10</v>
      </c>
      <c r="G46" s="127">
        <f>base!I115</f>
        <v>12</v>
      </c>
      <c r="H46" s="127">
        <f>base!J115</f>
        <v>4</v>
      </c>
      <c r="I46" s="127">
        <f>base!K115</f>
        <v>7</v>
      </c>
      <c r="J46" s="127">
        <f>base!L115</f>
        <v>14</v>
      </c>
      <c r="K46" s="127">
        <f>base!N115</f>
        <v>2</v>
      </c>
      <c r="L46" s="127">
        <f>base!O115</f>
        <v>13</v>
      </c>
      <c r="M46" s="127">
        <f>base!P115</f>
        <v>1</v>
      </c>
      <c r="N46" s="127">
        <f>base!Q115</f>
        <v>15</v>
      </c>
      <c r="O46" s="127">
        <f>base!R115</f>
        <v>16</v>
      </c>
      <c r="P46" s="127"/>
      <c r="Q46" s="127"/>
      <c r="R46" s="127"/>
      <c r="S46" s="127"/>
      <c r="T46" s="127"/>
      <c r="U46" s="127"/>
      <c r="V46" s="132">
        <v>45</v>
      </c>
      <c r="W46" s="132" t="s">
        <v>1</v>
      </c>
      <c r="X46" s="132">
        <v>1</v>
      </c>
      <c r="Y46" s="132" t="s">
        <v>380</v>
      </c>
      <c r="Z46" s="132">
        <v>1</v>
      </c>
    </row>
    <row r="47" spans="1:26" x14ac:dyDescent="0.25">
      <c r="A47" s="132" t="s">
        <v>72</v>
      </c>
      <c r="B47" s="127">
        <f>base!C116</f>
        <v>3</v>
      </c>
      <c r="C47" s="127">
        <f>base!E116</f>
        <v>6</v>
      </c>
      <c r="D47" s="127">
        <f>base!F116</f>
        <v>5</v>
      </c>
      <c r="E47" s="127">
        <f>base!G116</f>
        <v>8</v>
      </c>
      <c r="F47" s="127">
        <f>base!H116</f>
        <v>4</v>
      </c>
      <c r="G47" s="127">
        <f>base!I116</f>
        <v>1</v>
      </c>
      <c r="H47" s="127">
        <f>base!J116</f>
        <v>10</v>
      </c>
      <c r="I47" s="127">
        <f>base!K116</f>
        <v>7</v>
      </c>
      <c r="J47" s="127">
        <f>base!L116</f>
        <v>14</v>
      </c>
      <c r="K47" s="127">
        <f>base!N116</f>
        <v>2</v>
      </c>
      <c r="L47" s="127">
        <f>base!O116</f>
        <v>13</v>
      </c>
      <c r="M47" s="127">
        <f>base!P116</f>
        <v>12</v>
      </c>
      <c r="N47" s="127">
        <f>base!Q116</f>
        <v>15</v>
      </c>
      <c r="O47" s="127">
        <f>base!R116</f>
        <v>16</v>
      </c>
      <c r="P47" s="127"/>
      <c r="Q47" s="127"/>
      <c r="R47" s="127"/>
      <c r="S47" s="127"/>
      <c r="T47" s="127"/>
      <c r="U47" s="127"/>
      <c r="V47" s="132">
        <v>46</v>
      </c>
      <c r="W47" s="132" t="s">
        <v>1</v>
      </c>
      <c r="X47" s="132">
        <v>1</v>
      </c>
      <c r="Y47" s="132" t="s">
        <v>380</v>
      </c>
      <c r="Z47" s="132">
        <v>1</v>
      </c>
    </row>
    <row r="48" spans="1:26" x14ac:dyDescent="0.25">
      <c r="A48" s="132" t="s">
        <v>72</v>
      </c>
      <c r="B48" s="127">
        <f>base!C117</f>
        <v>3</v>
      </c>
      <c r="C48" s="127">
        <f>base!E117</f>
        <v>6</v>
      </c>
      <c r="D48" s="127">
        <f>base!F117</f>
        <v>9</v>
      </c>
      <c r="E48" s="127">
        <f>base!G117</f>
        <v>5</v>
      </c>
      <c r="F48" s="127">
        <f>base!H117</f>
        <v>10</v>
      </c>
      <c r="G48" s="127">
        <f>base!I117</f>
        <v>12</v>
      </c>
      <c r="H48" s="127">
        <f>base!J117</f>
        <v>1</v>
      </c>
      <c r="I48" s="127">
        <f>base!K117</f>
        <v>7</v>
      </c>
      <c r="J48" s="127">
        <f>base!L117</f>
        <v>4</v>
      </c>
      <c r="K48" s="127">
        <f>base!N117</f>
        <v>11</v>
      </c>
      <c r="L48" s="127">
        <f>base!O117</f>
        <v>2</v>
      </c>
      <c r="M48" s="127">
        <f>base!P117</f>
        <v>13</v>
      </c>
      <c r="N48" s="127">
        <f>base!Q117</f>
        <v>15</v>
      </c>
      <c r="O48" s="127">
        <f>base!R117</f>
        <v>16</v>
      </c>
      <c r="P48" s="127"/>
      <c r="Q48" s="127"/>
      <c r="R48" s="127"/>
      <c r="S48" s="127"/>
      <c r="T48" s="127"/>
      <c r="U48" s="127"/>
      <c r="V48" s="132">
        <v>47</v>
      </c>
      <c r="W48" s="132" t="s">
        <v>1</v>
      </c>
      <c r="X48" s="132">
        <v>1</v>
      </c>
      <c r="Y48" s="132" t="s">
        <v>380</v>
      </c>
      <c r="Z48" s="132">
        <v>1</v>
      </c>
    </row>
    <row r="49" spans="1:26" x14ac:dyDescent="0.25">
      <c r="A49" s="132" t="s">
        <v>72</v>
      </c>
      <c r="B49" s="127">
        <f>base!C118</f>
        <v>3</v>
      </c>
      <c r="C49" s="127">
        <f>base!E118</f>
        <v>6</v>
      </c>
      <c r="D49" s="127">
        <f>base!F118</f>
        <v>9</v>
      </c>
      <c r="E49" s="127">
        <f>base!G118</f>
        <v>8</v>
      </c>
      <c r="F49" s="127">
        <f>base!H118</f>
        <v>1</v>
      </c>
      <c r="G49" s="127">
        <f>base!I118</f>
        <v>4</v>
      </c>
      <c r="H49" s="127">
        <f>base!J118</f>
        <v>10</v>
      </c>
      <c r="I49" s="127">
        <f>base!K118</f>
        <v>15</v>
      </c>
      <c r="J49" s="127">
        <f>base!L118</f>
        <v>11</v>
      </c>
      <c r="K49" s="127">
        <f>base!N118</f>
        <v>14</v>
      </c>
      <c r="L49" s="127">
        <f>base!O118</f>
        <v>13</v>
      </c>
      <c r="M49" s="127">
        <f>base!P118</f>
        <v>18</v>
      </c>
      <c r="N49" s="127">
        <f>base!Q118</f>
        <v>7</v>
      </c>
      <c r="O49" s="127">
        <f>base!R118</f>
        <v>17</v>
      </c>
      <c r="P49" s="127"/>
      <c r="Q49" s="127"/>
      <c r="R49" s="127"/>
      <c r="S49" s="127"/>
      <c r="T49" s="127"/>
      <c r="U49" s="127"/>
      <c r="V49" s="132">
        <v>48</v>
      </c>
      <c r="W49" s="132" t="s">
        <v>1</v>
      </c>
      <c r="X49" s="132">
        <v>1</v>
      </c>
      <c r="Y49" s="132" t="s">
        <v>380</v>
      </c>
      <c r="Z49" s="132">
        <v>1</v>
      </c>
    </row>
    <row r="50" spans="1:26" x14ac:dyDescent="0.25">
      <c r="A50" s="132" t="s">
        <v>72</v>
      </c>
      <c r="B50" s="127">
        <f>base!C119</f>
        <v>6</v>
      </c>
      <c r="C50" s="127">
        <f>base!E119</f>
        <v>3</v>
      </c>
      <c r="D50" s="127">
        <f>base!F119</f>
        <v>2</v>
      </c>
      <c r="E50" s="127">
        <f>base!G119</f>
        <v>12</v>
      </c>
      <c r="F50" s="127">
        <f>base!H119</f>
        <v>5</v>
      </c>
      <c r="G50" s="127">
        <f>base!I119</f>
        <v>1</v>
      </c>
      <c r="H50" s="127">
        <f>base!J119</f>
        <v>9</v>
      </c>
      <c r="I50" s="127">
        <f>base!K119</f>
        <v>15</v>
      </c>
      <c r="J50" s="127">
        <f>base!L119</f>
        <v>11</v>
      </c>
      <c r="K50" s="127">
        <f>base!N119</f>
        <v>13</v>
      </c>
      <c r="L50" s="127">
        <f>base!O119</f>
        <v>18</v>
      </c>
      <c r="M50" s="127">
        <f>base!P119</f>
        <v>4</v>
      </c>
      <c r="N50" s="127">
        <f>base!Q119</f>
        <v>10</v>
      </c>
      <c r="O50" s="127">
        <f>base!R119</f>
        <v>7</v>
      </c>
      <c r="P50" s="127"/>
      <c r="Q50" s="127"/>
      <c r="R50" s="127"/>
      <c r="S50" s="127"/>
      <c r="T50" s="127"/>
      <c r="U50" s="127"/>
      <c r="V50" s="132">
        <v>49</v>
      </c>
      <c r="W50" s="132" t="s">
        <v>1</v>
      </c>
      <c r="X50" s="132">
        <v>1</v>
      </c>
      <c r="Y50" s="132" t="s">
        <v>380</v>
      </c>
      <c r="Z50" s="132">
        <v>1</v>
      </c>
    </row>
    <row r="51" spans="1:26" x14ac:dyDescent="0.25">
      <c r="A51" s="132" t="s">
        <v>72</v>
      </c>
      <c r="B51" s="127">
        <f>base!C120</f>
        <v>3</v>
      </c>
      <c r="C51" s="127">
        <f>base!E120</f>
        <v>8</v>
      </c>
      <c r="D51" s="127">
        <f>base!F120</f>
        <v>9</v>
      </c>
      <c r="E51" s="127">
        <f>base!G120</f>
        <v>5</v>
      </c>
      <c r="F51" s="127">
        <f>base!H120</f>
        <v>1</v>
      </c>
      <c r="G51" s="127">
        <f>base!I120</f>
        <v>2</v>
      </c>
      <c r="H51" s="127">
        <f>base!J120</f>
        <v>12</v>
      </c>
      <c r="I51" s="127">
        <f>base!K120</f>
        <v>15</v>
      </c>
      <c r="J51" s="127">
        <f>base!L120</f>
        <v>11</v>
      </c>
      <c r="K51" s="127">
        <f>base!N120</f>
        <v>13</v>
      </c>
      <c r="L51" s="127">
        <f>base!O120</f>
        <v>18</v>
      </c>
      <c r="M51" s="127">
        <f>base!P120</f>
        <v>4</v>
      </c>
      <c r="N51" s="127">
        <f>base!Q120</f>
        <v>10</v>
      </c>
      <c r="O51" s="127">
        <f>base!R120</f>
        <v>7</v>
      </c>
      <c r="P51" s="127"/>
      <c r="Q51" s="127"/>
      <c r="R51" s="127"/>
      <c r="S51" s="127"/>
      <c r="T51" s="127"/>
      <c r="U51" s="127"/>
      <c r="V51" s="132">
        <v>50</v>
      </c>
      <c r="W51" s="132" t="s">
        <v>1</v>
      </c>
      <c r="X51" s="132">
        <v>1</v>
      </c>
      <c r="Y51" s="132" t="s">
        <v>380</v>
      </c>
      <c r="Z51" s="132">
        <v>1</v>
      </c>
    </row>
  </sheetData>
  <conditionalFormatting sqref="B2:I51 P2:U51">
    <cfRule type="cellIs" dxfId="1819" priority="26" operator="equal">
      <formula>$AE$5</formula>
    </cfRule>
    <cfRule type="cellIs" dxfId="1818" priority="27" operator="equal">
      <formula>$AD$5</formula>
    </cfRule>
    <cfRule type="cellIs" dxfId="1817" priority="28" operator="equal">
      <formula>$AC$5</formula>
    </cfRule>
    <cfRule type="cellIs" dxfId="1816" priority="29" operator="equal">
      <formula>$AB$5</formula>
    </cfRule>
    <cfRule type="cellIs" dxfId="1815" priority="30" operator="equal">
      <formula>$AA$5</formula>
    </cfRule>
  </conditionalFormatting>
  <conditionalFormatting sqref="J2:O51">
    <cfRule type="cellIs" dxfId="1814" priority="11" operator="equal">
      <formula>$AE$5</formula>
    </cfRule>
    <cfRule type="cellIs" dxfId="1813" priority="12" operator="equal">
      <formula>$AD$5</formula>
    </cfRule>
    <cfRule type="cellIs" dxfId="1812" priority="13" operator="equal">
      <formula>$AC$5</formula>
    </cfRule>
    <cfRule type="cellIs" dxfId="1811" priority="14" operator="equal">
      <formula>$AB$5</formula>
    </cfRule>
    <cfRule type="cellIs" dxfId="181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1" operator="equal" id="{4171F5EF-18AE-4C77-A8A4-79A27758580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A10B8B78-65A0-4897-99DD-8CE51331657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FA820F64-F2BB-4856-89A8-D8AFB3A09A1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C101E45B-F2E2-458F-8573-24CA84EC61F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DC0559DB-D096-4A27-971C-22D0C9A2E40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6" operator="equal" id="{3FFA875F-B2A7-45EE-81AE-7CD895E8918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3DABFF7F-E950-4509-B492-D8F120FAE167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8429589E-49CE-4A7F-9FF0-22B1989277A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1DF21B88-62CD-4902-9830-0B9B0FF303A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1BA60841-C79D-497B-8B36-946C54AA320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9EDC7800-812D-4AAF-8A4B-BE2B5A1820D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D0346293-06E2-497B-A3E0-CC284592B32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2697E1B4-CE18-4CB0-8E83-AC731135DE9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3FF7FD3D-E777-450E-9DF9-193EAF06ADC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8FA6F855-923E-4055-A275-B7C065859BB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6" operator="equal" id="{BF1BAFB6-3297-455C-8498-2BE33402134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839D6530-A547-40FA-A8AA-57766BF5B7E2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F7F446D3-5112-4ADD-A870-4CB4E74822F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63E97035-B0FF-43E6-9C5E-EB2F60044A3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83FA6539-D5F6-43DF-B411-419F35BC3FE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6" operator="equal" id="{73F5541E-8B52-4859-9D6E-CCBB287FBE0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6295A3CA-ED48-417B-AE6A-B5E69336F96B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57F2EABD-A89F-40C9-9D01-A697D7B8CD3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8C26EA64-2282-4985-99BF-E204E417FA5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E32886BA-419D-4B60-8F73-CB834D4549E2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B2:I51 P2:U51</xm:sqref>
        </x14:conditionalFormatting>
        <x14:conditionalFormatting xmlns:xm="http://schemas.microsoft.com/office/excel/2006/main">
          <x14:cfRule type="cellIs" priority="21" operator="equal" id="{877784F1-D457-44F7-BBF3-D73A561E70A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49B7F5D9-1B77-4520-BC3C-9C63B05FF9BC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A2C2D4EF-8360-4DDD-ACC6-DB363F1B312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022CFB9D-25AC-4994-81BD-8927BA0C6CB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4BA90B4E-E983-4E89-BEEF-714FD1312D93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B2:I51 P2:U51</xm:sqref>
        </x14:conditionalFormatting>
        <x14:conditionalFormatting xmlns:xm="http://schemas.microsoft.com/office/excel/2006/main">
          <x14:cfRule type="cellIs" priority="1" operator="equal" id="{E01946DF-46CF-488F-B8B9-E86CDF9BB7A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38EC820A-F571-4D17-985B-EEBFEB791CAF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1ED37ADC-CED3-4D01-A2B8-BDBB59D8980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C236E01-4F8E-47BF-ABCF-359EC8D4E4A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D259F9A1-F6A8-4CA8-AEC4-8FDE2F6B258E}">
            <xm:f>base!$AA$5</xm:f>
            <x14:dxf>
              <fill>
                <patternFill>
                  <bgColor rgb="FFFFFF00"/>
                </patternFill>
              </fill>
            </x14:dxf>
          </x14:cfRule>
          <xm:sqref>J2:O51</xm:sqref>
        </x14:conditionalFormatting>
        <x14:conditionalFormatting xmlns:xm="http://schemas.microsoft.com/office/excel/2006/main">
          <x14:cfRule type="cellIs" priority="6" operator="equal" id="{24C8EDF7-7F90-4381-959A-DD3A1830D9A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620406EA-2317-473B-AE48-C91DC2A3876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A83A3EAC-7761-48BB-B0CC-B053075C441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872B3E14-4A66-4B1F-ADAB-ED2D344C6F2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7B92E0F1-0E4D-436E-B53E-3A34E05EA1A4}">
            <xm:f>base!$AA$5</xm:f>
            <x14:dxf>
              <fill>
                <patternFill>
                  <bgColor rgb="FFFFFF00"/>
                </patternFill>
              </fill>
            </x14:dxf>
          </x14:cfRule>
          <xm:sqref>J2:O51</xm:sqref>
        </x14:conditionalFormatting>
      </x14:conditionalFormattings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60"/>
  <sheetViews>
    <sheetView topLeftCell="A314" workbookViewId="0">
      <selection activeCell="Y82" sqref="Y82"/>
    </sheetView>
  </sheetViews>
  <sheetFormatPr baseColWidth="10" defaultColWidth="4.28515625" defaultRowHeight="15" x14ac:dyDescent="0.25"/>
  <cols>
    <col min="1" max="1" width="6" style="108" bestFit="1" customWidth="1"/>
    <col min="2" max="6" width="3" style="108" customWidth="1"/>
    <col min="7" max="21" width="4.28515625" style="108"/>
    <col min="22" max="22" width="8.28515625" style="108" bestFit="1" customWidth="1"/>
    <col min="23" max="23" width="11.42578125" style="108" bestFit="1" customWidth="1"/>
    <col min="24" max="24" width="7.85546875" style="108" bestFit="1" customWidth="1"/>
    <col min="25" max="25" width="40.5703125" style="108" bestFit="1" customWidth="1"/>
    <col min="26" max="26" width="9.5703125" style="108" bestFit="1" customWidth="1"/>
    <col min="27" max="16384" width="4.28515625" style="108"/>
  </cols>
  <sheetData>
    <row r="1" spans="1:26" x14ac:dyDescent="0.25">
      <c r="A1" s="132" t="s">
        <v>8</v>
      </c>
      <c r="B1" s="132" t="s">
        <v>9</v>
      </c>
      <c r="C1" s="132" t="s">
        <v>10</v>
      </c>
      <c r="D1" s="132" t="s">
        <v>11</v>
      </c>
      <c r="E1" s="132" t="s">
        <v>12</v>
      </c>
      <c r="F1" s="132" t="s">
        <v>13</v>
      </c>
      <c r="G1" s="132" t="s">
        <v>14</v>
      </c>
      <c r="H1" s="132" t="s">
        <v>15</v>
      </c>
      <c r="I1" s="132" t="s">
        <v>16</v>
      </c>
      <c r="J1" s="132" t="s">
        <v>17</v>
      </c>
      <c r="K1" s="132" t="s">
        <v>18</v>
      </c>
      <c r="L1" s="132" t="s">
        <v>19</v>
      </c>
      <c r="M1" s="132" t="s">
        <v>20</v>
      </c>
      <c r="N1" s="132" t="s">
        <v>21</v>
      </c>
      <c r="O1" s="132" t="s">
        <v>22</v>
      </c>
      <c r="P1" s="132" t="s">
        <v>23</v>
      </c>
      <c r="Q1" s="132" t="s">
        <v>24</v>
      </c>
      <c r="R1" s="132" t="s">
        <v>25</v>
      </c>
      <c r="S1" s="132" t="s">
        <v>26</v>
      </c>
      <c r="T1" s="132" t="s">
        <v>27</v>
      </c>
      <c r="U1" s="132" t="s">
        <v>28</v>
      </c>
      <c r="V1" s="132" t="s">
        <v>29</v>
      </c>
      <c r="W1" s="132" t="s">
        <v>30</v>
      </c>
      <c r="X1" s="132" t="s">
        <v>31</v>
      </c>
      <c r="Y1" s="132" t="s">
        <v>32</v>
      </c>
      <c r="Z1" s="132" t="s">
        <v>189</v>
      </c>
    </row>
    <row r="2" spans="1:26" x14ac:dyDescent="0.25">
      <c r="A2" s="132" t="s">
        <v>72</v>
      </c>
      <c r="B2" s="173">
        <v>14</v>
      </c>
      <c r="C2" s="172">
        <v>10</v>
      </c>
      <c r="D2" s="172">
        <v>1</v>
      </c>
      <c r="E2" s="172">
        <v>12</v>
      </c>
      <c r="F2" s="172">
        <v>3</v>
      </c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32">
        <v>1</v>
      </c>
      <c r="W2" s="132" t="s">
        <v>1</v>
      </c>
      <c r="X2" s="132">
        <v>2</v>
      </c>
      <c r="Y2" s="132" t="s">
        <v>365</v>
      </c>
      <c r="Z2" s="132">
        <v>1</v>
      </c>
    </row>
    <row r="3" spans="1:26" x14ac:dyDescent="0.25">
      <c r="A3" s="132" t="s">
        <v>72</v>
      </c>
      <c r="B3" s="174">
        <v>7</v>
      </c>
      <c r="C3" s="127">
        <v>3</v>
      </c>
      <c r="D3" s="127">
        <v>4</v>
      </c>
      <c r="E3" s="127">
        <v>1</v>
      </c>
      <c r="F3" s="127">
        <v>16</v>
      </c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32">
        <v>2</v>
      </c>
      <c r="W3" s="132" t="s">
        <v>1</v>
      </c>
      <c r="X3" s="132">
        <v>2</v>
      </c>
      <c r="Y3" s="132" t="s">
        <v>365</v>
      </c>
      <c r="Z3" s="132">
        <v>1</v>
      </c>
    </row>
    <row r="4" spans="1:26" x14ac:dyDescent="0.25">
      <c r="A4" s="132" t="s">
        <v>72</v>
      </c>
      <c r="B4" s="174">
        <v>8</v>
      </c>
      <c r="C4" s="127">
        <v>3</v>
      </c>
      <c r="D4" s="127">
        <v>11</v>
      </c>
      <c r="E4" s="127">
        <v>4</v>
      </c>
      <c r="F4" s="127">
        <v>5</v>
      </c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32">
        <v>3</v>
      </c>
      <c r="W4" s="132" t="s">
        <v>1</v>
      </c>
      <c r="X4" s="132">
        <v>2</v>
      </c>
      <c r="Y4" s="132" t="s">
        <v>365</v>
      </c>
      <c r="Z4" s="132">
        <v>1</v>
      </c>
    </row>
    <row r="5" spans="1:26" x14ac:dyDescent="0.25">
      <c r="A5" s="132" t="s">
        <v>72</v>
      </c>
      <c r="B5" s="174">
        <v>4</v>
      </c>
      <c r="C5" s="127">
        <v>16</v>
      </c>
      <c r="D5" s="127">
        <v>14</v>
      </c>
      <c r="E5" s="127">
        <v>5</v>
      </c>
      <c r="F5" s="127">
        <v>1</v>
      </c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32">
        <v>4</v>
      </c>
      <c r="W5" s="132" t="s">
        <v>1</v>
      </c>
      <c r="X5" s="132">
        <v>2</v>
      </c>
      <c r="Y5" s="132" t="s">
        <v>365</v>
      </c>
      <c r="Z5" s="132">
        <v>1</v>
      </c>
    </row>
    <row r="6" spans="1:26" x14ac:dyDescent="0.25">
      <c r="A6" s="132" t="s">
        <v>72</v>
      </c>
      <c r="B6" s="174">
        <v>16</v>
      </c>
      <c r="C6" s="127">
        <v>14</v>
      </c>
      <c r="D6" s="127">
        <v>11</v>
      </c>
      <c r="E6" s="127">
        <v>5</v>
      </c>
      <c r="F6" s="127">
        <v>7</v>
      </c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32">
        <v>5</v>
      </c>
      <c r="W6" s="132" t="s">
        <v>1</v>
      </c>
      <c r="X6" s="132">
        <v>2</v>
      </c>
      <c r="Y6" s="132" t="s">
        <v>365</v>
      </c>
      <c r="Z6" s="132">
        <v>1</v>
      </c>
    </row>
    <row r="7" spans="1:26" x14ac:dyDescent="0.25">
      <c r="A7" s="132" t="s">
        <v>72</v>
      </c>
      <c r="B7" s="174">
        <v>17</v>
      </c>
      <c r="C7" s="127">
        <v>13</v>
      </c>
      <c r="D7" s="127">
        <v>4</v>
      </c>
      <c r="E7" s="127">
        <v>10</v>
      </c>
      <c r="F7" s="127">
        <v>7</v>
      </c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32">
        <v>6</v>
      </c>
      <c r="W7" s="132" t="s">
        <v>1</v>
      </c>
      <c r="X7" s="132">
        <v>2</v>
      </c>
      <c r="Y7" s="132" t="s">
        <v>365</v>
      </c>
      <c r="Z7" s="132">
        <v>1</v>
      </c>
    </row>
    <row r="8" spans="1:26" x14ac:dyDescent="0.25">
      <c r="A8" s="132" t="s">
        <v>72</v>
      </c>
      <c r="B8" s="174">
        <v>16</v>
      </c>
      <c r="C8" s="127">
        <v>3</v>
      </c>
      <c r="D8" s="127">
        <v>10</v>
      </c>
      <c r="E8" s="127">
        <v>11</v>
      </c>
      <c r="F8" s="127">
        <v>7</v>
      </c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32">
        <v>7</v>
      </c>
      <c r="W8" s="132" t="s">
        <v>1</v>
      </c>
      <c r="X8" s="132">
        <v>2</v>
      </c>
      <c r="Y8" s="132" t="s">
        <v>365</v>
      </c>
      <c r="Z8" s="132">
        <v>1</v>
      </c>
    </row>
    <row r="9" spans="1:26" x14ac:dyDescent="0.25">
      <c r="A9" s="132" t="s">
        <v>72</v>
      </c>
      <c r="B9" s="174">
        <v>9</v>
      </c>
      <c r="C9" s="127">
        <v>15</v>
      </c>
      <c r="D9" s="127">
        <v>3</v>
      </c>
      <c r="E9" s="127">
        <v>4</v>
      </c>
      <c r="F9" s="127">
        <v>10</v>
      </c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32">
        <v>8</v>
      </c>
      <c r="W9" s="132" t="s">
        <v>1</v>
      </c>
      <c r="X9" s="132">
        <v>2</v>
      </c>
      <c r="Y9" s="132" t="s">
        <v>365</v>
      </c>
      <c r="Z9" s="132">
        <v>1</v>
      </c>
    </row>
    <row r="10" spans="1:26" x14ac:dyDescent="0.25">
      <c r="A10" s="132" t="s">
        <v>72</v>
      </c>
      <c r="B10" s="174">
        <v>10</v>
      </c>
      <c r="C10" s="127">
        <v>12</v>
      </c>
      <c r="D10" s="127">
        <v>13</v>
      </c>
      <c r="E10" s="127">
        <v>18</v>
      </c>
      <c r="F10" s="127">
        <v>1</v>
      </c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32">
        <v>9</v>
      </c>
      <c r="W10" s="132" t="s">
        <v>1</v>
      </c>
      <c r="X10" s="132">
        <v>2</v>
      </c>
      <c r="Y10" s="132" t="s">
        <v>365</v>
      </c>
      <c r="Z10" s="132">
        <v>1</v>
      </c>
    </row>
    <row r="11" spans="1:26" x14ac:dyDescent="0.25">
      <c r="A11" s="132" t="s">
        <v>72</v>
      </c>
      <c r="B11" s="174">
        <v>16</v>
      </c>
      <c r="C11" s="127">
        <v>11</v>
      </c>
      <c r="D11" s="127">
        <v>1</v>
      </c>
      <c r="E11" s="127">
        <v>17</v>
      </c>
      <c r="F11" s="127">
        <v>14</v>
      </c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32">
        <v>10</v>
      </c>
      <c r="W11" s="132" t="s">
        <v>1</v>
      </c>
      <c r="X11" s="132">
        <v>2</v>
      </c>
      <c r="Y11" s="132" t="s">
        <v>365</v>
      </c>
      <c r="Z11" s="132">
        <v>1</v>
      </c>
    </row>
    <row r="12" spans="1:26" x14ac:dyDescent="0.25">
      <c r="A12" s="132" t="s">
        <v>72</v>
      </c>
      <c r="B12" s="174">
        <v>8</v>
      </c>
      <c r="C12" s="127">
        <v>11</v>
      </c>
      <c r="D12" s="127">
        <v>10</v>
      </c>
      <c r="E12" s="127">
        <v>14</v>
      </c>
      <c r="F12" s="127">
        <v>9</v>
      </c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32">
        <v>11</v>
      </c>
      <c r="W12" s="132" t="s">
        <v>1</v>
      </c>
      <c r="X12" s="132">
        <v>2</v>
      </c>
      <c r="Y12" s="132" t="s">
        <v>365</v>
      </c>
      <c r="Z12" s="132">
        <v>1</v>
      </c>
    </row>
    <row r="13" spans="1:26" x14ac:dyDescent="0.25">
      <c r="A13" s="132" t="s">
        <v>72</v>
      </c>
      <c r="B13" s="174">
        <v>17</v>
      </c>
      <c r="C13" s="127">
        <v>12</v>
      </c>
      <c r="D13" s="127">
        <v>9</v>
      </c>
      <c r="E13" s="127">
        <v>15</v>
      </c>
      <c r="F13" s="127">
        <v>6</v>
      </c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32">
        <v>12</v>
      </c>
      <c r="W13" s="132" t="s">
        <v>1</v>
      </c>
      <c r="X13" s="132">
        <v>2</v>
      </c>
      <c r="Y13" s="132" t="s">
        <v>365</v>
      </c>
      <c r="Z13" s="132">
        <v>1</v>
      </c>
    </row>
    <row r="14" spans="1:26" x14ac:dyDescent="0.25">
      <c r="A14" s="132" t="s">
        <v>72</v>
      </c>
      <c r="B14" s="174">
        <v>11</v>
      </c>
      <c r="C14" s="127">
        <v>6</v>
      </c>
      <c r="D14" s="127">
        <v>3</v>
      </c>
      <c r="E14" s="127">
        <v>14</v>
      </c>
      <c r="F14" s="127">
        <v>7</v>
      </c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32">
        <v>13</v>
      </c>
      <c r="W14" s="132" t="s">
        <v>1</v>
      </c>
      <c r="X14" s="132">
        <v>2</v>
      </c>
      <c r="Y14" s="132" t="s">
        <v>365</v>
      </c>
      <c r="Z14" s="132">
        <v>1</v>
      </c>
    </row>
    <row r="15" spans="1:26" x14ac:dyDescent="0.25">
      <c r="A15" s="132" t="s">
        <v>72</v>
      </c>
      <c r="B15" s="174">
        <v>16</v>
      </c>
      <c r="C15" s="127">
        <v>5</v>
      </c>
      <c r="D15" s="127">
        <v>8</v>
      </c>
      <c r="E15" s="127">
        <v>15</v>
      </c>
      <c r="F15" s="127">
        <v>1</v>
      </c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32">
        <v>14</v>
      </c>
      <c r="W15" s="132" t="s">
        <v>1</v>
      </c>
      <c r="X15" s="132">
        <v>2</v>
      </c>
      <c r="Y15" s="132" t="s">
        <v>365</v>
      </c>
      <c r="Z15" s="132">
        <v>1</v>
      </c>
    </row>
    <row r="16" spans="1:26" x14ac:dyDescent="0.25">
      <c r="A16" s="132" t="s">
        <v>72</v>
      </c>
      <c r="B16" s="174">
        <v>3</v>
      </c>
      <c r="C16" s="127">
        <v>8</v>
      </c>
      <c r="D16" s="127">
        <v>4</v>
      </c>
      <c r="E16" s="127">
        <v>11</v>
      </c>
      <c r="F16" s="127">
        <v>10</v>
      </c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32">
        <v>15</v>
      </c>
      <c r="W16" s="132" t="s">
        <v>1</v>
      </c>
      <c r="X16" s="132">
        <v>2</v>
      </c>
      <c r="Y16" s="132" t="s">
        <v>365</v>
      </c>
      <c r="Z16" s="132">
        <v>1</v>
      </c>
    </row>
    <row r="17" spans="1:26" x14ac:dyDescent="0.25">
      <c r="A17" s="132" t="s">
        <v>72</v>
      </c>
      <c r="B17" s="174">
        <v>12</v>
      </c>
      <c r="C17" s="127">
        <v>4</v>
      </c>
      <c r="D17" s="127">
        <v>9</v>
      </c>
      <c r="E17" s="127">
        <v>5</v>
      </c>
      <c r="F17" s="127">
        <v>10</v>
      </c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32">
        <v>16</v>
      </c>
      <c r="W17" s="132" t="s">
        <v>1</v>
      </c>
      <c r="X17" s="132">
        <v>2</v>
      </c>
      <c r="Y17" s="132" t="s">
        <v>365</v>
      </c>
      <c r="Z17" s="132">
        <v>1</v>
      </c>
    </row>
    <row r="18" spans="1:26" x14ac:dyDescent="0.25">
      <c r="A18" s="132" t="s">
        <v>72</v>
      </c>
      <c r="B18" s="174">
        <v>9</v>
      </c>
      <c r="C18" s="127">
        <v>1</v>
      </c>
      <c r="D18" s="127">
        <v>7</v>
      </c>
      <c r="E18" s="127">
        <v>14</v>
      </c>
      <c r="F18" s="127">
        <v>15</v>
      </c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32">
        <v>17</v>
      </c>
      <c r="W18" s="132" t="s">
        <v>1</v>
      </c>
      <c r="X18" s="132">
        <v>2</v>
      </c>
      <c r="Y18" s="132" t="s">
        <v>365</v>
      </c>
      <c r="Z18" s="132">
        <v>1</v>
      </c>
    </row>
    <row r="19" spans="1:26" x14ac:dyDescent="0.25">
      <c r="A19" s="132" t="s">
        <v>72</v>
      </c>
      <c r="B19" s="174">
        <v>12</v>
      </c>
      <c r="C19" s="127">
        <v>19</v>
      </c>
      <c r="D19" s="127">
        <v>8</v>
      </c>
      <c r="E19" s="127">
        <v>9</v>
      </c>
      <c r="F19" s="127">
        <v>6</v>
      </c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32">
        <v>18</v>
      </c>
      <c r="W19" s="132" t="s">
        <v>1</v>
      </c>
      <c r="X19" s="132">
        <v>2</v>
      </c>
      <c r="Y19" s="132" t="s">
        <v>365</v>
      </c>
      <c r="Z19" s="132">
        <v>1</v>
      </c>
    </row>
    <row r="20" spans="1:26" x14ac:dyDescent="0.25">
      <c r="A20" s="132" t="s">
        <v>72</v>
      </c>
      <c r="B20" s="174">
        <v>15</v>
      </c>
      <c r="C20" s="127">
        <v>3</v>
      </c>
      <c r="D20" s="127">
        <v>14</v>
      </c>
      <c r="E20" s="127">
        <v>1</v>
      </c>
      <c r="F20" s="127">
        <v>5</v>
      </c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32">
        <v>19</v>
      </c>
      <c r="W20" s="132" t="s">
        <v>1</v>
      </c>
      <c r="X20" s="132">
        <v>2</v>
      </c>
      <c r="Y20" s="132" t="s">
        <v>365</v>
      </c>
      <c r="Z20" s="132">
        <v>1</v>
      </c>
    </row>
    <row r="21" spans="1:26" x14ac:dyDescent="0.25">
      <c r="A21" s="132" t="s">
        <v>72</v>
      </c>
      <c r="B21" s="174">
        <v>3</v>
      </c>
      <c r="C21" s="127">
        <v>11</v>
      </c>
      <c r="D21" s="127">
        <v>15</v>
      </c>
      <c r="E21" s="127">
        <v>17</v>
      </c>
      <c r="F21" s="127">
        <v>4</v>
      </c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32">
        <v>20</v>
      </c>
      <c r="W21" s="132" t="s">
        <v>1</v>
      </c>
      <c r="X21" s="132">
        <v>2</v>
      </c>
      <c r="Y21" s="132" t="s">
        <v>365</v>
      </c>
      <c r="Z21" s="132">
        <v>1</v>
      </c>
    </row>
    <row r="22" spans="1:26" x14ac:dyDescent="0.25">
      <c r="A22" s="132" t="s">
        <v>72</v>
      </c>
      <c r="B22" s="174">
        <v>5</v>
      </c>
      <c r="C22" s="127">
        <v>15</v>
      </c>
      <c r="D22" s="127">
        <v>13</v>
      </c>
      <c r="E22" s="127">
        <v>11</v>
      </c>
      <c r="F22" s="127">
        <v>3</v>
      </c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32">
        <v>21</v>
      </c>
      <c r="W22" s="132" t="s">
        <v>1</v>
      </c>
      <c r="X22" s="132">
        <v>2</v>
      </c>
      <c r="Y22" s="132" t="s">
        <v>365</v>
      </c>
      <c r="Z22" s="132">
        <v>1</v>
      </c>
    </row>
    <row r="23" spans="1:26" x14ac:dyDescent="0.25">
      <c r="A23" s="132" t="s">
        <v>72</v>
      </c>
      <c r="B23" s="174">
        <v>16</v>
      </c>
      <c r="C23" s="127">
        <v>15</v>
      </c>
      <c r="D23" s="127">
        <v>3</v>
      </c>
      <c r="E23" s="127">
        <v>11</v>
      </c>
      <c r="F23" s="127">
        <v>1</v>
      </c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32">
        <v>22</v>
      </c>
      <c r="W23" s="132" t="s">
        <v>1</v>
      </c>
      <c r="X23" s="132">
        <v>2</v>
      </c>
      <c r="Y23" s="132" t="s">
        <v>365</v>
      </c>
      <c r="Z23" s="132">
        <v>1</v>
      </c>
    </row>
    <row r="24" spans="1:26" x14ac:dyDescent="0.25">
      <c r="A24" s="132" t="s">
        <v>72</v>
      </c>
      <c r="B24" s="174">
        <v>12</v>
      </c>
      <c r="C24" s="127">
        <v>15</v>
      </c>
      <c r="D24" s="127">
        <v>9</v>
      </c>
      <c r="E24" s="127">
        <v>6</v>
      </c>
      <c r="F24" s="127">
        <v>13</v>
      </c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32">
        <v>23</v>
      </c>
      <c r="W24" s="132" t="s">
        <v>1</v>
      </c>
      <c r="X24" s="132">
        <v>2</v>
      </c>
      <c r="Y24" s="132" t="s">
        <v>365</v>
      </c>
      <c r="Z24" s="132">
        <v>1</v>
      </c>
    </row>
    <row r="25" spans="1:26" x14ac:dyDescent="0.25">
      <c r="A25" s="132" t="s">
        <v>72</v>
      </c>
      <c r="B25" s="174">
        <v>12</v>
      </c>
      <c r="C25" s="127">
        <v>8</v>
      </c>
      <c r="D25" s="127">
        <v>9</v>
      </c>
      <c r="E25" s="127">
        <v>13</v>
      </c>
      <c r="F25" s="127">
        <v>3</v>
      </c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32">
        <v>24</v>
      </c>
      <c r="W25" s="132" t="s">
        <v>1</v>
      </c>
      <c r="X25" s="132">
        <v>2</v>
      </c>
      <c r="Y25" s="132" t="s">
        <v>365</v>
      </c>
      <c r="Z25" s="132">
        <v>1</v>
      </c>
    </row>
    <row r="26" spans="1:26" x14ac:dyDescent="0.25">
      <c r="A26" s="132" t="s">
        <v>72</v>
      </c>
      <c r="B26" s="174">
        <v>17</v>
      </c>
      <c r="C26" s="127">
        <v>9</v>
      </c>
      <c r="D26" s="127">
        <v>15</v>
      </c>
      <c r="E26" s="127">
        <v>13</v>
      </c>
      <c r="F26" s="127">
        <v>12</v>
      </c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32">
        <v>25</v>
      </c>
      <c r="W26" s="132" t="s">
        <v>1</v>
      </c>
      <c r="X26" s="132">
        <v>2</v>
      </c>
      <c r="Y26" s="132" t="s">
        <v>365</v>
      </c>
      <c r="Z26" s="132">
        <v>1</v>
      </c>
    </row>
    <row r="27" spans="1:26" x14ac:dyDescent="0.25">
      <c r="A27" s="132" t="s">
        <v>72</v>
      </c>
      <c r="B27" s="174">
        <v>1</v>
      </c>
      <c r="C27" s="127">
        <v>9</v>
      </c>
      <c r="D27" s="127">
        <v>8</v>
      </c>
      <c r="E27" s="127">
        <v>4</v>
      </c>
      <c r="F27" s="127">
        <v>5</v>
      </c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32">
        <v>26</v>
      </c>
      <c r="W27" s="132" t="s">
        <v>1</v>
      </c>
      <c r="X27" s="132">
        <v>2</v>
      </c>
      <c r="Y27" s="132" t="s">
        <v>365</v>
      </c>
      <c r="Z27" s="132">
        <v>1</v>
      </c>
    </row>
    <row r="28" spans="1:26" x14ac:dyDescent="0.25">
      <c r="A28" s="132" t="s">
        <v>72</v>
      </c>
      <c r="B28" s="174">
        <v>6</v>
      </c>
      <c r="C28" s="127">
        <v>11</v>
      </c>
      <c r="D28" s="127">
        <v>1</v>
      </c>
      <c r="E28" s="127">
        <v>7</v>
      </c>
      <c r="F28" s="127">
        <v>8</v>
      </c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32">
        <v>27</v>
      </c>
      <c r="W28" s="132" t="s">
        <v>1</v>
      </c>
      <c r="X28" s="132">
        <v>2</v>
      </c>
      <c r="Y28" s="132" t="s">
        <v>365</v>
      </c>
      <c r="Z28" s="132">
        <v>1</v>
      </c>
    </row>
    <row r="29" spans="1:26" x14ac:dyDescent="0.25">
      <c r="A29" s="132" t="s">
        <v>72</v>
      </c>
      <c r="B29" s="174">
        <v>6</v>
      </c>
      <c r="C29" s="127">
        <v>3</v>
      </c>
      <c r="D29" s="127">
        <v>5</v>
      </c>
      <c r="E29" s="127">
        <v>2</v>
      </c>
      <c r="F29" s="127">
        <v>20</v>
      </c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32">
        <v>28</v>
      </c>
      <c r="W29" s="132" t="s">
        <v>1</v>
      </c>
      <c r="X29" s="132">
        <v>2</v>
      </c>
      <c r="Y29" s="132" t="s">
        <v>365</v>
      </c>
      <c r="Z29" s="132">
        <v>1</v>
      </c>
    </row>
    <row r="30" spans="1:26" x14ac:dyDescent="0.25">
      <c r="A30" s="132" t="s">
        <v>72</v>
      </c>
      <c r="B30" s="174">
        <v>13</v>
      </c>
      <c r="C30" s="127">
        <v>12</v>
      </c>
      <c r="D30" s="127">
        <v>14</v>
      </c>
      <c r="E30" s="127">
        <v>4</v>
      </c>
      <c r="F30" s="127">
        <v>3</v>
      </c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32">
        <v>29</v>
      </c>
      <c r="W30" s="132" t="s">
        <v>1</v>
      </c>
      <c r="X30" s="132">
        <v>2</v>
      </c>
      <c r="Y30" s="132" t="s">
        <v>365</v>
      </c>
      <c r="Z30" s="132">
        <v>1</v>
      </c>
    </row>
    <row r="31" spans="1:26" x14ac:dyDescent="0.25">
      <c r="A31" s="132" t="s">
        <v>72</v>
      </c>
      <c r="B31" s="174">
        <v>15</v>
      </c>
      <c r="C31" s="127">
        <v>10</v>
      </c>
      <c r="D31" s="127">
        <v>17</v>
      </c>
      <c r="E31" s="127">
        <v>9</v>
      </c>
      <c r="F31" s="127">
        <v>5</v>
      </c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32">
        <v>30</v>
      </c>
      <c r="W31" s="132" t="s">
        <v>1</v>
      </c>
      <c r="X31" s="132">
        <v>2</v>
      </c>
      <c r="Y31" s="132" t="s">
        <v>365</v>
      </c>
      <c r="Z31" s="132">
        <v>1</v>
      </c>
    </row>
    <row r="32" spans="1:26" x14ac:dyDescent="0.25">
      <c r="A32" s="132" t="s">
        <v>72</v>
      </c>
      <c r="B32" s="174">
        <v>17</v>
      </c>
      <c r="C32" s="127">
        <v>5</v>
      </c>
      <c r="D32" s="127">
        <v>9</v>
      </c>
      <c r="E32" s="127">
        <v>7</v>
      </c>
      <c r="F32" s="127">
        <v>19</v>
      </c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32">
        <v>31</v>
      </c>
      <c r="W32" s="132" t="s">
        <v>1</v>
      </c>
      <c r="X32" s="132">
        <v>2</v>
      </c>
      <c r="Y32" s="132" t="s">
        <v>365</v>
      </c>
      <c r="Z32" s="132">
        <v>1</v>
      </c>
    </row>
    <row r="33" spans="1:26" x14ac:dyDescent="0.25">
      <c r="A33" s="132" t="s">
        <v>72</v>
      </c>
      <c r="B33" s="174">
        <v>10</v>
      </c>
      <c r="C33" s="127">
        <v>4</v>
      </c>
      <c r="D33" s="127">
        <v>13</v>
      </c>
      <c r="E33" s="127">
        <v>11</v>
      </c>
      <c r="F33" s="127">
        <v>12</v>
      </c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32">
        <v>32</v>
      </c>
      <c r="W33" s="132" t="s">
        <v>1</v>
      </c>
      <c r="X33" s="132">
        <v>2</v>
      </c>
      <c r="Y33" s="132" t="s">
        <v>365</v>
      </c>
      <c r="Z33" s="132">
        <v>1</v>
      </c>
    </row>
    <row r="34" spans="1:26" x14ac:dyDescent="0.25">
      <c r="A34" s="132" t="s">
        <v>72</v>
      </c>
      <c r="B34" s="174">
        <v>16</v>
      </c>
      <c r="C34" s="127">
        <v>5</v>
      </c>
      <c r="D34" s="127">
        <v>12</v>
      </c>
      <c r="E34" s="127">
        <v>11</v>
      </c>
      <c r="F34" s="127">
        <v>10</v>
      </c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32">
        <v>33</v>
      </c>
      <c r="W34" s="132" t="s">
        <v>1</v>
      </c>
      <c r="X34" s="132">
        <v>2</v>
      </c>
      <c r="Y34" s="132" t="s">
        <v>365</v>
      </c>
      <c r="Z34" s="132">
        <v>1</v>
      </c>
    </row>
    <row r="35" spans="1:26" x14ac:dyDescent="0.25">
      <c r="A35" s="132" t="s">
        <v>72</v>
      </c>
      <c r="B35" s="174">
        <v>4</v>
      </c>
      <c r="C35" s="127">
        <v>2</v>
      </c>
      <c r="D35" s="127">
        <v>15</v>
      </c>
      <c r="E35" s="127">
        <v>9</v>
      </c>
      <c r="F35" s="127">
        <v>10</v>
      </c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32">
        <v>34</v>
      </c>
      <c r="W35" s="132" t="s">
        <v>1</v>
      </c>
      <c r="X35" s="132">
        <v>2</v>
      </c>
      <c r="Y35" s="132" t="s">
        <v>365</v>
      </c>
      <c r="Z35" s="132">
        <v>1</v>
      </c>
    </row>
    <row r="36" spans="1:26" x14ac:dyDescent="0.25">
      <c r="A36" s="132" t="s">
        <v>72</v>
      </c>
      <c r="B36" s="174">
        <v>5</v>
      </c>
      <c r="C36" s="127">
        <v>1</v>
      </c>
      <c r="D36" s="127">
        <v>14</v>
      </c>
      <c r="E36" s="127">
        <v>12</v>
      </c>
      <c r="F36" s="127">
        <v>18</v>
      </c>
      <c r="G36" s="127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32">
        <v>35</v>
      </c>
      <c r="W36" s="132" t="s">
        <v>1</v>
      </c>
      <c r="X36" s="132">
        <v>2</v>
      </c>
      <c r="Y36" s="132" t="s">
        <v>365</v>
      </c>
      <c r="Z36" s="132">
        <v>1</v>
      </c>
    </row>
    <row r="37" spans="1:26" x14ac:dyDescent="0.25">
      <c r="A37" s="132" t="s">
        <v>72</v>
      </c>
      <c r="B37" s="174">
        <v>14</v>
      </c>
      <c r="C37" s="127">
        <v>9</v>
      </c>
      <c r="D37" s="127">
        <v>17</v>
      </c>
      <c r="E37" s="127">
        <v>15</v>
      </c>
      <c r="F37" s="127">
        <v>3</v>
      </c>
      <c r="G37" s="127"/>
      <c r="H37" s="127"/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32">
        <v>36</v>
      </c>
      <c r="W37" s="132" t="s">
        <v>1</v>
      </c>
      <c r="X37" s="132">
        <v>2</v>
      </c>
      <c r="Y37" s="132" t="s">
        <v>365</v>
      </c>
      <c r="Z37" s="132">
        <v>1</v>
      </c>
    </row>
    <row r="38" spans="1:26" x14ac:dyDescent="0.25">
      <c r="A38" s="132" t="s">
        <v>72</v>
      </c>
      <c r="B38" s="174">
        <v>8</v>
      </c>
      <c r="C38" s="127">
        <v>13</v>
      </c>
      <c r="D38" s="127">
        <v>4</v>
      </c>
      <c r="E38" s="127">
        <v>14</v>
      </c>
      <c r="F38" s="127">
        <v>15</v>
      </c>
      <c r="G38" s="127"/>
      <c r="H38" s="127"/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32">
        <v>37</v>
      </c>
      <c r="W38" s="132" t="s">
        <v>1</v>
      </c>
      <c r="X38" s="132">
        <v>2</v>
      </c>
      <c r="Y38" s="132" t="s">
        <v>365</v>
      </c>
      <c r="Z38" s="132">
        <v>1</v>
      </c>
    </row>
    <row r="39" spans="1:26" x14ac:dyDescent="0.25">
      <c r="A39" s="132" t="s">
        <v>72</v>
      </c>
      <c r="B39" s="174">
        <v>11</v>
      </c>
      <c r="C39" s="127">
        <v>3</v>
      </c>
      <c r="D39" s="127">
        <v>14</v>
      </c>
      <c r="E39" s="127">
        <v>1</v>
      </c>
      <c r="F39" s="127">
        <v>10</v>
      </c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32">
        <v>38</v>
      </c>
      <c r="W39" s="132" t="s">
        <v>1</v>
      </c>
      <c r="X39" s="132">
        <v>2</v>
      </c>
      <c r="Y39" s="132" t="s">
        <v>365</v>
      </c>
      <c r="Z39" s="132">
        <v>1</v>
      </c>
    </row>
    <row r="40" spans="1:26" x14ac:dyDescent="0.25">
      <c r="A40" s="132" t="s">
        <v>72</v>
      </c>
      <c r="B40" s="174">
        <v>8</v>
      </c>
      <c r="C40" s="127">
        <v>10</v>
      </c>
      <c r="D40" s="127">
        <v>4</v>
      </c>
      <c r="E40" s="127">
        <v>11</v>
      </c>
      <c r="F40" s="127">
        <v>7</v>
      </c>
      <c r="G40" s="127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32">
        <v>39</v>
      </c>
      <c r="W40" s="132" t="s">
        <v>1</v>
      </c>
      <c r="X40" s="132">
        <v>2</v>
      </c>
      <c r="Y40" s="132" t="s">
        <v>365</v>
      </c>
      <c r="Z40" s="132">
        <v>1</v>
      </c>
    </row>
    <row r="41" spans="1:26" x14ac:dyDescent="0.25">
      <c r="A41" s="132" t="s">
        <v>72</v>
      </c>
      <c r="B41" s="174">
        <v>8</v>
      </c>
      <c r="C41" s="127">
        <v>11</v>
      </c>
      <c r="D41" s="127">
        <v>3</v>
      </c>
      <c r="E41" s="127">
        <v>15</v>
      </c>
      <c r="F41" s="127">
        <v>9</v>
      </c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32">
        <v>40</v>
      </c>
      <c r="W41" s="132" t="s">
        <v>1</v>
      </c>
      <c r="X41" s="132">
        <v>2</v>
      </c>
      <c r="Y41" s="132" t="s">
        <v>365</v>
      </c>
      <c r="Z41" s="132">
        <v>1</v>
      </c>
    </row>
    <row r="42" spans="1:26" x14ac:dyDescent="0.25">
      <c r="A42" s="132" t="s">
        <v>72</v>
      </c>
      <c r="B42" s="174">
        <v>3</v>
      </c>
      <c r="C42" s="127">
        <v>5</v>
      </c>
      <c r="D42" s="127">
        <v>16</v>
      </c>
      <c r="E42" s="127">
        <v>8</v>
      </c>
      <c r="F42" s="127">
        <v>10</v>
      </c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32">
        <v>41</v>
      </c>
      <c r="W42" s="132" t="s">
        <v>1</v>
      </c>
      <c r="X42" s="132">
        <v>2</v>
      </c>
      <c r="Y42" s="132" t="s">
        <v>365</v>
      </c>
      <c r="Z42" s="132">
        <v>1</v>
      </c>
    </row>
    <row r="43" spans="1:26" x14ac:dyDescent="0.25">
      <c r="A43" s="132" t="s">
        <v>72</v>
      </c>
      <c r="B43" s="174">
        <v>11</v>
      </c>
      <c r="C43" s="127">
        <v>7</v>
      </c>
      <c r="D43" s="127">
        <v>14</v>
      </c>
      <c r="E43" s="127">
        <v>1</v>
      </c>
      <c r="F43" s="127">
        <v>8</v>
      </c>
      <c r="G43" s="127"/>
      <c r="H43" s="127"/>
      <c r="I43" s="127"/>
      <c r="J43" s="127"/>
      <c r="K43" s="127"/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32">
        <v>42</v>
      </c>
      <c r="W43" s="132" t="s">
        <v>1</v>
      </c>
      <c r="X43" s="132">
        <v>2</v>
      </c>
      <c r="Y43" s="132" t="s">
        <v>365</v>
      </c>
      <c r="Z43" s="132">
        <v>1</v>
      </c>
    </row>
    <row r="44" spans="1:26" x14ac:dyDescent="0.25">
      <c r="A44" s="132" t="s">
        <v>72</v>
      </c>
      <c r="B44" s="174">
        <v>19</v>
      </c>
      <c r="C44" s="127">
        <v>18</v>
      </c>
      <c r="D44" s="127">
        <v>7</v>
      </c>
      <c r="E44" s="127">
        <v>13</v>
      </c>
      <c r="F44" s="127">
        <v>11</v>
      </c>
      <c r="G44" s="127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32">
        <v>43</v>
      </c>
      <c r="W44" s="132" t="s">
        <v>1</v>
      </c>
      <c r="X44" s="132">
        <v>2</v>
      </c>
      <c r="Y44" s="132" t="s">
        <v>365</v>
      </c>
      <c r="Z44" s="132">
        <v>1</v>
      </c>
    </row>
    <row r="45" spans="1:26" x14ac:dyDescent="0.25">
      <c r="A45" s="132" t="s">
        <v>72</v>
      </c>
      <c r="B45" s="174">
        <v>7</v>
      </c>
      <c r="C45" s="127">
        <v>5</v>
      </c>
      <c r="D45" s="127">
        <v>8</v>
      </c>
      <c r="E45" s="127">
        <v>16</v>
      </c>
      <c r="F45" s="127">
        <v>4</v>
      </c>
      <c r="G45" s="127"/>
      <c r="H45" s="127"/>
      <c r="I45" s="127"/>
      <c r="J45" s="127"/>
      <c r="K45" s="127"/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32">
        <v>44</v>
      </c>
      <c r="W45" s="132" t="s">
        <v>1</v>
      </c>
      <c r="X45" s="132">
        <v>2</v>
      </c>
      <c r="Y45" s="132" t="s">
        <v>365</v>
      </c>
      <c r="Z45" s="132">
        <v>1</v>
      </c>
    </row>
    <row r="46" spans="1:26" x14ac:dyDescent="0.25">
      <c r="A46" s="132" t="s">
        <v>72</v>
      </c>
      <c r="B46" s="174">
        <v>14</v>
      </c>
      <c r="C46" s="127">
        <v>18</v>
      </c>
      <c r="D46" s="127">
        <v>12</v>
      </c>
      <c r="E46" s="127">
        <v>17</v>
      </c>
      <c r="F46" s="127">
        <v>19</v>
      </c>
      <c r="G46" s="127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32">
        <v>45</v>
      </c>
      <c r="W46" s="132" t="s">
        <v>1</v>
      </c>
      <c r="X46" s="132">
        <v>2</v>
      </c>
      <c r="Y46" s="132" t="s">
        <v>365</v>
      </c>
      <c r="Z46" s="132">
        <v>1</v>
      </c>
    </row>
    <row r="47" spans="1:26" x14ac:dyDescent="0.25">
      <c r="A47" s="132" t="s">
        <v>72</v>
      </c>
      <c r="B47" s="174">
        <v>8</v>
      </c>
      <c r="C47" s="127">
        <v>7</v>
      </c>
      <c r="D47" s="127">
        <v>3</v>
      </c>
      <c r="E47" s="127">
        <v>4</v>
      </c>
      <c r="F47" s="127">
        <v>12</v>
      </c>
      <c r="G47" s="127"/>
      <c r="H47" s="127"/>
      <c r="I47" s="127"/>
      <c r="J47" s="127"/>
      <c r="K47" s="127"/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32">
        <v>46</v>
      </c>
      <c r="W47" s="132" t="s">
        <v>1</v>
      </c>
      <c r="X47" s="132">
        <v>2</v>
      </c>
      <c r="Y47" s="132" t="s">
        <v>365</v>
      </c>
      <c r="Z47" s="132">
        <v>1</v>
      </c>
    </row>
    <row r="48" spans="1:26" x14ac:dyDescent="0.25">
      <c r="A48" s="132" t="s">
        <v>72</v>
      </c>
      <c r="B48" s="174">
        <v>16</v>
      </c>
      <c r="C48" s="127">
        <v>15</v>
      </c>
      <c r="D48" s="127">
        <v>13</v>
      </c>
      <c r="E48" s="127">
        <v>8</v>
      </c>
      <c r="F48" s="127">
        <v>4</v>
      </c>
      <c r="G48" s="127"/>
      <c r="H48" s="127"/>
      <c r="I48" s="127"/>
      <c r="J48" s="127"/>
      <c r="K48" s="127"/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32">
        <v>47</v>
      </c>
      <c r="W48" s="132" t="s">
        <v>1</v>
      </c>
      <c r="X48" s="132">
        <v>2</v>
      </c>
      <c r="Y48" s="132" t="s">
        <v>365</v>
      </c>
      <c r="Z48" s="132">
        <v>1</v>
      </c>
    </row>
    <row r="49" spans="1:26" x14ac:dyDescent="0.25">
      <c r="A49" s="132" t="s">
        <v>72</v>
      </c>
      <c r="B49" s="174">
        <v>9</v>
      </c>
      <c r="C49" s="127">
        <v>3</v>
      </c>
      <c r="D49" s="127">
        <v>6</v>
      </c>
      <c r="E49" s="127">
        <v>4</v>
      </c>
      <c r="F49" s="127">
        <v>7</v>
      </c>
      <c r="G49" s="127"/>
      <c r="H49" s="127"/>
      <c r="I49" s="127"/>
      <c r="J49" s="127"/>
      <c r="K49" s="127"/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32">
        <v>48</v>
      </c>
      <c r="W49" s="132" t="s">
        <v>1</v>
      </c>
      <c r="X49" s="132">
        <v>2</v>
      </c>
      <c r="Y49" s="132" t="s">
        <v>365</v>
      </c>
      <c r="Z49" s="132">
        <v>1</v>
      </c>
    </row>
    <row r="50" spans="1:26" x14ac:dyDescent="0.25">
      <c r="A50" s="132" t="s">
        <v>72</v>
      </c>
      <c r="B50" s="174">
        <v>1</v>
      </c>
      <c r="C50" s="127">
        <v>2</v>
      </c>
      <c r="D50" s="127">
        <v>3</v>
      </c>
      <c r="E50" s="127">
        <v>5</v>
      </c>
      <c r="F50" s="127">
        <v>10</v>
      </c>
      <c r="G50" s="127"/>
      <c r="H50" s="127"/>
      <c r="I50" s="127"/>
      <c r="J50" s="127"/>
      <c r="K50" s="127"/>
      <c r="L50" s="127"/>
      <c r="M50" s="127"/>
      <c r="N50" s="127"/>
      <c r="O50" s="127"/>
      <c r="P50" s="127"/>
      <c r="Q50" s="127"/>
      <c r="R50" s="127"/>
      <c r="S50" s="127"/>
      <c r="T50" s="127"/>
      <c r="U50" s="127"/>
      <c r="V50" s="132">
        <v>49</v>
      </c>
      <c r="W50" s="132" t="s">
        <v>1</v>
      </c>
      <c r="X50" s="132">
        <v>2</v>
      </c>
      <c r="Y50" s="132" t="s">
        <v>365</v>
      </c>
      <c r="Z50" s="132">
        <v>1</v>
      </c>
    </row>
    <row r="51" spans="1:26" x14ac:dyDescent="0.25">
      <c r="A51" s="132" t="s">
        <v>72</v>
      </c>
      <c r="B51" s="174">
        <v>8</v>
      </c>
      <c r="C51" s="127">
        <v>11</v>
      </c>
      <c r="D51" s="127">
        <v>10</v>
      </c>
      <c r="E51" s="127">
        <v>13</v>
      </c>
      <c r="F51" s="127">
        <v>15</v>
      </c>
      <c r="G51" s="127"/>
      <c r="H51" s="127"/>
      <c r="I51" s="127"/>
      <c r="J51" s="127"/>
      <c r="K51" s="127"/>
      <c r="L51" s="127"/>
      <c r="M51" s="127"/>
      <c r="N51" s="127"/>
      <c r="O51" s="127"/>
      <c r="P51" s="127"/>
      <c r="Q51" s="127"/>
      <c r="R51" s="127"/>
      <c r="S51" s="127"/>
      <c r="T51" s="127"/>
      <c r="U51" s="127"/>
      <c r="V51" s="132">
        <v>50</v>
      </c>
      <c r="W51" s="132" t="s">
        <v>1</v>
      </c>
      <c r="X51" s="132">
        <v>2</v>
      </c>
      <c r="Y51" s="132" t="s">
        <v>365</v>
      </c>
      <c r="Z51" s="132">
        <v>1</v>
      </c>
    </row>
    <row r="52" spans="1:26" x14ac:dyDescent="0.25">
      <c r="A52" s="132" t="s">
        <v>72</v>
      </c>
      <c r="B52" s="174">
        <v>11</v>
      </c>
      <c r="C52" s="127">
        <v>9</v>
      </c>
      <c r="D52" s="127">
        <v>6</v>
      </c>
      <c r="E52" s="127">
        <v>13</v>
      </c>
      <c r="F52" s="127">
        <v>1</v>
      </c>
      <c r="G52" s="127"/>
      <c r="H52" s="127"/>
      <c r="I52" s="127"/>
      <c r="J52" s="127"/>
      <c r="K52" s="127"/>
      <c r="L52" s="127"/>
      <c r="M52" s="127"/>
      <c r="N52" s="127"/>
      <c r="O52" s="127"/>
      <c r="P52" s="127"/>
      <c r="Q52" s="127"/>
      <c r="R52" s="127"/>
      <c r="S52" s="127"/>
      <c r="T52" s="127"/>
      <c r="U52" s="127"/>
      <c r="V52" s="132">
        <v>51</v>
      </c>
      <c r="W52" s="132" t="s">
        <v>1</v>
      </c>
      <c r="X52" s="132">
        <v>2</v>
      </c>
      <c r="Y52" s="132" t="s">
        <v>365</v>
      </c>
      <c r="Z52" s="132">
        <v>1</v>
      </c>
    </row>
    <row r="53" spans="1:26" x14ac:dyDescent="0.25">
      <c r="A53" s="132" t="s">
        <v>72</v>
      </c>
      <c r="B53" s="174">
        <v>12</v>
      </c>
      <c r="C53" s="127">
        <v>8</v>
      </c>
      <c r="D53" s="127">
        <v>11</v>
      </c>
      <c r="E53" s="127">
        <v>10</v>
      </c>
      <c r="F53" s="127">
        <v>13</v>
      </c>
      <c r="G53" s="127"/>
      <c r="H53" s="127"/>
      <c r="I53" s="127"/>
      <c r="J53" s="127"/>
      <c r="K53" s="127"/>
      <c r="L53" s="127"/>
      <c r="M53" s="127"/>
      <c r="N53" s="127"/>
      <c r="O53" s="127"/>
      <c r="P53" s="127"/>
      <c r="Q53" s="127"/>
      <c r="R53" s="127"/>
      <c r="S53" s="127"/>
      <c r="T53" s="127"/>
      <c r="U53" s="127"/>
      <c r="V53" s="132">
        <v>52</v>
      </c>
      <c r="W53" s="132" t="s">
        <v>1</v>
      </c>
      <c r="X53" s="132">
        <v>2</v>
      </c>
      <c r="Y53" s="132" t="s">
        <v>365</v>
      </c>
      <c r="Z53" s="132">
        <v>1</v>
      </c>
    </row>
    <row r="54" spans="1:26" x14ac:dyDescent="0.25">
      <c r="A54" s="132" t="s">
        <v>72</v>
      </c>
      <c r="B54" s="174">
        <v>16</v>
      </c>
      <c r="C54" s="127">
        <v>11</v>
      </c>
      <c r="D54" s="127">
        <v>3</v>
      </c>
      <c r="E54" s="127">
        <v>6</v>
      </c>
      <c r="F54" s="127">
        <v>8</v>
      </c>
      <c r="G54" s="127"/>
      <c r="H54" s="127"/>
      <c r="I54" s="127"/>
      <c r="J54" s="127"/>
      <c r="K54" s="127"/>
      <c r="L54" s="127"/>
      <c r="M54" s="127"/>
      <c r="N54" s="127"/>
      <c r="O54" s="127"/>
      <c r="P54" s="127"/>
      <c r="Q54" s="127"/>
      <c r="R54" s="127"/>
      <c r="S54" s="127"/>
      <c r="T54" s="127"/>
      <c r="U54" s="127"/>
      <c r="V54" s="132">
        <v>53</v>
      </c>
      <c r="W54" s="132" t="s">
        <v>1</v>
      </c>
      <c r="X54" s="132">
        <v>2</v>
      </c>
      <c r="Y54" s="132" t="s">
        <v>365</v>
      </c>
      <c r="Z54" s="132">
        <v>1</v>
      </c>
    </row>
    <row r="55" spans="1:26" x14ac:dyDescent="0.25">
      <c r="A55" s="132" t="s">
        <v>72</v>
      </c>
      <c r="B55" s="174">
        <v>16</v>
      </c>
      <c r="C55" s="127">
        <v>14</v>
      </c>
      <c r="D55" s="127">
        <v>9</v>
      </c>
      <c r="E55" s="127">
        <v>17</v>
      </c>
      <c r="F55" s="127">
        <v>12</v>
      </c>
      <c r="G55" s="127"/>
      <c r="H55" s="127"/>
      <c r="I55" s="127"/>
      <c r="J55" s="127"/>
      <c r="K55" s="127"/>
      <c r="L55" s="127"/>
      <c r="M55" s="127"/>
      <c r="N55" s="127"/>
      <c r="O55" s="127"/>
      <c r="P55" s="127"/>
      <c r="Q55" s="127"/>
      <c r="R55" s="127"/>
      <c r="S55" s="127"/>
      <c r="T55" s="127"/>
      <c r="U55" s="127"/>
      <c r="V55" s="132">
        <v>54</v>
      </c>
      <c r="W55" s="132" t="s">
        <v>1</v>
      </c>
      <c r="X55" s="132">
        <v>2</v>
      </c>
      <c r="Y55" s="132" t="s">
        <v>365</v>
      </c>
      <c r="Z55" s="132">
        <v>1</v>
      </c>
    </row>
    <row r="56" spans="1:26" x14ac:dyDescent="0.25">
      <c r="A56" s="132" t="s">
        <v>72</v>
      </c>
      <c r="B56" s="174">
        <v>12</v>
      </c>
      <c r="C56" s="127">
        <v>6</v>
      </c>
      <c r="D56" s="127">
        <v>17</v>
      </c>
      <c r="E56" s="127">
        <v>14</v>
      </c>
      <c r="F56" s="127">
        <v>5</v>
      </c>
      <c r="G56" s="127"/>
      <c r="H56" s="127"/>
      <c r="I56" s="127"/>
      <c r="J56" s="127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127"/>
      <c r="V56" s="132">
        <v>55</v>
      </c>
      <c r="W56" s="132" t="s">
        <v>1</v>
      </c>
      <c r="X56" s="132">
        <v>2</v>
      </c>
      <c r="Y56" s="132" t="s">
        <v>365</v>
      </c>
      <c r="Z56" s="132">
        <v>1</v>
      </c>
    </row>
    <row r="57" spans="1:26" x14ac:dyDescent="0.25">
      <c r="A57" s="132" t="s">
        <v>72</v>
      </c>
      <c r="B57" s="174">
        <v>12</v>
      </c>
      <c r="C57" s="127">
        <v>2</v>
      </c>
      <c r="D57" s="127">
        <v>14</v>
      </c>
      <c r="E57" s="127">
        <v>9</v>
      </c>
      <c r="F57" s="127">
        <v>15</v>
      </c>
      <c r="G57" s="127"/>
      <c r="H57" s="127"/>
      <c r="I57" s="127"/>
      <c r="J57" s="127"/>
      <c r="K57" s="127"/>
      <c r="L57" s="127"/>
      <c r="M57" s="127"/>
      <c r="N57" s="127"/>
      <c r="O57" s="127"/>
      <c r="P57" s="127"/>
      <c r="Q57" s="127"/>
      <c r="R57" s="127"/>
      <c r="S57" s="127"/>
      <c r="T57" s="127"/>
      <c r="U57" s="127"/>
      <c r="V57" s="132">
        <v>56</v>
      </c>
      <c r="W57" s="132" t="s">
        <v>1</v>
      </c>
      <c r="X57" s="132">
        <v>2</v>
      </c>
      <c r="Y57" s="132" t="s">
        <v>365</v>
      </c>
      <c r="Z57" s="132">
        <v>1</v>
      </c>
    </row>
    <row r="58" spans="1:26" x14ac:dyDescent="0.25">
      <c r="A58" s="132" t="s">
        <v>72</v>
      </c>
      <c r="B58" s="174">
        <v>14</v>
      </c>
      <c r="C58" s="127">
        <v>6</v>
      </c>
      <c r="D58" s="127">
        <v>12</v>
      </c>
      <c r="E58" s="127">
        <v>9</v>
      </c>
      <c r="F58" s="127">
        <v>4</v>
      </c>
      <c r="G58" s="127"/>
      <c r="H58" s="127"/>
      <c r="I58" s="127"/>
      <c r="J58" s="127"/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127"/>
      <c r="V58" s="132">
        <v>57</v>
      </c>
      <c r="W58" s="132" t="s">
        <v>1</v>
      </c>
      <c r="X58" s="132">
        <v>2</v>
      </c>
      <c r="Y58" s="132" t="s">
        <v>365</v>
      </c>
      <c r="Z58" s="132">
        <v>1</v>
      </c>
    </row>
    <row r="59" spans="1:26" x14ac:dyDescent="0.25">
      <c r="A59" s="132" t="s">
        <v>72</v>
      </c>
      <c r="B59" s="174">
        <v>2</v>
      </c>
      <c r="C59" s="127">
        <v>6</v>
      </c>
      <c r="D59" s="127">
        <v>12</v>
      </c>
      <c r="E59" s="127">
        <v>3</v>
      </c>
      <c r="F59" s="127">
        <v>10</v>
      </c>
      <c r="G59" s="127"/>
      <c r="H59" s="127"/>
      <c r="I59" s="127"/>
      <c r="J59" s="127"/>
      <c r="K59" s="127"/>
      <c r="L59" s="127"/>
      <c r="M59" s="127"/>
      <c r="N59" s="127"/>
      <c r="O59" s="127"/>
      <c r="P59" s="127"/>
      <c r="Q59" s="127"/>
      <c r="R59" s="127"/>
      <c r="S59" s="127"/>
      <c r="T59" s="127"/>
      <c r="U59" s="127"/>
      <c r="V59" s="132">
        <v>58</v>
      </c>
      <c r="W59" s="132" t="s">
        <v>1</v>
      </c>
      <c r="X59" s="132">
        <v>2</v>
      </c>
      <c r="Y59" s="132" t="s">
        <v>365</v>
      </c>
      <c r="Z59" s="132">
        <v>1</v>
      </c>
    </row>
    <row r="60" spans="1:26" x14ac:dyDescent="0.25">
      <c r="A60" s="132" t="s">
        <v>72</v>
      </c>
      <c r="B60" s="174">
        <v>15</v>
      </c>
      <c r="C60" s="127">
        <v>2</v>
      </c>
      <c r="D60" s="127">
        <v>5</v>
      </c>
      <c r="E60" s="127">
        <v>7</v>
      </c>
      <c r="F60" s="127">
        <v>13</v>
      </c>
      <c r="G60" s="127"/>
      <c r="H60" s="127"/>
      <c r="I60" s="127"/>
      <c r="J60" s="127"/>
      <c r="K60" s="127"/>
      <c r="L60" s="127"/>
      <c r="M60" s="127"/>
      <c r="N60" s="127"/>
      <c r="O60" s="127"/>
      <c r="P60" s="127"/>
      <c r="Q60" s="127"/>
      <c r="R60" s="127"/>
      <c r="S60" s="127"/>
      <c r="T60" s="127"/>
      <c r="U60" s="127"/>
      <c r="V60" s="132">
        <v>59</v>
      </c>
      <c r="W60" s="132" t="s">
        <v>1</v>
      </c>
      <c r="X60" s="132">
        <v>2</v>
      </c>
      <c r="Y60" s="132" t="s">
        <v>365</v>
      </c>
      <c r="Z60" s="132">
        <v>1</v>
      </c>
    </row>
    <row r="61" spans="1:26" x14ac:dyDescent="0.25">
      <c r="A61" s="132" t="s">
        <v>72</v>
      </c>
      <c r="B61" s="174">
        <v>15</v>
      </c>
      <c r="C61" s="127">
        <v>12</v>
      </c>
      <c r="D61" s="127">
        <v>10</v>
      </c>
      <c r="E61" s="127">
        <v>16</v>
      </c>
      <c r="F61" s="127">
        <v>9</v>
      </c>
      <c r="G61" s="127"/>
      <c r="H61" s="127"/>
      <c r="I61" s="127"/>
      <c r="J61" s="127"/>
      <c r="K61" s="127"/>
      <c r="L61" s="127"/>
      <c r="M61" s="127"/>
      <c r="N61" s="127"/>
      <c r="O61" s="127"/>
      <c r="P61" s="127"/>
      <c r="Q61" s="127"/>
      <c r="R61" s="127"/>
      <c r="S61" s="127"/>
      <c r="T61" s="127"/>
      <c r="U61" s="127"/>
      <c r="V61" s="132">
        <v>60</v>
      </c>
      <c r="W61" s="132" t="s">
        <v>1</v>
      </c>
      <c r="X61" s="132">
        <v>2</v>
      </c>
      <c r="Y61" s="132" t="s">
        <v>365</v>
      </c>
      <c r="Z61" s="132">
        <v>1</v>
      </c>
    </row>
    <row r="62" spans="1:26" x14ac:dyDescent="0.25">
      <c r="A62" s="132" t="s">
        <v>72</v>
      </c>
      <c r="B62" s="174">
        <v>17</v>
      </c>
      <c r="C62" s="127">
        <v>2</v>
      </c>
      <c r="D62" s="127">
        <v>3</v>
      </c>
      <c r="E62" s="127">
        <v>9</v>
      </c>
      <c r="F62" s="127">
        <v>6</v>
      </c>
      <c r="G62" s="127"/>
      <c r="H62" s="127"/>
      <c r="I62" s="127"/>
      <c r="J62" s="127"/>
      <c r="K62" s="127"/>
      <c r="L62" s="127"/>
      <c r="M62" s="127"/>
      <c r="N62" s="127"/>
      <c r="O62" s="127"/>
      <c r="P62" s="127"/>
      <c r="Q62" s="127"/>
      <c r="R62" s="127"/>
      <c r="S62" s="127"/>
      <c r="T62" s="127"/>
      <c r="U62" s="127"/>
      <c r="V62" s="132">
        <v>61</v>
      </c>
      <c r="W62" s="132" t="s">
        <v>1</v>
      </c>
      <c r="X62" s="132">
        <v>2</v>
      </c>
      <c r="Y62" s="132" t="s">
        <v>365</v>
      </c>
      <c r="Z62" s="132">
        <v>1</v>
      </c>
    </row>
    <row r="63" spans="1:26" x14ac:dyDescent="0.25">
      <c r="A63" s="132" t="s">
        <v>72</v>
      </c>
      <c r="B63" s="174">
        <v>7</v>
      </c>
      <c r="C63" s="127">
        <v>8</v>
      </c>
      <c r="D63" s="127">
        <v>14</v>
      </c>
      <c r="E63" s="127">
        <v>6</v>
      </c>
      <c r="F63" s="127">
        <v>10</v>
      </c>
      <c r="G63" s="127"/>
      <c r="H63" s="127"/>
      <c r="I63" s="127"/>
      <c r="J63" s="127"/>
      <c r="K63" s="127"/>
      <c r="L63" s="127"/>
      <c r="M63" s="127"/>
      <c r="N63" s="127"/>
      <c r="O63" s="127"/>
      <c r="P63" s="127"/>
      <c r="Q63" s="127"/>
      <c r="R63" s="127"/>
      <c r="S63" s="127"/>
      <c r="T63" s="127"/>
      <c r="U63" s="127"/>
      <c r="V63" s="132">
        <v>62</v>
      </c>
      <c r="W63" s="132" t="s">
        <v>1</v>
      </c>
      <c r="X63" s="132">
        <v>2</v>
      </c>
      <c r="Y63" s="132" t="s">
        <v>365</v>
      </c>
      <c r="Z63" s="132">
        <v>1</v>
      </c>
    </row>
    <row r="64" spans="1:26" x14ac:dyDescent="0.25">
      <c r="A64" s="132" t="s">
        <v>72</v>
      </c>
      <c r="B64" s="174">
        <v>14</v>
      </c>
      <c r="C64" s="127">
        <v>3</v>
      </c>
      <c r="D64" s="127">
        <v>8</v>
      </c>
      <c r="E64" s="127">
        <v>15</v>
      </c>
      <c r="F64" s="127">
        <v>7</v>
      </c>
      <c r="G64" s="127"/>
      <c r="H64" s="127"/>
      <c r="I64" s="127"/>
      <c r="J64" s="127"/>
      <c r="K64" s="127"/>
      <c r="L64" s="127"/>
      <c r="M64" s="127"/>
      <c r="N64" s="127"/>
      <c r="O64" s="127"/>
      <c r="P64" s="127"/>
      <c r="Q64" s="127"/>
      <c r="R64" s="127"/>
      <c r="S64" s="127"/>
      <c r="T64" s="127"/>
      <c r="U64" s="127"/>
      <c r="V64" s="132">
        <v>63</v>
      </c>
      <c r="W64" s="132" t="s">
        <v>1</v>
      </c>
      <c r="X64" s="132">
        <v>2</v>
      </c>
      <c r="Y64" s="132" t="s">
        <v>365</v>
      </c>
      <c r="Z64" s="132">
        <v>1</v>
      </c>
    </row>
    <row r="65" spans="1:26" x14ac:dyDescent="0.25">
      <c r="A65" s="132" t="s">
        <v>72</v>
      </c>
      <c r="B65" s="174">
        <v>16</v>
      </c>
      <c r="C65" s="127">
        <v>15</v>
      </c>
      <c r="D65" s="127">
        <v>9</v>
      </c>
      <c r="E65" s="127">
        <v>12</v>
      </c>
      <c r="F65" s="127">
        <v>8</v>
      </c>
      <c r="G65" s="127"/>
      <c r="H65" s="127"/>
      <c r="I65" s="127"/>
      <c r="J65" s="127"/>
      <c r="K65" s="127"/>
      <c r="L65" s="127"/>
      <c r="M65" s="127"/>
      <c r="N65" s="127"/>
      <c r="O65" s="127"/>
      <c r="P65" s="127"/>
      <c r="Q65" s="127"/>
      <c r="R65" s="127"/>
      <c r="S65" s="127"/>
      <c r="T65" s="127"/>
      <c r="U65" s="127"/>
      <c r="V65" s="132">
        <v>64</v>
      </c>
      <c r="W65" s="132" t="s">
        <v>1</v>
      </c>
      <c r="X65" s="132">
        <v>2</v>
      </c>
      <c r="Y65" s="132" t="s">
        <v>365</v>
      </c>
      <c r="Z65" s="132">
        <v>1</v>
      </c>
    </row>
    <row r="66" spans="1:26" x14ac:dyDescent="0.25">
      <c r="A66" s="132" t="s">
        <v>72</v>
      </c>
      <c r="B66" s="174">
        <v>2</v>
      </c>
      <c r="C66" s="127">
        <v>16</v>
      </c>
      <c r="D66" s="127">
        <v>7</v>
      </c>
      <c r="E66" s="127">
        <v>14</v>
      </c>
      <c r="F66" s="127">
        <v>3</v>
      </c>
      <c r="G66" s="127"/>
      <c r="H66" s="127"/>
      <c r="I66" s="127"/>
      <c r="J66" s="127"/>
      <c r="K66" s="127"/>
      <c r="L66" s="127"/>
      <c r="M66" s="127"/>
      <c r="N66" s="127"/>
      <c r="O66" s="127"/>
      <c r="P66" s="127"/>
      <c r="Q66" s="127"/>
      <c r="R66" s="127"/>
      <c r="S66" s="127"/>
      <c r="T66" s="127"/>
      <c r="U66" s="127"/>
      <c r="V66" s="132">
        <v>65</v>
      </c>
      <c r="W66" s="132" t="s">
        <v>1</v>
      </c>
      <c r="X66" s="132">
        <v>2</v>
      </c>
      <c r="Y66" s="132" t="s">
        <v>365</v>
      </c>
      <c r="Z66" s="132">
        <v>1</v>
      </c>
    </row>
    <row r="67" spans="1:26" x14ac:dyDescent="0.25">
      <c r="A67" s="132" t="s">
        <v>72</v>
      </c>
      <c r="B67" s="174">
        <v>5</v>
      </c>
      <c r="C67" s="127">
        <v>6</v>
      </c>
      <c r="D67" s="127">
        <v>9</v>
      </c>
      <c r="E67" s="127">
        <v>8</v>
      </c>
      <c r="F67" s="127">
        <v>14</v>
      </c>
      <c r="G67" s="127"/>
      <c r="H67" s="127"/>
      <c r="I67" s="127"/>
      <c r="J67" s="127"/>
      <c r="K67" s="127"/>
      <c r="L67" s="127"/>
      <c r="M67" s="127"/>
      <c r="N67" s="127"/>
      <c r="O67" s="127"/>
      <c r="P67" s="127"/>
      <c r="Q67" s="127"/>
      <c r="R67" s="127"/>
      <c r="S67" s="127"/>
      <c r="T67" s="127"/>
      <c r="U67" s="127"/>
      <c r="V67" s="132">
        <v>66</v>
      </c>
      <c r="W67" s="132" t="s">
        <v>1</v>
      </c>
      <c r="X67" s="132">
        <v>2</v>
      </c>
      <c r="Y67" s="132" t="s">
        <v>365</v>
      </c>
      <c r="Z67" s="132">
        <v>1</v>
      </c>
    </row>
    <row r="68" spans="1:26" x14ac:dyDescent="0.25">
      <c r="A68" s="132" t="s">
        <v>72</v>
      </c>
      <c r="B68" s="174">
        <v>3</v>
      </c>
      <c r="C68" s="127">
        <v>14</v>
      </c>
      <c r="D68" s="127">
        <v>15</v>
      </c>
      <c r="E68" s="127">
        <v>10</v>
      </c>
      <c r="F68" s="127">
        <v>8</v>
      </c>
      <c r="G68" s="127"/>
      <c r="H68" s="127"/>
      <c r="I68" s="127"/>
      <c r="J68" s="127"/>
      <c r="K68" s="127"/>
      <c r="L68" s="127"/>
      <c r="M68" s="127"/>
      <c r="N68" s="127"/>
      <c r="O68" s="127"/>
      <c r="P68" s="127"/>
      <c r="Q68" s="127"/>
      <c r="R68" s="127"/>
      <c r="S68" s="127"/>
      <c r="T68" s="127"/>
      <c r="U68" s="127"/>
      <c r="V68" s="132">
        <v>67</v>
      </c>
      <c r="W68" s="132" t="s">
        <v>1</v>
      </c>
      <c r="X68" s="132">
        <v>2</v>
      </c>
      <c r="Y68" s="132" t="s">
        <v>365</v>
      </c>
      <c r="Z68" s="132">
        <v>1</v>
      </c>
    </row>
    <row r="69" spans="1:26" x14ac:dyDescent="0.25">
      <c r="A69" s="132" t="s">
        <v>72</v>
      </c>
      <c r="B69" s="174">
        <v>4</v>
      </c>
      <c r="C69" s="127">
        <v>8</v>
      </c>
      <c r="D69" s="127">
        <v>12</v>
      </c>
      <c r="E69" s="127">
        <v>9</v>
      </c>
      <c r="F69" s="127">
        <v>10</v>
      </c>
      <c r="G69" s="127"/>
      <c r="H69" s="127"/>
      <c r="I69" s="127"/>
      <c r="J69" s="127"/>
      <c r="K69" s="127"/>
      <c r="L69" s="127"/>
      <c r="M69" s="127"/>
      <c r="N69" s="127"/>
      <c r="O69" s="127"/>
      <c r="P69" s="127"/>
      <c r="Q69" s="127"/>
      <c r="R69" s="127"/>
      <c r="S69" s="127"/>
      <c r="T69" s="127"/>
      <c r="U69" s="127"/>
      <c r="V69" s="132">
        <v>68</v>
      </c>
      <c r="W69" s="132" t="s">
        <v>1</v>
      </c>
      <c r="X69" s="132">
        <v>2</v>
      </c>
      <c r="Y69" s="132" t="s">
        <v>365</v>
      </c>
      <c r="Z69" s="132">
        <v>1</v>
      </c>
    </row>
    <row r="70" spans="1:26" x14ac:dyDescent="0.25">
      <c r="A70" s="132" t="s">
        <v>72</v>
      </c>
      <c r="B70" s="174">
        <v>6</v>
      </c>
      <c r="C70" s="127">
        <v>8</v>
      </c>
      <c r="D70" s="127">
        <v>3</v>
      </c>
      <c r="E70" s="127">
        <v>1</v>
      </c>
      <c r="F70" s="127">
        <v>7</v>
      </c>
      <c r="G70" s="127"/>
      <c r="H70" s="127"/>
      <c r="I70" s="127"/>
      <c r="J70" s="127"/>
      <c r="K70" s="127"/>
      <c r="L70" s="127"/>
      <c r="M70" s="127"/>
      <c r="N70" s="127"/>
      <c r="O70" s="127"/>
      <c r="P70" s="127"/>
      <c r="Q70" s="127"/>
      <c r="R70" s="127"/>
      <c r="S70" s="127"/>
      <c r="T70" s="127"/>
      <c r="U70" s="127"/>
      <c r="V70" s="132">
        <v>69</v>
      </c>
      <c r="W70" s="132" t="s">
        <v>1</v>
      </c>
      <c r="X70" s="132">
        <v>2</v>
      </c>
      <c r="Y70" s="132" t="s">
        <v>365</v>
      </c>
      <c r="Z70" s="132">
        <v>1</v>
      </c>
    </row>
    <row r="71" spans="1:26" x14ac:dyDescent="0.25">
      <c r="A71" s="132" t="s">
        <v>72</v>
      </c>
      <c r="B71" s="174">
        <v>14</v>
      </c>
      <c r="C71" s="127">
        <v>9</v>
      </c>
      <c r="D71" s="127">
        <v>12</v>
      </c>
      <c r="E71" s="127">
        <v>5</v>
      </c>
      <c r="F71" s="127">
        <v>1</v>
      </c>
      <c r="G71" s="127"/>
      <c r="H71" s="127"/>
      <c r="I71" s="127"/>
      <c r="J71" s="127"/>
      <c r="K71" s="127"/>
      <c r="L71" s="127"/>
      <c r="M71" s="127"/>
      <c r="N71" s="127"/>
      <c r="O71" s="127"/>
      <c r="P71" s="127"/>
      <c r="Q71" s="127"/>
      <c r="R71" s="127"/>
      <c r="S71" s="127"/>
      <c r="T71" s="127"/>
      <c r="U71" s="127"/>
      <c r="V71" s="132">
        <v>70</v>
      </c>
      <c r="W71" s="132" t="s">
        <v>1</v>
      </c>
      <c r="X71" s="132">
        <v>2</v>
      </c>
      <c r="Y71" s="132" t="s">
        <v>365</v>
      </c>
      <c r="Z71" s="132">
        <v>1</v>
      </c>
    </row>
    <row r="72" spans="1:26" x14ac:dyDescent="0.25">
      <c r="A72" s="132" t="s">
        <v>72</v>
      </c>
      <c r="B72" s="174">
        <v>5</v>
      </c>
      <c r="C72" s="127">
        <v>15</v>
      </c>
      <c r="D72" s="127">
        <v>11</v>
      </c>
      <c r="E72" s="127">
        <v>3</v>
      </c>
      <c r="F72" s="127">
        <v>16</v>
      </c>
      <c r="G72" s="127"/>
      <c r="H72" s="127"/>
      <c r="I72" s="127"/>
      <c r="J72" s="127"/>
      <c r="K72" s="127"/>
      <c r="L72" s="127"/>
      <c r="M72" s="127"/>
      <c r="N72" s="127"/>
      <c r="O72" s="127"/>
      <c r="P72" s="127"/>
      <c r="Q72" s="127"/>
      <c r="R72" s="127"/>
      <c r="S72" s="127"/>
      <c r="T72" s="127"/>
      <c r="U72" s="127"/>
      <c r="V72" s="132">
        <v>71</v>
      </c>
      <c r="W72" s="132" t="s">
        <v>1</v>
      </c>
      <c r="X72" s="132">
        <v>2</v>
      </c>
      <c r="Y72" s="132" t="s">
        <v>365</v>
      </c>
      <c r="Z72" s="132">
        <v>1</v>
      </c>
    </row>
    <row r="73" spans="1:26" x14ac:dyDescent="0.25">
      <c r="A73" s="132" t="s">
        <v>72</v>
      </c>
      <c r="B73" s="174">
        <v>8</v>
      </c>
      <c r="C73" s="127">
        <v>12</v>
      </c>
      <c r="D73" s="127">
        <v>6</v>
      </c>
      <c r="E73" s="127">
        <v>5</v>
      </c>
      <c r="F73" s="127">
        <v>4</v>
      </c>
      <c r="G73" s="127"/>
      <c r="H73" s="127"/>
      <c r="I73" s="127"/>
      <c r="J73" s="127"/>
      <c r="K73" s="127"/>
      <c r="L73" s="127"/>
      <c r="M73" s="127"/>
      <c r="N73" s="127"/>
      <c r="O73" s="127"/>
      <c r="P73" s="127"/>
      <c r="Q73" s="127"/>
      <c r="R73" s="127"/>
      <c r="S73" s="127"/>
      <c r="T73" s="127"/>
      <c r="U73" s="127"/>
      <c r="V73" s="132">
        <v>72</v>
      </c>
      <c r="W73" s="132" t="s">
        <v>1</v>
      </c>
      <c r="X73" s="132">
        <v>2</v>
      </c>
      <c r="Y73" s="132" t="s">
        <v>365</v>
      </c>
      <c r="Z73" s="132">
        <v>1</v>
      </c>
    </row>
    <row r="74" spans="1:26" x14ac:dyDescent="0.25">
      <c r="A74" s="132" t="s">
        <v>72</v>
      </c>
      <c r="B74" s="174">
        <v>9</v>
      </c>
      <c r="C74" s="127">
        <v>11</v>
      </c>
      <c r="D74" s="127">
        <v>13</v>
      </c>
      <c r="E74" s="127">
        <v>6</v>
      </c>
      <c r="F74" s="127">
        <v>1</v>
      </c>
      <c r="G74" s="127"/>
      <c r="H74" s="127"/>
      <c r="I74" s="127"/>
      <c r="J74" s="127"/>
      <c r="K74" s="127"/>
      <c r="L74" s="127"/>
      <c r="M74" s="127"/>
      <c r="N74" s="127"/>
      <c r="O74" s="127"/>
      <c r="P74" s="127"/>
      <c r="Q74" s="127"/>
      <c r="R74" s="127"/>
      <c r="S74" s="127"/>
      <c r="T74" s="127"/>
      <c r="U74" s="127"/>
      <c r="V74" s="132">
        <v>73</v>
      </c>
      <c r="W74" s="132" t="s">
        <v>1</v>
      </c>
      <c r="X74" s="132">
        <v>2</v>
      </c>
      <c r="Y74" s="132" t="s">
        <v>365</v>
      </c>
      <c r="Z74" s="132">
        <v>1</v>
      </c>
    </row>
    <row r="75" spans="1:26" x14ac:dyDescent="0.25">
      <c r="A75" s="132" t="s">
        <v>72</v>
      </c>
      <c r="B75" s="174">
        <v>3</v>
      </c>
      <c r="C75" s="127">
        <v>6</v>
      </c>
      <c r="D75" s="127">
        <v>7</v>
      </c>
      <c r="E75" s="127">
        <v>8</v>
      </c>
      <c r="F75" s="127">
        <v>9</v>
      </c>
      <c r="G75" s="127"/>
      <c r="H75" s="127"/>
      <c r="I75" s="127"/>
      <c r="J75" s="127"/>
      <c r="K75" s="127"/>
      <c r="L75" s="127"/>
      <c r="M75" s="127"/>
      <c r="N75" s="127"/>
      <c r="O75" s="127"/>
      <c r="P75" s="127"/>
      <c r="Q75" s="127"/>
      <c r="R75" s="127"/>
      <c r="S75" s="127"/>
      <c r="T75" s="127"/>
      <c r="U75" s="127"/>
      <c r="V75" s="132">
        <v>74</v>
      </c>
      <c r="W75" s="132" t="s">
        <v>1</v>
      </c>
      <c r="X75" s="132">
        <v>2</v>
      </c>
      <c r="Y75" s="132" t="s">
        <v>365</v>
      </c>
      <c r="Z75" s="132">
        <v>1</v>
      </c>
    </row>
    <row r="76" spans="1:26" x14ac:dyDescent="0.25">
      <c r="A76" s="132" t="s">
        <v>72</v>
      </c>
      <c r="B76" s="174">
        <v>7</v>
      </c>
      <c r="C76" s="127">
        <v>10</v>
      </c>
      <c r="D76" s="127">
        <v>2</v>
      </c>
      <c r="E76" s="127">
        <v>12</v>
      </c>
      <c r="F76" s="127">
        <v>11</v>
      </c>
      <c r="G76" s="127"/>
      <c r="H76" s="127"/>
      <c r="I76" s="127"/>
      <c r="J76" s="127"/>
      <c r="K76" s="127"/>
      <c r="L76" s="127"/>
      <c r="M76" s="127"/>
      <c r="N76" s="127"/>
      <c r="O76" s="127"/>
      <c r="P76" s="127"/>
      <c r="Q76" s="127"/>
      <c r="R76" s="127"/>
      <c r="S76" s="127"/>
      <c r="T76" s="127"/>
      <c r="U76" s="127"/>
      <c r="V76" s="132">
        <v>75</v>
      </c>
      <c r="W76" s="132" t="s">
        <v>1</v>
      </c>
      <c r="X76" s="132">
        <v>2</v>
      </c>
      <c r="Y76" s="132" t="s">
        <v>365</v>
      </c>
      <c r="Z76" s="132">
        <v>1</v>
      </c>
    </row>
    <row r="77" spans="1:26" x14ac:dyDescent="0.25">
      <c r="A77" s="132" t="s">
        <v>72</v>
      </c>
      <c r="B77" s="174">
        <v>12</v>
      </c>
      <c r="C77" s="127">
        <v>15</v>
      </c>
      <c r="D77" s="127">
        <v>6</v>
      </c>
      <c r="E77" s="127">
        <v>13</v>
      </c>
      <c r="F77" s="127">
        <v>5</v>
      </c>
      <c r="G77" s="127"/>
      <c r="H77" s="127"/>
      <c r="I77" s="127"/>
      <c r="J77" s="127"/>
      <c r="K77" s="127"/>
      <c r="L77" s="127"/>
      <c r="M77" s="127"/>
      <c r="N77" s="127"/>
      <c r="O77" s="127"/>
      <c r="P77" s="127"/>
      <c r="Q77" s="127"/>
      <c r="R77" s="127"/>
      <c r="S77" s="127"/>
      <c r="T77" s="127"/>
      <c r="U77" s="127"/>
      <c r="V77" s="132">
        <v>76</v>
      </c>
      <c r="W77" s="132" t="s">
        <v>1</v>
      </c>
      <c r="X77" s="132">
        <v>2</v>
      </c>
      <c r="Y77" s="132" t="s">
        <v>365</v>
      </c>
      <c r="Z77" s="132">
        <v>1</v>
      </c>
    </row>
    <row r="78" spans="1:26" x14ac:dyDescent="0.25">
      <c r="A78" s="132" t="s">
        <v>72</v>
      </c>
      <c r="B78" s="174">
        <v>2</v>
      </c>
      <c r="C78" s="127">
        <v>8</v>
      </c>
      <c r="D78" s="127">
        <v>16</v>
      </c>
      <c r="E78" s="127">
        <v>18</v>
      </c>
      <c r="F78" s="127">
        <v>12</v>
      </c>
      <c r="G78" s="127"/>
      <c r="H78" s="127"/>
      <c r="I78" s="127"/>
      <c r="J78" s="127"/>
      <c r="K78" s="127"/>
      <c r="L78" s="127"/>
      <c r="M78" s="127"/>
      <c r="N78" s="127"/>
      <c r="O78" s="127"/>
      <c r="P78" s="127"/>
      <c r="Q78" s="127"/>
      <c r="R78" s="127"/>
      <c r="S78" s="127"/>
      <c r="T78" s="127"/>
      <c r="U78" s="127"/>
      <c r="V78" s="132">
        <v>77</v>
      </c>
      <c r="W78" s="132" t="s">
        <v>1</v>
      </c>
      <c r="X78" s="132">
        <v>2</v>
      </c>
      <c r="Y78" s="132" t="s">
        <v>365</v>
      </c>
      <c r="Z78" s="132">
        <v>1</v>
      </c>
    </row>
    <row r="79" spans="1:26" x14ac:dyDescent="0.25">
      <c r="A79" s="132" t="s">
        <v>72</v>
      </c>
      <c r="B79" s="174">
        <v>14</v>
      </c>
      <c r="C79" s="127">
        <v>11</v>
      </c>
      <c r="D79" s="127">
        <v>4</v>
      </c>
      <c r="E79" s="127">
        <v>16</v>
      </c>
      <c r="F79" s="127">
        <v>15</v>
      </c>
      <c r="G79" s="127"/>
      <c r="H79" s="127"/>
      <c r="I79" s="127"/>
      <c r="J79" s="127"/>
      <c r="K79" s="127"/>
      <c r="L79" s="127"/>
      <c r="M79" s="127"/>
      <c r="N79" s="127"/>
      <c r="O79" s="127"/>
      <c r="P79" s="127"/>
      <c r="Q79" s="127"/>
      <c r="R79" s="127"/>
      <c r="S79" s="127"/>
      <c r="T79" s="127"/>
      <c r="U79" s="127"/>
      <c r="V79" s="132">
        <v>78</v>
      </c>
      <c r="W79" s="132" t="s">
        <v>1</v>
      </c>
      <c r="X79" s="132">
        <v>2</v>
      </c>
      <c r="Y79" s="132" t="s">
        <v>365</v>
      </c>
      <c r="Z79" s="132">
        <v>1</v>
      </c>
    </row>
    <row r="80" spans="1:26" x14ac:dyDescent="0.25">
      <c r="A80" s="132" t="s">
        <v>72</v>
      </c>
      <c r="B80" s="174">
        <v>2</v>
      </c>
      <c r="C80" s="127">
        <v>5</v>
      </c>
      <c r="D80" s="127">
        <v>3</v>
      </c>
      <c r="E80" s="127">
        <v>4</v>
      </c>
      <c r="F80" s="127">
        <v>1</v>
      </c>
      <c r="G80" s="127"/>
      <c r="H80" s="127"/>
      <c r="I80" s="127"/>
      <c r="J80" s="127"/>
      <c r="K80" s="127"/>
      <c r="L80" s="127"/>
      <c r="M80" s="127"/>
      <c r="N80" s="127"/>
      <c r="O80" s="127"/>
      <c r="P80" s="127"/>
      <c r="Q80" s="127"/>
      <c r="R80" s="127"/>
      <c r="S80" s="127"/>
      <c r="T80" s="127"/>
      <c r="U80" s="127"/>
      <c r="V80" s="132">
        <v>79</v>
      </c>
      <c r="W80" s="132" t="s">
        <v>1</v>
      </c>
      <c r="X80" s="132">
        <v>2</v>
      </c>
      <c r="Y80" s="132" t="s">
        <v>365</v>
      </c>
      <c r="Z80" s="132">
        <v>1</v>
      </c>
    </row>
    <row r="81" spans="1:26" x14ac:dyDescent="0.25">
      <c r="A81" s="132" t="s">
        <v>72</v>
      </c>
      <c r="B81" s="174">
        <v>12</v>
      </c>
      <c r="C81" s="127">
        <v>14</v>
      </c>
      <c r="D81" s="127">
        <v>7</v>
      </c>
      <c r="E81" s="127">
        <v>13</v>
      </c>
      <c r="F81" s="127">
        <v>11</v>
      </c>
      <c r="G81" s="127"/>
      <c r="H81" s="127"/>
      <c r="I81" s="127"/>
      <c r="J81" s="127"/>
      <c r="K81" s="127"/>
      <c r="L81" s="127"/>
      <c r="M81" s="127"/>
      <c r="N81" s="127"/>
      <c r="O81" s="127"/>
      <c r="P81" s="127"/>
      <c r="Q81" s="127"/>
      <c r="R81" s="127"/>
      <c r="S81" s="127"/>
      <c r="T81" s="127"/>
      <c r="U81" s="127"/>
      <c r="V81" s="132">
        <v>80</v>
      </c>
      <c r="W81" s="132" t="s">
        <v>1</v>
      </c>
      <c r="X81" s="132">
        <v>2</v>
      </c>
      <c r="Y81" s="132" t="s">
        <v>365</v>
      </c>
      <c r="Z81" s="132">
        <v>1</v>
      </c>
    </row>
    <row r="82" spans="1:26" x14ac:dyDescent="0.25">
      <c r="A82" s="132" t="s">
        <v>72</v>
      </c>
      <c r="B82" s="174">
        <v>8</v>
      </c>
      <c r="C82" s="127">
        <v>15</v>
      </c>
      <c r="D82" s="127">
        <v>9</v>
      </c>
      <c r="E82" s="127">
        <v>7</v>
      </c>
      <c r="F82" s="127">
        <v>3</v>
      </c>
      <c r="G82" s="127"/>
      <c r="H82" s="127"/>
      <c r="I82" s="127"/>
      <c r="J82" s="127"/>
      <c r="K82" s="127"/>
      <c r="L82" s="127"/>
      <c r="M82" s="127"/>
      <c r="N82" s="127"/>
      <c r="O82" s="127"/>
      <c r="P82" s="127"/>
      <c r="Q82" s="127"/>
      <c r="R82" s="127"/>
      <c r="S82" s="127"/>
      <c r="T82" s="127"/>
      <c r="U82" s="127"/>
      <c r="V82" s="132">
        <v>81</v>
      </c>
      <c r="W82" s="132" t="s">
        <v>1</v>
      </c>
      <c r="X82" s="132">
        <v>2</v>
      </c>
      <c r="Y82" s="132" t="s">
        <v>365</v>
      </c>
      <c r="Z82" s="132">
        <v>1</v>
      </c>
    </row>
    <row r="83" spans="1:26" x14ac:dyDescent="0.25">
      <c r="A83" s="132" t="s">
        <v>72</v>
      </c>
      <c r="B83" s="174">
        <v>1</v>
      </c>
      <c r="C83" s="127">
        <v>14</v>
      </c>
      <c r="D83" s="127">
        <v>11</v>
      </c>
      <c r="E83" s="127">
        <v>3</v>
      </c>
      <c r="F83" s="127">
        <v>5</v>
      </c>
      <c r="G83" s="127"/>
      <c r="H83" s="127"/>
      <c r="I83" s="127"/>
      <c r="J83" s="127"/>
      <c r="K83" s="127"/>
      <c r="L83" s="127"/>
      <c r="M83" s="127"/>
      <c r="N83" s="127"/>
      <c r="O83" s="127"/>
      <c r="P83" s="127"/>
      <c r="Q83" s="127"/>
      <c r="R83" s="127"/>
      <c r="S83" s="127"/>
      <c r="T83" s="127"/>
      <c r="U83" s="127"/>
      <c r="V83" s="132">
        <v>82</v>
      </c>
      <c r="W83" s="132" t="s">
        <v>1</v>
      </c>
      <c r="X83" s="132">
        <v>2</v>
      </c>
      <c r="Y83" s="132" t="s">
        <v>365</v>
      </c>
      <c r="Z83" s="132">
        <v>1</v>
      </c>
    </row>
    <row r="84" spans="1:26" x14ac:dyDescent="0.25">
      <c r="A84" s="132" t="s">
        <v>72</v>
      </c>
      <c r="B84" s="174">
        <v>6</v>
      </c>
      <c r="C84" s="127">
        <v>3</v>
      </c>
      <c r="D84" s="127">
        <v>1</v>
      </c>
      <c r="E84" s="127">
        <v>2</v>
      </c>
      <c r="F84" s="127">
        <v>12</v>
      </c>
      <c r="G84" s="127"/>
      <c r="H84" s="127"/>
      <c r="I84" s="127"/>
      <c r="J84" s="127"/>
      <c r="K84" s="127"/>
      <c r="L84" s="127"/>
      <c r="M84" s="127"/>
      <c r="N84" s="127"/>
      <c r="O84" s="127"/>
      <c r="P84" s="127"/>
      <c r="Q84" s="127"/>
      <c r="R84" s="127"/>
      <c r="S84" s="127"/>
      <c r="T84" s="127"/>
      <c r="U84" s="127"/>
      <c r="V84" s="132">
        <v>83</v>
      </c>
      <c r="W84" s="132" t="s">
        <v>1</v>
      </c>
      <c r="X84" s="132">
        <v>2</v>
      </c>
      <c r="Y84" s="132" t="s">
        <v>365</v>
      </c>
      <c r="Z84" s="132">
        <v>1</v>
      </c>
    </row>
    <row r="85" spans="1:26" x14ac:dyDescent="0.25">
      <c r="A85" s="132" t="s">
        <v>72</v>
      </c>
      <c r="B85" s="174">
        <v>9</v>
      </c>
      <c r="C85" s="127">
        <v>10</v>
      </c>
      <c r="D85" s="127">
        <v>14</v>
      </c>
      <c r="E85" s="127">
        <v>11</v>
      </c>
      <c r="F85" s="127">
        <v>6</v>
      </c>
      <c r="G85" s="127"/>
      <c r="H85" s="127"/>
      <c r="I85" s="127"/>
      <c r="J85" s="127"/>
      <c r="K85" s="127"/>
      <c r="L85" s="127"/>
      <c r="M85" s="127"/>
      <c r="N85" s="127"/>
      <c r="O85" s="127"/>
      <c r="P85" s="127"/>
      <c r="Q85" s="127"/>
      <c r="R85" s="127"/>
      <c r="S85" s="127"/>
      <c r="T85" s="127"/>
      <c r="U85" s="127"/>
      <c r="V85" s="132">
        <v>84</v>
      </c>
      <c r="W85" s="132" t="s">
        <v>1</v>
      </c>
      <c r="X85" s="132">
        <v>2</v>
      </c>
      <c r="Y85" s="132" t="s">
        <v>365</v>
      </c>
      <c r="Z85" s="132">
        <v>1</v>
      </c>
    </row>
    <row r="86" spans="1:26" x14ac:dyDescent="0.25">
      <c r="A86" s="132" t="s">
        <v>72</v>
      </c>
      <c r="B86" s="174">
        <v>11</v>
      </c>
      <c r="C86" s="127">
        <v>4</v>
      </c>
      <c r="D86" s="127">
        <v>5</v>
      </c>
      <c r="E86" s="127">
        <v>6</v>
      </c>
      <c r="F86" s="127">
        <v>2</v>
      </c>
      <c r="G86" s="127"/>
      <c r="H86" s="127"/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127"/>
      <c r="U86" s="127"/>
      <c r="V86" s="132">
        <v>85</v>
      </c>
      <c r="W86" s="132" t="s">
        <v>1</v>
      </c>
      <c r="X86" s="132">
        <v>2</v>
      </c>
      <c r="Y86" s="132" t="s">
        <v>365</v>
      </c>
      <c r="Z86" s="132">
        <v>1</v>
      </c>
    </row>
    <row r="87" spans="1:26" x14ac:dyDescent="0.25">
      <c r="A87" s="132" t="s">
        <v>72</v>
      </c>
      <c r="B87" s="174">
        <v>9</v>
      </c>
      <c r="C87" s="127">
        <v>17</v>
      </c>
      <c r="D87" s="127">
        <v>2</v>
      </c>
      <c r="E87" s="127">
        <v>1</v>
      </c>
      <c r="F87" s="127">
        <v>10</v>
      </c>
      <c r="G87" s="127"/>
      <c r="H87" s="127"/>
      <c r="I87" s="127"/>
      <c r="J87" s="127"/>
      <c r="K87" s="127"/>
      <c r="L87" s="127"/>
      <c r="M87" s="127"/>
      <c r="N87" s="127"/>
      <c r="O87" s="127"/>
      <c r="P87" s="127"/>
      <c r="Q87" s="127"/>
      <c r="R87" s="127"/>
      <c r="S87" s="127"/>
      <c r="T87" s="127"/>
      <c r="U87" s="127"/>
      <c r="V87" s="132">
        <v>86</v>
      </c>
      <c r="W87" s="132" t="s">
        <v>1</v>
      </c>
      <c r="X87" s="132">
        <v>2</v>
      </c>
      <c r="Y87" s="132" t="s">
        <v>365</v>
      </c>
      <c r="Z87" s="132">
        <v>1</v>
      </c>
    </row>
    <row r="88" spans="1:26" x14ac:dyDescent="0.25">
      <c r="A88" s="132" t="s">
        <v>72</v>
      </c>
      <c r="B88" s="174">
        <v>14</v>
      </c>
      <c r="C88" s="127">
        <v>8</v>
      </c>
      <c r="D88" s="127">
        <v>3</v>
      </c>
      <c r="E88" s="127">
        <v>6</v>
      </c>
      <c r="F88" s="127">
        <v>11</v>
      </c>
      <c r="G88" s="127"/>
      <c r="H88" s="127"/>
      <c r="I88" s="127"/>
      <c r="J88" s="127"/>
      <c r="K88" s="127"/>
      <c r="L88" s="127"/>
      <c r="M88" s="127"/>
      <c r="N88" s="127"/>
      <c r="O88" s="127"/>
      <c r="P88" s="127"/>
      <c r="Q88" s="127"/>
      <c r="R88" s="127"/>
      <c r="S88" s="127"/>
      <c r="T88" s="127"/>
      <c r="U88" s="127"/>
      <c r="V88" s="132">
        <v>87</v>
      </c>
      <c r="W88" s="132" t="s">
        <v>1</v>
      </c>
      <c r="X88" s="132">
        <v>2</v>
      </c>
      <c r="Y88" s="132" t="s">
        <v>365</v>
      </c>
      <c r="Z88" s="132">
        <v>1</v>
      </c>
    </row>
    <row r="89" spans="1:26" x14ac:dyDescent="0.25">
      <c r="A89" s="132" t="s">
        <v>72</v>
      </c>
      <c r="B89" s="174">
        <v>8</v>
      </c>
      <c r="C89" s="127">
        <v>11</v>
      </c>
      <c r="D89" s="127">
        <v>9</v>
      </c>
      <c r="E89" s="127">
        <v>4</v>
      </c>
      <c r="F89" s="127">
        <v>5</v>
      </c>
      <c r="G89" s="127"/>
      <c r="H89" s="127"/>
      <c r="I89" s="127"/>
      <c r="J89" s="127"/>
      <c r="K89" s="127"/>
      <c r="L89" s="127"/>
      <c r="M89" s="127"/>
      <c r="N89" s="127"/>
      <c r="O89" s="127"/>
      <c r="P89" s="127"/>
      <c r="Q89" s="127"/>
      <c r="R89" s="127"/>
      <c r="S89" s="127"/>
      <c r="T89" s="127"/>
      <c r="U89" s="127"/>
      <c r="V89" s="132">
        <v>88</v>
      </c>
      <c r="W89" s="132" t="s">
        <v>1</v>
      </c>
      <c r="X89" s="132">
        <v>2</v>
      </c>
      <c r="Y89" s="132" t="s">
        <v>365</v>
      </c>
      <c r="Z89" s="132">
        <v>1</v>
      </c>
    </row>
    <row r="90" spans="1:26" x14ac:dyDescent="0.25">
      <c r="A90" s="132" t="s">
        <v>72</v>
      </c>
      <c r="B90" s="174">
        <v>3</v>
      </c>
      <c r="C90" s="127">
        <v>8</v>
      </c>
      <c r="D90" s="127">
        <v>4</v>
      </c>
      <c r="E90" s="127">
        <v>1</v>
      </c>
      <c r="F90" s="127">
        <v>5</v>
      </c>
      <c r="G90" s="127"/>
      <c r="H90" s="127"/>
      <c r="I90" s="127"/>
      <c r="J90" s="127"/>
      <c r="K90" s="127"/>
      <c r="L90" s="127"/>
      <c r="M90" s="127"/>
      <c r="N90" s="127"/>
      <c r="O90" s="127"/>
      <c r="P90" s="127"/>
      <c r="Q90" s="127"/>
      <c r="R90" s="127"/>
      <c r="S90" s="127"/>
      <c r="T90" s="127"/>
      <c r="U90" s="127"/>
      <c r="V90" s="132">
        <v>89</v>
      </c>
      <c r="W90" s="132" t="s">
        <v>1</v>
      </c>
      <c r="X90" s="132">
        <v>2</v>
      </c>
      <c r="Y90" s="132" t="s">
        <v>365</v>
      </c>
      <c r="Z90" s="132">
        <v>1</v>
      </c>
    </row>
    <row r="91" spans="1:26" x14ac:dyDescent="0.25">
      <c r="A91" s="132" t="s">
        <v>72</v>
      </c>
      <c r="B91" s="174">
        <v>15</v>
      </c>
      <c r="C91" s="127">
        <v>9</v>
      </c>
      <c r="D91" s="127">
        <v>10</v>
      </c>
      <c r="E91" s="127">
        <v>12</v>
      </c>
      <c r="F91" s="127">
        <v>11</v>
      </c>
      <c r="G91" s="127"/>
      <c r="H91" s="127"/>
      <c r="I91" s="127"/>
      <c r="J91" s="127"/>
      <c r="K91" s="127"/>
      <c r="L91" s="127"/>
      <c r="M91" s="127"/>
      <c r="N91" s="127"/>
      <c r="O91" s="127"/>
      <c r="P91" s="127"/>
      <c r="Q91" s="127"/>
      <c r="R91" s="127"/>
      <c r="S91" s="127"/>
      <c r="T91" s="127"/>
      <c r="U91" s="127"/>
      <c r="V91" s="132">
        <v>90</v>
      </c>
      <c r="W91" s="132" t="s">
        <v>1</v>
      </c>
      <c r="X91" s="132">
        <v>2</v>
      </c>
      <c r="Y91" s="132" t="s">
        <v>365</v>
      </c>
      <c r="Z91" s="132">
        <v>1</v>
      </c>
    </row>
    <row r="92" spans="1:26" x14ac:dyDescent="0.25">
      <c r="A92" s="132" t="s">
        <v>72</v>
      </c>
      <c r="B92" s="174">
        <v>3</v>
      </c>
      <c r="C92" s="127">
        <v>10</v>
      </c>
      <c r="D92" s="127">
        <v>6</v>
      </c>
      <c r="E92" s="127">
        <v>7</v>
      </c>
      <c r="F92" s="127">
        <v>13</v>
      </c>
      <c r="G92" s="127"/>
      <c r="H92" s="127"/>
      <c r="I92" s="127"/>
      <c r="J92" s="127"/>
      <c r="K92" s="127"/>
      <c r="L92" s="127"/>
      <c r="M92" s="127"/>
      <c r="N92" s="127"/>
      <c r="O92" s="127"/>
      <c r="P92" s="127"/>
      <c r="Q92" s="127"/>
      <c r="R92" s="127"/>
      <c r="S92" s="127"/>
      <c r="T92" s="127"/>
      <c r="U92" s="127"/>
      <c r="V92" s="132">
        <v>91</v>
      </c>
      <c r="W92" s="132" t="s">
        <v>1</v>
      </c>
      <c r="X92" s="132">
        <v>2</v>
      </c>
      <c r="Y92" s="132" t="s">
        <v>365</v>
      </c>
      <c r="Z92" s="132">
        <v>1</v>
      </c>
    </row>
    <row r="93" spans="1:26" x14ac:dyDescent="0.25">
      <c r="A93" s="132" t="s">
        <v>72</v>
      </c>
      <c r="B93" s="174">
        <v>6</v>
      </c>
      <c r="C93" s="127">
        <v>1</v>
      </c>
      <c r="D93" s="127">
        <v>12</v>
      </c>
      <c r="E93" s="127">
        <v>7</v>
      </c>
      <c r="F93" s="127">
        <v>14</v>
      </c>
      <c r="G93" s="127"/>
      <c r="H93" s="127"/>
      <c r="I93" s="127"/>
      <c r="J93" s="127"/>
      <c r="K93" s="127"/>
      <c r="L93" s="127"/>
      <c r="M93" s="127"/>
      <c r="N93" s="127"/>
      <c r="O93" s="127"/>
      <c r="P93" s="127"/>
      <c r="Q93" s="127"/>
      <c r="R93" s="127"/>
      <c r="S93" s="127"/>
      <c r="T93" s="127"/>
      <c r="U93" s="127"/>
      <c r="V93" s="132">
        <v>92</v>
      </c>
      <c r="W93" s="132" t="s">
        <v>1</v>
      </c>
      <c r="X93" s="132">
        <v>2</v>
      </c>
      <c r="Y93" s="132" t="s">
        <v>365</v>
      </c>
      <c r="Z93" s="132">
        <v>1</v>
      </c>
    </row>
    <row r="94" spans="1:26" x14ac:dyDescent="0.25">
      <c r="A94" s="132" t="s">
        <v>72</v>
      </c>
      <c r="B94" s="174">
        <v>10</v>
      </c>
      <c r="C94" s="127">
        <v>12</v>
      </c>
      <c r="D94" s="127">
        <v>5</v>
      </c>
      <c r="E94" s="127">
        <v>11</v>
      </c>
      <c r="F94" s="127">
        <v>1</v>
      </c>
      <c r="G94" s="127"/>
      <c r="H94" s="127"/>
      <c r="I94" s="127"/>
      <c r="J94" s="127"/>
      <c r="K94" s="127"/>
      <c r="L94" s="127"/>
      <c r="M94" s="127"/>
      <c r="N94" s="127"/>
      <c r="O94" s="127"/>
      <c r="P94" s="127"/>
      <c r="Q94" s="127"/>
      <c r="R94" s="127"/>
      <c r="S94" s="127"/>
      <c r="T94" s="127"/>
      <c r="U94" s="127"/>
      <c r="V94" s="132">
        <v>93</v>
      </c>
      <c r="W94" s="132" t="s">
        <v>1</v>
      </c>
      <c r="X94" s="132">
        <v>2</v>
      </c>
      <c r="Y94" s="132" t="s">
        <v>365</v>
      </c>
      <c r="Z94" s="132">
        <v>1</v>
      </c>
    </row>
    <row r="95" spans="1:26" x14ac:dyDescent="0.25">
      <c r="A95" s="132" t="s">
        <v>72</v>
      </c>
      <c r="B95" s="174">
        <v>2</v>
      </c>
      <c r="C95" s="127">
        <v>1</v>
      </c>
      <c r="D95" s="127">
        <v>7</v>
      </c>
      <c r="E95" s="127">
        <v>16</v>
      </c>
      <c r="F95" s="127">
        <v>12</v>
      </c>
      <c r="G95" s="127"/>
      <c r="H95" s="127"/>
      <c r="I95" s="127"/>
      <c r="J95" s="127"/>
      <c r="K95" s="127"/>
      <c r="L95" s="127"/>
      <c r="M95" s="127"/>
      <c r="N95" s="127"/>
      <c r="O95" s="127"/>
      <c r="P95" s="127"/>
      <c r="Q95" s="127"/>
      <c r="R95" s="127"/>
      <c r="S95" s="127"/>
      <c r="T95" s="127"/>
      <c r="U95" s="127"/>
      <c r="V95" s="132">
        <v>94</v>
      </c>
      <c r="W95" s="132" t="s">
        <v>1</v>
      </c>
      <c r="X95" s="132">
        <v>2</v>
      </c>
      <c r="Y95" s="132" t="s">
        <v>365</v>
      </c>
      <c r="Z95" s="132">
        <v>1</v>
      </c>
    </row>
    <row r="96" spans="1:26" x14ac:dyDescent="0.25">
      <c r="A96" s="132" t="s">
        <v>72</v>
      </c>
      <c r="B96" s="174">
        <v>6</v>
      </c>
      <c r="C96" s="127">
        <v>12</v>
      </c>
      <c r="D96" s="127">
        <v>8</v>
      </c>
      <c r="E96" s="127">
        <v>4</v>
      </c>
      <c r="F96" s="127">
        <v>14</v>
      </c>
      <c r="G96" s="127"/>
      <c r="H96" s="127"/>
      <c r="I96" s="127"/>
      <c r="J96" s="127"/>
      <c r="K96" s="127"/>
      <c r="L96" s="127"/>
      <c r="M96" s="127"/>
      <c r="N96" s="127"/>
      <c r="O96" s="127"/>
      <c r="P96" s="127"/>
      <c r="Q96" s="127"/>
      <c r="R96" s="127"/>
      <c r="S96" s="127"/>
      <c r="T96" s="127"/>
      <c r="U96" s="127"/>
      <c r="V96" s="132">
        <v>95</v>
      </c>
      <c r="W96" s="132" t="s">
        <v>1</v>
      </c>
      <c r="X96" s="132">
        <v>2</v>
      </c>
      <c r="Y96" s="132" t="s">
        <v>365</v>
      </c>
      <c r="Z96" s="132">
        <v>1</v>
      </c>
    </row>
    <row r="97" spans="1:26" x14ac:dyDescent="0.25">
      <c r="A97" s="132" t="s">
        <v>72</v>
      </c>
      <c r="B97" s="174">
        <v>13</v>
      </c>
      <c r="C97" s="127">
        <v>7</v>
      </c>
      <c r="D97" s="127">
        <v>14</v>
      </c>
      <c r="E97" s="127">
        <v>1</v>
      </c>
      <c r="F97" s="127">
        <v>2</v>
      </c>
      <c r="G97" s="127"/>
      <c r="H97" s="127"/>
      <c r="I97" s="127"/>
      <c r="J97" s="127"/>
      <c r="K97" s="127"/>
      <c r="L97" s="127"/>
      <c r="M97" s="127"/>
      <c r="N97" s="127"/>
      <c r="O97" s="127"/>
      <c r="P97" s="127"/>
      <c r="Q97" s="127"/>
      <c r="R97" s="127"/>
      <c r="S97" s="127"/>
      <c r="T97" s="127"/>
      <c r="U97" s="127"/>
      <c r="V97" s="132">
        <v>96</v>
      </c>
      <c r="W97" s="132" t="s">
        <v>1</v>
      </c>
      <c r="X97" s="132">
        <v>2</v>
      </c>
      <c r="Y97" s="132" t="s">
        <v>365</v>
      </c>
      <c r="Z97" s="132">
        <v>1</v>
      </c>
    </row>
    <row r="98" spans="1:26" x14ac:dyDescent="0.25">
      <c r="A98" s="132" t="s">
        <v>72</v>
      </c>
      <c r="B98" s="174">
        <v>12</v>
      </c>
      <c r="C98" s="127">
        <v>8</v>
      </c>
      <c r="D98" s="127">
        <v>11</v>
      </c>
      <c r="E98" s="127">
        <v>5</v>
      </c>
      <c r="F98" s="127">
        <v>17</v>
      </c>
      <c r="G98" s="127"/>
      <c r="H98" s="127"/>
      <c r="I98" s="127"/>
      <c r="J98" s="127"/>
      <c r="K98" s="127"/>
      <c r="L98" s="127"/>
      <c r="M98" s="127"/>
      <c r="N98" s="127"/>
      <c r="O98" s="127"/>
      <c r="P98" s="127"/>
      <c r="Q98" s="127"/>
      <c r="R98" s="127"/>
      <c r="S98" s="127"/>
      <c r="T98" s="127"/>
      <c r="U98" s="127"/>
      <c r="V98" s="132">
        <v>97</v>
      </c>
      <c r="W98" s="132" t="s">
        <v>1</v>
      </c>
      <c r="X98" s="132">
        <v>2</v>
      </c>
      <c r="Y98" s="132" t="s">
        <v>365</v>
      </c>
      <c r="Z98" s="132">
        <v>1</v>
      </c>
    </row>
    <row r="99" spans="1:26" x14ac:dyDescent="0.25">
      <c r="A99" s="132" t="s">
        <v>72</v>
      </c>
      <c r="B99" s="174">
        <v>5</v>
      </c>
      <c r="C99" s="127">
        <v>13</v>
      </c>
      <c r="D99" s="127">
        <v>12</v>
      </c>
      <c r="E99" s="127">
        <v>6</v>
      </c>
      <c r="F99" s="127">
        <v>14</v>
      </c>
      <c r="G99" s="127"/>
      <c r="H99" s="127"/>
      <c r="I99" s="127"/>
      <c r="J99" s="127"/>
      <c r="K99" s="127"/>
      <c r="L99" s="127"/>
      <c r="M99" s="127"/>
      <c r="N99" s="127"/>
      <c r="O99" s="127"/>
      <c r="P99" s="127"/>
      <c r="Q99" s="127"/>
      <c r="R99" s="127"/>
      <c r="S99" s="127"/>
      <c r="T99" s="127"/>
      <c r="U99" s="127"/>
      <c r="V99" s="132">
        <v>98</v>
      </c>
      <c r="W99" s="132" t="s">
        <v>1</v>
      </c>
      <c r="X99" s="132">
        <v>2</v>
      </c>
      <c r="Y99" s="132" t="s">
        <v>365</v>
      </c>
      <c r="Z99" s="132">
        <v>1</v>
      </c>
    </row>
    <row r="100" spans="1:26" x14ac:dyDescent="0.25">
      <c r="A100" s="132" t="s">
        <v>72</v>
      </c>
      <c r="B100" s="174">
        <v>17</v>
      </c>
      <c r="C100" s="127">
        <v>4</v>
      </c>
      <c r="D100" s="127">
        <v>3</v>
      </c>
      <c r="E100" s="127">
        <v>1</v>
      </c>
      <c r="F100" s="127">
        <v>14</v>
      </c>
      <c r="G100" s="127"/>
      <c r="H100" s="127"/>
      <c r="I100" s="127"/>
      <c r="J100" s="127"/>
      <c r="K100" s="127"/>
      <c r="L100" s="127"/>
      <c r="M100" s="127"/>
      <c r="N100" s="127"/>
      <c r="O100" s="127"/>
      <c r="P100" s="127"/>
      <c r="Q100" s="127"/>
      <c r="R100" s="127"/>
      <c r="S100" s="127"/>
      <c r="T100" s="127"/>
      <c r="U100" s="127"/>
      <c r="V100" s="132">
        <v>99</v>
      </c>
      <c r="W100" s="132" t="s">
        <v>1</v>
      </c>
      <c r="X100" s="132">
        <v>2</v>
      </c>
      <c r="Y100" s="132" t="s">
        <v>365</v>
      </c>
      <c r="Z100" s="132">
        <v>1</v>
      </c>
    </row>
    <row r="101" spans="1:26" x14ac:dyDescent="0.25">
      <c r="A101" s="132" t="s">
        <v>72</v>
      </c>
      <c r="B101" s="174">
        <v>16</v>
      </c>
      <c r="C101" s="127">
        <v>5</v>
      </c>
      <c r="D101" s="127">
        <v>4</v>
      </c>
      <c r="E101" s="127">
        <v>13</v>
      </c>
      <c r="F101" s="127">
        <v>3</v>
      </c>
      <c r="G101" s="127"/>
      <c r="H101" s="127"/>
      <c r="I101" s="127"/>
      <c r="J101" s="127"/>
      <c r="K101" s="127"/>
      <c r="L101" s="127"/>
      <c r="M101" s="127"/>
      <c r="N101" s="127"/>
      <c r="O101" s="127"/>
      <c r="P101" s="127"/>
      <c r="Q101" s="127"/>
      <c r="R101" s="127"/>
      <c r="S101" s="127"/>
      <c r="T101" s="127"/>
      <c r="U101" s="127"/>
      <c r="V101" s="132">
        <v>100</v>
      </c>
      <c r="W101" s="132" t="s">
        <v>1</v>
      </c>
      <c r="X101" s="132">
        <v>2</v>
      </c>
      <c r="Y101" s="132" t="s">
        <v>365</v>
      </c>
      <c r="Z101" s="132">
        <v>1</v>
      </c>
    </row>
    <row r="102" spans="1:26" x14ac:dyDescent="0.25">
      <c r="A102" s="132" t="s">
        <v>72</v>
      </c>
      <c r="B102" s="171">
        <v>14</v>
      </c>
      <c r="C102" s="108">
        <v>7</v>
      </c>
      <c r="D102" s="108">
        <v>6</v>
      </c>
      <c r="E102" s="108">
        <v>11</v>
      </c>
      <c r="F102" s="166">
        <v>5</v>
      </c>
      <c r="V102" s="132">
        <v>101</v>
      </c>
      <c r="W102" s="132" t="s">
        <v>1</v>
      </c>
      <c r="X102" s="132">
        <v>2</v>
      </c>
      <c r="Y102" s="132" t="s">
        <v>365</v>
      </c>
      <c r="Z102" s="132">
        <v>1</v>
      </c>
    </row>
    <row r="103" spans="1:26" x14ac:dyDescent="0.25">
      <c r="A103" s="132" t="s">
        <v>72</v>
      </c>
      <c r="B103" s="171">
        <v>9</v>
      </c>
      <c r="C103" s="108">
        <v>11</v>
      </c>
      <c r="D103" s="108">
        <v>8</v>
      </c>
      <c r="E103" s="108">
        <v>7</v>
      </c>
      <c r="F103" s="166">
        <v>2</v>
      </c>
      <c r="V103" s="132">
        <v>102</v>
      </c>
      <c r="W103" s="132" t="s">
        <v>1</v>
      </c>
      <c r="X103" s="132">
        <v>2</v>
      </c>
      <c r="Y103" s="132" t="s">
        <v>365</v>
      </c>
      <c r="Z103" s="132">
        <v>1</v>
      </c>
    </row>
    <row r="104" spans="1:26" x14ac:dyDescent="0.25">
      <c r="A104" s="132" t="s">
        <v>72</v>
      </c>
      <c r="B104" s="171">
        <v>10</v>
      </c>
      <c r="C104" s="108">
        <v>9</v>
      </c>
      <c r="D104" s="108">
        <v>2</v>
      </c>
      <c r="E104" s="108">
        <v>11</v>
      </c>
      <c r="F104" s="166">
        <v>6</v>
      </c>
      <c r="V104" s="132">
        <v>103</v>
      </c>
      <c r="W104" s="132" t="s">
        <v>1</v>
      </c>
      <c r="X104" s="132">
        <v>2</v>
      </c>
      <c r="Y104" s="132" t="s">
        <v>365</v>
      </c>
      <c r="Z104" s="132">
        <v>1</v>
      </c>
    </row>
    <row r="105" spans="1:26" x14ac:dyDescent="0.25">
      <c r="A105" s="132" t="s">
        <v>72</v>
      </c>
      <c r="B105" s="171">
        <v>10</v>
      </c>
      <c r="C105" s="108">
        <v>3</v>
      </c>
      <c r="D105" s="108">
        <v>18</v>
      </c>
      <c r="E105" s="108">
        <v>15</v>
      </c>
      <c r="F105" s="166">
        <v>6</v>
      </c>
      <c r="V105" s="132">
        <v>104</v>
      </c>
      <c r="W105" s="132" t="s">
        <v>1</v>
      </c>
      <c r="X105" s="132">
        <v>2</v>
      </c>
      <c r="Y105" s="132" t="s">
        <v>365</v>
      </c>
      <c r="Z105" s="132">
        <v>1</v>
      </c>
    </row>
    <row r="106" spans="1:26" x14ac:dyDescent="0.25">
      <c r="A106" s="132" t="s">
        <v>72</v>
      </c>
      <c r="B106" s="171">
        <v>8</v>
      </c>
      <c r="C106" s="108">
        <v>3</v>
      </c>
      <c r="D106" s="108">
        <v>5</v>
      </c>
      <c r="E106" s="108">
        <v>14</v>
      </c>
      <c r="F106" s="166">
        <v>9</v>
      </c>
      <c r="V106" s="132">
        <v>105</v>
      </c>
      <c r="W106" s="132" t="s">
        <v>1</v>
      </c>
      <c r="X106" s="132">
        <v>2</v>
      </c>
      <c r="Y106" s="132" t="s">
        <v>365</v>
      </c>
      <c r="Z106" s="132">
        <v>1</v>
      </c>
    </row>
    <row r="107" spans="1:26" x14ac:dyDescent="0.25">
      <c r="A107" s="132" t="s">
        <v>72</v>
      </c>
      <c r="B107" s="171">
        <v>13</v>
      </c>
      <c r="C107" s="108">
        <v>7</v>
      </c>
      <c r="D107" s="108">
        <v>8</v>
      </c>
      <c r="E107" s="108">
        <v>4</v>
      </c>
      <c r="F107" s="166">
        <v>2</v>
      </c>
      <c r="V107" s="132">
        <v>106</v>
      </c>
      <c r="W107" s="132" t="s">
        <v>1</v>
      </c>
      <c r="X107" s="132">
        <v>2</v>
      </c>
      <c r="Y107" s="132" t="s">
        <v>365</v>
      </c>
      <c r="Z107" s="132">
        <v>1</v>
      </c>
    </row>
    <row r="108" spans="1:26" x14ac:dyDescent="0.25">
      <c r="A108" s="132" t="s">
        <v>72</v>
      </c>
      <c r="B108" s="171">
        <v>11</v>
      </c>
      <c r="C108" s="108">
        <v>13</v>
      </c>
      <c r="D108" s="108">
        <v>6</v>
      </c>
      <c r="E108" s="108">
        <v>7</v>
      </c>
      <c r="F108" s="166">
        <v>10</v>
      </c>
      <c r="V108" s="132">
        <v>107</v>
      </c>
      <c r="W108" s="132" t="s">
        <v>1</v>
      </c>
      <c r="X108" s="132">
        <v>2</v>
      </c>
      <c r="Y108" s="132" t="s">
        <v>365</v>
      </c>
      <c r="Z108" s="132">
        <v>1</v>
      </c>
    </row>
    <row r="109" spans="1:26" x14ac:dyDescent="0.25">
      <c r="A109" s="132" t="s">
        <v>72</v>
      </c>
      <c r="B109" s="171">
        <v>15</v>
      </c>
      <c r="C109" s="108">
        <v>14</v>
      </c>
      <c r="D109" s="108">
        <v>11</v>
      </c>
      <c r="E109" s="108">
        <v>9</v>
      </c>
      <c r="F109" s="166">
        <v>16</v>
      </c>
      <c r="V109" s="132">
        <v>108</v>
      </c>
      <c r="W109" s="132" t="s">
        <v>1</v>
      </c>
      <c r="X109" s="132">
        <v>2</v>
      </c>
      <c r="Y109" s="132" t="s">
        <v>365</v>
      </c>
      <c r="Z109" s="132">
        <v>1</v>
      </c>
    </row>
    <row r="110" spans="1:26" x14ac:dyDescent="0.25">
      <c r="A110" s="132" t="s">
        <v>72</v>
      </c>
      <c r="B110" s="171">
        <v>18</v>
      </c>
      <c r="C110" s="108">
        <v>6</v>
      </c>
      <c r="D110" s="108">
        <v>17</v>
      </c>
      <c r="E110" s="108">
        <v>14</v>
      </c>
      <c r="F110" s="166">
        <v>13</v>
      </c>
      <c r="V110" s="132">
        <v>109</v>
      </c>
      <c r="W110" s="132" t="s">
        <v>1</v>
      </c>
      <c r="X110" s="132">
        <v>2</v>
      </c>
      <c r="Y110" s="132" t="s">
        <v>365</v>
      </c>
      <c r="Z110" s="132">
        <v>1</v>
      </c>
    </row>
    <row r="111" spans="1:26" x14ac:dyDescent="0.25">
      <c r="A111" s="132" t="s">
        <v>72</v>
      </c>
      <c r="B111" s="171">
        <v>14</v>
      </c>
      <c r="C111" s="108">
        <v>10</v>
      </c>
      <c r="D111" s="108">
        <v>17</v>
      </c>
      <c r="E111" s="108">
        <v>15</v>
      </c>
      <c r="F111" s="166">
        <v>18</v>
      </c>
      <c r="V111" s="132">
        <v>110</v>
      </c>
      <c r="W111" s="132" t="s">
        <v>1</v>
      </c>
      <c r="X111" s="132">
        <v>2</v>
      </c>
      <c r="Y111" s="132" t="s">
        <v>365</v>
      </c>
      <c r="Z111" s="132">
        <v>1</v>
      </c>
    </row>
    <row r="112" spans="1:26" x14ac:dyDescent="0.25">
      <c r="A112" s="132" t="s">
        <v>72</v>
      </c>
      <c r="B112" s="171">
        <v>7</v>
      </c>
      <c r="C112" s="108">
        <v>10</v>
      </c>
      <c r="D112" s="108">
        <v>14</v>
      </c>
      <c r="E112" s="108">
        <v>15</v>
      </c>
      <c r="F112" s="166">
        <v>12</v>
      </c>
      <c r="V112" s="132">
        <v>111</v>
      </c>
      <c r="W112" s="132" t="s">
        <v>1</v>
      </c>
      <c r="X112" s="132">
        <v>2</v>
      </c>
      <c r="Y112" s="132" t="s">
        <v>365</v>
      </c>
      <c r="Z112" s="132">
        <v>1</v>
      </c>
    </row>
    <row r="113" spans="1:26" x14ac:dyDescent="0.25">
      <c r="A113" s="132" t="s">
        <v>72</v>
      </c>
      <c r="B113" s="171">
        <v>15</v>
      </c>
      <c r="C113" s="108">
        <v>4</v>
      </c>
      <c r="D113" s="108">
        <v>5</v>
      </c>
      <c r="E113" s="108">
        <v>16</v>
      </c>
      <c r="F113" s="166">
        <v>20</v>
      </c>
      <c r="V113" s="132">
        <v>112</v>
      </c>
      <c r="W113" s="132" t="s">
        <v>1</v>
      </c>
      <c r="X113" s="132">
        <v>2</v>
      </c>
      <c r="Y113" s="132" t="s">
        <v>365</v>
      </c>
      <c r="Z113" s="132">
        <v>1</v>
      </c>
    </row>
    <row r="114" spans="1:26" x14ac:dyDescent="0.25">
      <c r="A114" s="132" t="s">
        <v>72</v>
      </c>
      <c r="B114" s="171">
        <v>12</v>
      </c>
      <c r="C114" s="108">
        <v>8</v>
      </c>
      <c r="D114" s="108">
        <v>4</v>
      </c>
      <c r="E114" s="108">
        <v>6</v>
      </c>
      <c r="F114" s="166">
        <v>3</v>
      </c>
      <c r="V114" s="132">
        <v>113</v>
      </c>
      <c r="W114" s="132" t="s">
        <v>1</v>
      </c>
      <c r="X114" s="132">
        <v>2</v>
      </c>
      <c r="Y114" s="132" t="s">
        <v>365</v>
      </c>
      <c r="Z114" s="132">
        <v>1</v>
      </c>
    </row>
    <row r="115" spans="1:26" x14ac:dyDescent="0.25">
      <c r="A115" s="132" t="s">
        <v>72</v>
      </c>
      <c r="B115" s="171">
        <v>2</v>
      </c>
      <c r="C115" s="108">
        <v>1</v>
      </c>
      <c r="D115" s="108">
        <v>16</v>
      </c>
      <c r="E115" s="108">
        <v>12</v>
      </c>
      <c r="F115" s="166">
        <v>6</v>
      </c>
      <c r="V115" s="132">
        <v>114</v>
      </c>
      <c r="W115" s="132" t="s">
        <v>1</v>
      </c>
      <c r="X115" s="132">
        <v>2</v>
      </c>
      <c r="Y115" s="132" t="s">
        <v>365</v>
      </c>
      <c r="Z115" s="132">
        <v>1</v>
      </c>
    </row>
    <row r="116" spans="1:26" x14ac:dyDescent="0.25">
      <c r="A116" s="132" t="s">
        <v>72</v>
      </c>
      <c r="B116" s="171">
        <v>9</v>
      </c>
      <c r="C116" s="108">
        <v>6</v>
      </c>
      <c r="D116" s="108">
        <v>7</v>
      </c>
      <c r="E116" s="108">
        <v>10</v>
      </c>
      <c r="F116" s="166">
        <v>11</v>
      </c>
      <c r="V116" s="132">
        <v>115</v>
      </c>
      <c r="W116" s="132" t="s">
        <v>1</v>
      </c>
      <c r="X116" s="132">
        <v>2</v>
      </c>
      <c r="Y116" s="132" t="s">
        <v>365</v>
      </c>
      <c r="Z116" s="132">
        <v>1</v>
      </c>
    </row>
    <row r="117" spans="1:26" x14ac:dyDescent="0.25">
      <c r="A117" s="132" t="s">
        <v>72</v>
      </c>
      <c r="B117" s="171">
        <v>16</v>
      </c>
      <c r="C117" s="108">
        <v>14</v>
      </c>
      <c r="D117" s="108">
        <v>1</v>
      </c>
      <c r="E117" s="108">
        <v>10</v>
      </c>
      <c r="F117" s="166">
        <v>2</v>
      </c>
      <c r="V117" s="132">
        <v>116</v>
      </c>
      <c r="W117" s="132" t="s">
        <v>1</v>
      </c>
      <c r="X117" s="132">
        <v>2</v>
      </c>
      <c r="Y117" s="132" t="s">
        <v>365</v>
      </c>
      <c r="Z117" s="132">
        <v>1</v>
      </c>
    </row>
    <row r="118" spans="1:26" x14ac:dyDescent="0.25">
      <c r="A118" s="132" t="s">
        <v>72</v>
      </c>
      <c r="B118" s="171">
        <v>8</v>
      </c>
      <c r="C118" s="108">
        <v>12</v>
      </c>
      <c r="D118" s="108">
        <v>3</v>
      </c>
      <c r="E118" s="108">
        <v>16</v>
      </c>
      <c r="F118" s="166">
        <v>7</v>
      </c>
      <c r="V118" s="132">
        <v>117</v>
      </c>
      <c r="W118" s="132" t="s">
        <v>1</v>
      </c>
      <c r="X118" s="132">
        <v>2</v>
      </c>
      <c r="Y118" s="132" t="s">
        <v>365</v>
      </c>
      <c r="Z118" s="132">
        <v>1</v>
      </c>
    </row>
    <row r="119" spans="1:26" x14ac:dyDescent="0.25">
      <c r="A119" s="132" t="s">
        <v>72</v>
      </c>
      <c r="B119" s="171">
        <v>1</v>
      </c>
      <c r="C119" s="108">
        <v>7</v>
      </c>
      <c r="D119" s="108">
        <v>10</v>
      </c>
      <c r="E119" s="108">
        <v>2</v>
      </c>
      <c r="F119" s="166">
        <v>9</v>
      </c>
      <c r="V119" s="132">
        <v>118</v>
      </c>
      <c r="W119" s="132" t="s">
        <v>1</v>
      </c>
      <c r="X119" s="132">
        <v>2</v>
      </c>
      <c r="Y119" s="132" t="s">
        <v>365</v>
      </c>
      <c r="Z119" s="132">
        <v>1</v>
      </c>
    </row>
    <row r="120" spans="1:26" x14ac:dyDescent="0.25">
      <c r="A120" s="132" t="s">
        <v>72</v>
      </c>
      <c r="B120" s="171">
        <v>3</v>
      </c>
      <c r="C120" s="108">
        <v>5</v>
      </c>
      <c r="D120" s="108">
        <v>11</v>
      </c>
      <c r="E120" s="108">
        <v>17</v>
      </c>
      <c r="F120" s="166">
        <v>12</v>
      </c>
      <c r="V120" s="132">
        <v>119</v>
      </c>
      <c r="W120" s="132" t="s">
        <v>1</v>
      </c>
      <c r="X120" s="132">
        <v>2</v>
      </c>
      <c r="Y120" s="132" t="s">
        <v>365</v>
      </c>
      <c r="Z120" s="132">
        <v>1</v>
      </c>
    </row>
    <row r="121" spans="1:26" x14ac:dyDescent="0.25">
      <c r="A121" s="132" t="s">
        <v>72</v>
      </c>
      <c r="B121" s="171">
        <v>8</v>
      </c>
      <c r="C121" s="108">
        <v>16</v>
      </c>
      <c r="D121" s="108">
        <v>2</v>
      </c>
      <c r="E121" s="108">
        <v>17</v>
      </c>
      <c r="F121" s="166">
        <v>3</v>
      </c>
      <c r="V121" s="132">
        <v>120</v>
      </c>
      <c r="W121" s="132" t="s">
        <v>1</v>
      </c>
      <c r="X121" s="132">
        <v>2</v>
      </c>
      <c r="Y121" s="132" t="s">
        <v>365</v>
      </c>
      <c r="Z121" s="132">
        <v>1</v>
      </c>
    </row>
    <row r="122" spans="1:26" x14ac:dyDescent="0.25">
      <c r="A122" s="132" t="s">
        <v>72</v>
      </c>
      <c r="B122" s="171">
        <v>3</v>
      </c>
      <c r="C122" s="108">
        <v>1</v>
      </c>
      <c r="D122" s="108">
        <v>5</v>
      </c>
      <c r="E122" s="108">
        <v>11</v>
      </c>
      <c r="F122" s="166">
        <v>8</v>
      </c>
      <c r="V122" s="132">
        <v>121</v>
      </c>
      <c r="W122" s="132" t="s">
        <v>1</v>
      </c>
      <c r="X122" s="132">
        <v>2</v>
      </c>
      <c r="Y122" s="132" t="s">
        <v>365</v>
      </c>
      <c r="Z122" s="132">
        <v>1</v>
      </c>
    </row>
    <row r="123" spans="1:26" x14ac:dyDescent="0.25">
      <c r="A123" s="132" t="s">
        <v>72</v>
      </c>
      <c r="B123" s="171">
        <v>2</v>
      </c>
      <c r="C123" s="108">
        <v>11</v>
      </c>
      <c r="D123" s="108">
        <v>14</v>
      </c>
      <c r="E123" s="108">
        <v>8</v>
      </c>
      <c r="F123" s="166">
        <v>1</v>
      </c>
      <c r="V123" s="132">
        <v>122</v>
      </c>
      <c r="W123" s="132" t="s">
        <v>1</v>
      </c>
      <c r="X123" s="132">
        <v>2</v>
      </c>
      <c r="Y123" s="132" t="s">
        <v>365</v>
      </c>
      <c r="Z123" s="132">
        <v>1</v>
      </c>
    </row>
    <row r="124" spans="1:26" x14ac:dyDescent="0.25">
      <c r="A124" s="132" t="s">
        <v>72</v>
      </c>
      <c r="B124" s="171">
        <v>1</v>
      </c>
      <c r="C124" s="108">
        <v>17</v>
      </c>
      <c r="D124" s="108">
        <v>6</v>
      </c>
      <c r="E124" s="108">
        <v>2</v>
      </c>
      <c r="F124" s="166">
        <v>4</v>
      </c>
      <c r="V124" s="132">
        <v>123</v>
      </c>
      <c r="W124" s="132" t="s">
        <v>1</v>
      </c>
      <c r="X124" s="132">
        <v>2</v>
      </c>
      <c r="Y124" s="132" t="s">
        <v>365</v>
      </c>
      <c r="Z124" s="132">
        <v>1</v>
      </c>
    </row>
    <row r="125" spans="1:26" x14ac:dyDescent="0.25">
      <c r="A125" s="132" t="s">
        <v>72</v>
      </c>
      <c r="B125" s="171">
        <v>7</v>
      </c>
      <c r="C125" s="108">
        <v>10</v>
      </c>
      <c r="D125" s="108">
        <v>11</v>
      </c>
      <c r="E125" s="108">
        <v>13</v>
      </c>
      <c r="F125" s="166">
        <v>12</v>
      </c>
      <c r="V125" s="132">
        <v>124</v>
      </c>
      <c r="W125" s="132" t="s">
        <v>1</v>
      </c>
      <c r="X125" s="132">
        <v>2</v>
      </c>
      <c r="Y125" s="132" t="s">
        <v>365</v>
      </c>
      <c r="Z125" s="132">
        <v>1</v>
      </c>
    </row>
    <row r="126" spans="1:26" x14ac:dyDescent="0.25">
      <c r="A126" s="132" t="s">
        <v>72</v>
      </c>
      <c r="B126" s="171">
        <v>17</v>
      </c>
      <c r="C126" s="108">
        <v>6</v>
      </c>
      <c r="D126" s="108">
        <v>8</v>
      </c>
      <c r="E126" s="108">
        <v>4</v>
      </c>
      <c r="F126" s="166">
        <v>1</v>
      </c>
      <c r="V126" s="132">
        <v>125</v>
      </c>
      <c r="W126" s="132" t="s">
        <v>1</v>
      </c>
      <c r="X126" s="132">
        <v>2</v>
      </c>
      <c r="Y126" s="132" t="s">
        <v>365</v>
      </c>
      <c r="Z126" s="132">
        <v>1</v>
      </c>
    </row>
    <row r="127" spans="1:26" x14ac:dyDescent="0.25">
      <c r="A127" s="132" t="s">
        <v>72</v>
      </c>
      <c r="B127" s="171">
        <v>3</v>
      </c>
      <c r="C127" s="108">
        <v>8</v>
      </c>
      <c r="D127" s="108">
        <v>4</v>
      </c>
      <c r="E127" s="108">
        <v>9</v>
      </c>
      <c r="F127" s="166">
        <v>15</v>
      </c>
      <c r="V127" s="132">
        <v>126</v>
      </c>
      <c r="W127" s="132" t="s">
        <v>1</v>
      </c>
      <c r="X127" s="132">
        <v>2</v>
      </c>
      <c r="Y127" s="132" t="s">
        <v>365</v>
      </c>
      <c r="Z127" s="132">
        <v>1</v>
      </c>
    </row>
    <row r="128" spans="1:26" x14ac:dyDescent="0.25">
      <c r="A128" s="132" t="s">
        <v>72</v>
      </c>
      <c r="B128" s="171">
        <v>2</v>
      </c>
      <c r="C128" s="108">
        <v>4</v>
      </c>
      <c r="D128" s="108">
        <v>9</v>
      </c>
      <c r="E128" s="108">
        <v>13</v>
      </c>
      <c r="F128" s="166">
        <v>14</v>
      </c>
      <c r="V128" s="132">
        <v>127</v>
      </c>
      <c r="W128" s="132" t="s">
        <v>1</v>
      </c>
      <c r="X128" s="132">
        <v>2</v>
      </c>
      <c r="Y128" s="132" t="s">
        <v>365</v>
      </c>
      <c r="Z128" s="132">
        <v>1</v>
      </c>
    </row>
    <row r="129" spans="1:26" x14ac:dyDescent="0.25">
      <c r="A129" s="132" t="s">
        <v>72</v>
      </c>
      <c r="B129" s="171">
        <v>10</v>
      </c>
      <c r="C129" s="108">
        <v>9</v>
      </c>
      <c r="D129" s="108">
        <v>7</v>
      </c>
      <c r="E129" s="108">
        <v>12</v>
      </c>
      <c r="F129" s="166">
        <v>11</v>
      </c>
      <c r="V129" s="132">
        <v>128</v>
      </c>
      <c r="W129" s="132" t="s">
        <v>1</v>
      </c>
      <c r="X129" s="132">
        <v>2</v>
      </c>
      <c r="Y129" s="132" t="s">
        <v>365</v>
      </c>
      <c r="Z129" s="132">
        <v>1</v>
      </c>
    </row>
    <row r="130" spans="1:26" x14ac:dyDescent="0.25">
      <c r="A130" s="132" t="s">
        <v>72</v>
      </c>
      <c r="B130" s="171">
        <v>6</v>
      </c>
      <c r="C130" s="108">
        <v>13</v>
      </c>
      <c r="D130" s="108">
        <v>3</v>
      </c>
      <c r="E130" s="108">
        <v>12</v>
      </c>
      <c r="F130" s="166">
        <v>10</v>
      </c>
      <c r="V130" s="132">
        <v>129</v>
      </c>
      <c r="W130" s="132" t="s">
        <v>1</v>
      </c>
      <c r="X130" s="132">
        <v>2</v>
      </c>
      <c r="Y130" s="132" t="s">
        <v>365</v>
      </c>
      <c r="Z130" s="132">
        <v>1</v>
      </c>
    </row>
    <row r="131" spans="1:26" x14ac:dyDescent="0.25">
      <c r="A131" s="132" t="s">
        <v>72</v>
      </c>
      <c r="B131" s="171">
        <v>2</v>
      </c>
      <c r="C131" s="108">
        <v>1</v>
      </c>
      <c r="D131" s="108">
        <v>11</v>
      </c>
      <c r="E131" s="108">
        <v>9</v>
      </c>
      <c r="F131" s="166">
        <v>13</v>
      </c>
      <c r="V131" s="132">
        <v>130</v>
      </c>
      <c r="W131" s="132" t="s">
        <v>1</v>
      </c>
      <c r="X131" s="132">
        <v>2</v>
      </c>
      <c r="Y131" s="132" t="s">
        <v>365</v>
      </c>
      <c r="Z131" s="132">
        <v>1</v>
      </c>
    </row>
    <row r="132" spans="1:26" x14ac:dyDescent="0.25">
      <c r="A132" s="132" t="s">
        <v>72</v>
      </c>
      <c r="B132" s="171">
        <v>6</v>
      </c>
      <c r="C132" s="108">
        <v>13</v>
      </c>
      <c r="D132" s="108">
        <v>3</v>
      </c>
      <c r="E132" s="108">
        <v>12</v>
      </c>
      <c r="F132" s="166">
        <v>10</v>
      </c>
      <c r="V132" s="132">
        <v>131</v>
      </c>
      <c r="W132" s="132" t="s">
        <v>1</v>
      </c>
      <c r="X132" s="132">
        <v>2</v>
      </c>
      <c r="Y132" s="132" t="s">
        <v>365</v>
      </c>
      <c r="Z132" s="132">
        <v>1</v>
      </c>
    </row>
    <row r="133" spans="1:26" x14ac:dyDescent="0.25">
      <c r="A133" s="132" t="s">
        <v>72</v>
      </c>
      <c r="B133" s="171">
        <v>10</v>
      </c>
      <c r="C133" s="108">
        <v>5</v>
      </c>
      <c r="D133" s="108">
        <v>11</v>
      </c>
      <c r="E133" s="108">
        <v>12</v>
      </c>
      <c r="F133" s="166">
        <v>2</v>
      </c>
      <c r="V133" s="132">
        <v>132</v>
      </c>
      <c r="W133" s="132" t="s">
        <v>1</v>
      </c>
      <c r="X133" s="132">
        <v>2</v>
      </c>
      <c r="Y133" s="132" t="s">
        <v>365</v>
      </c>
      <c r="Z133" s="132">
        <v>1</v>
      </c>
    </row>
    <row r="134" spans="1:26" x14ac:dyDescent="0.25">
      <c r="A134" s="132" t="s">
        <v>72</v>
      </c>
      <c r="B134" s="171">
        <v>3</v>
      </c>
      <c r="C134" s="108">
        <v>11</v>
      </c>
      <c r="D134" s="108">
        <v>5</v>
      </c>
      <c r="E134" s="108">
        <v>2</v>
      </c>
      <c r="F134" s="166">
        <v>1</v>
      </c>
      <c r="V134" s="132">
        <v>133</v>
      </c>
      <c r="W134" s="132" t="s">
        <v>1</v>
      </c>
      <c r="X134" s="132">
        <v>2</v>
      </c>
      <c r="Y134" s="132" t="s">
        <v>365</v>
      </c>
      <c r="Z134" s="132">
        <v>1</v>
      </c>
    </row>
    <row r="135" spans="1:26" x14ac:dyDescent="0.25">
      <c r="A135" s="132" t="s">
        <v>72</v>
      </c>
      <c r="B135" s="171">
        <v>12</v>
      </c>
      <c r="C135" s="108">
        <v>1</v>
      </c>
      <c r="D135" s="108">
        <v>10</v>
      </c>
      <c r="E135" s="108">
        <v>15</v>
      </c>
      <c r="F135" s="166">
        <v>2</v>
      </c>
      <c r="V135" s="132">
        <v>134</v>
      </c>
      <c r="W135" s="132" t="s">
        <v>1</v>
      </c>
      <c r="X135" s="132">
        <v>2</v>
      </c>
      <c r="Y135" s="132" t="s">
        <v>365</v>
      </c>
      <c r="Z135" s="132">
        <v>1</v>
      </c>
    </row>
    <row r="136" spans="1:26" x14ac:dyDescent="0.25">
      <c r="A136" s="132" t="s">
        <v>72</v>
      </c>
      <c r="B136" s="171">
        <v>7</v>
      </c>
      <c r="C136" s="108">
        <v>12</v>
      </c>
      <c r="D136" s="108">
        <v>14</v>
      </c>
      <c r="E136" s="108">
        <v>3</v>
      </c>
      <c r="F136" s="166">
        <v>15</v>
      </c>
      <c r="V136" s="132">
        <v>135</v>
      </c>
      <c r="W136" s="132" t="s">
        <v>1</v>
      </c>
      <c r="X136" s="132">
        <v>2</v>
      </c>
      <c r="Y136" s="132" t="s">
        <v>365</v>
      </c>
      <c r="Z136" s="132">
        <v>1</v>
      </c>
    </row>
    <row r="137" spans="1:26" x14ac:dyDescent="0.25">
      <c r="A137" s="132" t="s">
        <v>72</v>
      </c>
      <c r="B137" s="171">
        <v>10</v>
      </c>
      <c r="C137" s="108">
        <v>2</v>
      </c>
      <c r="D137" s="108">
        <v>9</v>
      </c>
      <c r="E137" s="108">
        <v>11</v>
      </c>
      <c r="F137" s="166">
        <v>14</v>
      </c>
      <c r="V137" s="132">
        <v>136</v>
      </c>
      <c r="W137" s="132" t="s">
        <v>1</v>
      </c>
      <c r="X137" s="132">
        <v>2</v>
      </c>
      <c r="Y137" s="132" t="s">
        <v>365</v>
      </c>
      <c r="Z137" s="132">
        <v>1</v>
      </c>
    </row>
    <row r="138" spans="1:26" x14ac:dyDescent="0.25">
      <c r="A138" s="132" t="s">
        <v>72</v>
      </c>
      <c r="B138" s="171">
        <v>1</v>
      </c>
      <c r="C138" s="108">
        <v>5</v>
      </c>
      <c r="D138" s="108">
        <v>6</v>
      </c>
      <c r="E138" s="108">
        <v>9</v>
      </c>
      <c r="F138" s="166">
        <v>12</v>
      </c>
      <c r="V138" s="132">
        <v>137</v>
      </c>
      <c r="W138" s="132" t="s">
        <v>1</v>
      </c>
      <c r="X138" s="132">
        <v>2</v>
      </c>
      <c r="Y138" s="132" t="s">
        <v>365</v>
      </c>
      <c r="Z138" s="132">
        <v>1</v>
      </c>
    </row>
    <row r="139" spans="1:26" x14ac:dyDescent="0.25">
      <c r="A139" s="132" t="s">
        <v>72</v>
      </c>
      <c r="B139" s="171">
        <v>6</v>
      </c>
      <c r="C139" s="108">
        <v>13</v>
      </c>
      <c r="D139" s="108">
        <v>9</v>
      </c>
      <c r="E139" s="108">
        <v>15</v>
      </c>
      <c r="F139" s="166">
        <v>4</v>
      </c>
      <c r="V139" s="132">
        <v>138</v>
      </c>
      <c r="W139" s="132" t="s">
        <v>1</v>
      </c>
      <c r="X139" s="132">
        <v>2</v>
      </c>
      <c r="Y139" s="132" t="s">
        <v>365</v>
      </c>
      <c r="Z139" s="132">
        <v>1</v>
      </c>
    </row>
    <row r="140" spans="1:26" x14ac:dyDescent="0.25">
      <c r="A140" s="132" t="s">
        <v>72</v>
      </c>
      <c r="B140" s="171">
        <v>2</v>
      </c>
      <c r="C140" s="108">
        <v>12</v>
      </c>
      <c r="D140" s="108">
        <v>16</v>
      </c>
      <c r="E140" s="108">
        <v>3</v>
      </c>
      <c r="F140" s="166">
        <v>1</v>
      </c>
      <c r="V140" s="132">
        <v>139</v>
      </c>
      <c r="W140" s="132" t="s">
        <v>1</v>
      </c>
      <c r="X140" s="132">
        <v>2</v>
      </c>
      <c r="Y140" s="132" t="s">
        <v>365</v>
      </c>
      <c r="Z140" s="132">
        <v>1</v>
      </c>
    </row>
    <row r="141" spans="1:26" x14ac:dyDescent="0.25">
      <c r="A141" s="132" t="s">
        <v>72</v>
      </c>
      <c r="B141" s="171">
        <v>16</v>
      </c>
      <c r="C141" s="108">
        <v>9</v>
      </c>
      <c r="D141" s="108">
        <v>15</v>
      </c>
      <c r="E141" s="108">
        <v>10</v>
      </c>
      <c r="F141" s="166">
        <v>14</v>
      </c>
      <c r="V141" s="132">
        <v>140</v>
      </c>
      <c r="W141" s="132" t="s">
        <v>1</v>
      </c>
      <c r="X141" s="132">
        <v>2</v>
      </c>
      <c r="Y141" s="132" t="s">
        <v>365</v>
      </c>
      <c r="Z141" s="132">
        <v>1</v>
      </c>
    </row>
    <row r="142" spans="1:26" x14ac:dyDescent="0.25">
      <c r="A142" s="132" t="s">
        <v>72</v>
      </c>
      <c r="B142" s="171">
        <v>9</v>
      </c>
      <c r="C142" s="108">
        <v>4</v>
      </c>
      <c r="D142" s="108">
        <v>1</v>
      </c>
      <c r="E142" s="108">
        <v>14</v>
      </c>
      <c r="F142" s="166">
        <v>16</v>
      </c>
      <c r="V142" s="132">
        <v>141</v>
      </c>
      <c r="W142" s="132" t="s">
        <v>1</v>
      </c>
      <c r="X142" s="132">
        <v>2</v>
      </c>
      <c r="Y142" s="132" t="s">
        <v>365</v>
      </c>
      <c r="Z142" s="132">
        <v>1</v>
      </c>
    </row>
    <row r="143" spans="1:26" x14ac:dyDescent="0.25">
      <c r="A143" s="132" t="s">
        <v>72</v>
      </c>
      <c r="B143" s="171">
        <v>1</v>
      </c>
      <c r="C143" s="108">
        <v>13</v>
      </c>
      <c r="D143" s="108">
        <v>10</v>
      </c>
      <c r="E143" s="108">
        <v>3</v>
      </c>
      <c r="F143" s="166">
        <v>2</v>
      </c>
      <c r="V143" s="132">
        <v>142</v>
      </c>
      <c r="W143" s="132" t="s">
        <v>1</v>
      </c>
      <c r="X143" s="132">
        <v>2</v>
      </c>
      <c r="Y143" s="132" t="s">
        <v>365</v>
      </c>
      <c r="Z143" s="132">
        <v>1</v>
      </c>
    </row>
    <row r="144" spans="1:26" x14ac:dyDescent="0.25">
      <c r="A144" s="132" t="s">
        <v>72</v>
      </c>
      <c r="B144" s="171">
        <v>17</v>
      </c>
      <c r="C144" s="108">
        <v>6</v>
      </c>
      <c r="D144" s="108">
        <v>8</v>
      </c>
      <c r="E144" s="108">
        <v>4</v>
      </c>
      <c r="F144" s="166">
        <v>1</v>
      </c>
      <c r="V144" s="132">
        <v>143</v>
      </c>
      <c r="W144" s="132" t="s">
        <v>1</v>
      </c>
      <c r="X144" s="132">
        <v>2</v>
      </c>
      <c r="Y144" s="132" t="s">
        <v>365</v>
      </c>
      <c r="Z144" s="132">
        <v>1</v>
      </c>
    </row>
    <row r="145" spans="1:26" x14ac:dyDescent="0.25">
      <c r="A145" s="132" t="s">
        <v>72</v>
      </c>
      <c r="B145" s="171">
        <v>13</v>
      </c>
      <c r="C145" s="108">
        <v>1</v>
      </c>
      <c r="D145" s="108">
        <v>8</v>
      </c>
      <c r="E145" s="108">
        <v>10</v>
      </c>
      <c r="F145" s="166">
        <v>3</v>
      </c>
      <c r="V145" s="132">
        <v>144</v>
      </c>
      <c r="W145" s="132" t="s">
        <v>1</v>
      </c>
      <c r="X145" s="132">
        <v>2</v>
      </c>
      <c r="Y145" s="132" t="s">
        <v>365</v>
      </c>
      <c r="Z145" s="132">
        <v>1</v>
      </c>
    </row>
    <row r="146" spans="1:26" x14ac:dyDescent="0.25">
      <c r="A146" s="132" t="s">
        <v>72</v>
      </c>
      <c r="B146" s="171">
        <v>16</v>
      </c>
      <c r="C146" s="108">
        <v>14</v>
      </c>
      <c r="D146" s="108">
        <v>17</v>
      </c>
      <c r="E146" s="108">
        <v>8</v>
      </c>
      <c r="F146" s="166">
        <v>15</v>
      </c>
      <c r="V146" s="132">
        <v>145</v>
      </c>
      <c r="W146" s="132" t="s">
        <v>1</v>
      </c>
      <c r="X146" s="132">
        <v>2</v>
      </c>
      <c r="Y146" s="132" t="s">
        <v>365</v>
      </c>
      <c r="Z146" s="132">
        <v>1</v>
      </c>
    </row>
    <row r="147" spans="1:26" x14ac:dyDescent="0.25">
      <c r="A147" s="132" t="s">
        <v>72</v>
      </c>
      <c r="B147" s="171">
        <v>2</v>
      </c>
      <c r="C147" s="108">
        <v>6</v>
      </c>
      <c r="D147" s="108">
        <v>3</v>
      </c>
      <c r="E147" s="108">
        <v>13</v>
      </c>
      <c r="F147" s="166">
        <v>5</v>
      </c>
      <c r="V147" s="132">
        <v>146</v>
      </c>
      <c r="W147" s="132" t="s">
        <v>1</v>
      </c>
      <c r="X147" s="132">
        <v>2</v>
      </c>
      <c r="Y147" s="132" t="s">
        <v>365</v>
      </c>
      <c r="Z147" s="132">
        <v>1</v>
      </c>
    </row>
    <row r="148" spans="1:26" x14ac:dyDescent="0.25">
      <c r="A148" s="132" t="s">
        <v>72</v>
      </c>
      <c r="B148" s="171">
        <v>2</v>
      </c>
      <c r="C148" s="108">
        <v>13</v>
      </c>
      <c r="D148" s="108">
        <v>7</v>
      </c>
      <c r="E148" s="108">
        <v>4</v>
      </c>
      <c r="F148" s="166">
        <v>14</v>
      </c>
      <c r="V148" s="132">
        <v>147</v>
      </c>
      <c r="W148" s="132" t="s">
        <v>1</v>
      </c>
      <c r="X148" s="132">
        <v>2</v>
      </c>
      <c r="Y148" s="132" t="s">
        <v>365</v>
      </c>
      <c r="Z148" s="132">
        <v>1</v>
      </c>
    </row>
    <row r="149" spans="1:26" x14ac:dyDescent="0.25">
      <c r="A149" s="132" t="s">
        <v>72</v>
      </c>
      <c r="B149" s="171">
        <v>8</v>
      </c>
      <c r="C149" s="108">
        <v>3</v>
      </c>
      <c r="D149" s="108">
        <v>12</v>
      </c>
      <c r="E149" s="108">
        <v>9</v>
      </c>
      <c r="F149" s="166">
        <v>2</v>
      </c>
      <c r="V149" s="132">
        <v>148</v>
      </c>
      <c r="W149" s="132" t="s">
        <v>1</v>
      </c>
      <c r="X149" s="132">
        <v>2</v>
      </c>
      <c r="Y149" s="132" t="s">
        <v>365</v>
      </c>
      <c r="Z149" s="132">
        <v>1</v>
      </c>
    </row>
    <row r="150" spans="1:26" x14ac:dyDescent="0.25">
      <c r="A150" s="132" t="s">
        <v>72</v>
      </c>
      <c r="B150" s="171">
        <v>1</v>
      </c>
      <c r="C150" s="108">
        <v>8</v>
      </c>
      <c r="D150" s="108">
        <v>12</v>
      </c>
      <c r="E150" s="108">
        <v>11</v>
      </c>
      <c r="F150" s="166">
        <v>10</v>
      </c>
      <c r="V150" s="132">
        <v>149</v>
      </c>
      <c r="W150" s="132" t="s">
        <v>1</v>
      </c>
      <c r="X150" s="132">
        <v>2</v>
      </c>
      <c r="Y150" s="132" t="s">
        <v>365</v>
      </c>
      <c r="Z150" s="132">
        <v>1</v>
      </c>
    </row>
    <row r="151" spans="1:26" x14ac:dyDescent="0.25">
      <c r="A151" s="132" t="s">
        <v>72</v>
      </c>
      <c r="B151" s="171">
        <v>15</v>
      </c>
      <c r="C151" s="108">
        <v>8</v>
      </c>
      <c r="D151" s="108">
        <v>16</v>
      </c>
      <c r="E151" s="108">
        <v>10</v>
      </c>
      <c r="F151" s="166">
        <v>18</v>
      </c>
      <c r="V151" s="132">
        <v>150</v>
      </c>
      <c r="W151" s="132" t="s">
        <v>1</v>
      </c>
      <c r="X151" s="132">
        <v>2</v>
      </c>
      <c r="Y151" s="132" t="s">
        <v>365</v>
      </c>
      <c r="Z151" s="132">
        <v>1</v>
      </c>
    </row>
    <row r="152" spans="1:26" x14ac:dyDescent="0.25">
      <c r="A152" s="132" t="s">
        <v>72</v>
      </c>
      <c r="B152" s="171">
        <v>3</v>
      </c>
      <c r="C152" s="108">
        <v>9</v>
      </c>
      <c r="D152" s="108">
        <v>13</v>
      </c>
      <c r="E152" s="108">
        <v>15</v>
      </c>
      <c r="F152" s="166">
        <v>1</v>
      </c>
      <c r="V152" s="132">
        <v>151</v>
      </c>
      <c r="W152" s="132" t="s">
        <v>1</v>
      </c>
      <c r="X152" s="132">
        <v>2</v>
      </c>
      <c r="Y152" s="132" t="s">
        <v>365</v>
      </c>
      <c r="Z152" s="132">
        <v>1</v>
      </c>
    </row>
    <row r="153" spans="1:26" x14ac:dyDescent="0.25">
      <c r="A153" s="132" t="s">
        <v>72</v>
      </c>
      <c r="B153" s="171">
        <v>8</v>
      </c>
      <c r="C153" s="108">
        <v>4</v>
      </c>
      <c r="D153" s="108">
        <v>3</v>
      </c>
      <c r="E153" s="108">
        <v>2</v>
      </c>
      <c r="F153" s="166">
        <v>16</v>
      </c>
      <c r="V153" s="132">
        <v>152</v>
      </c>
      <c r="W153" s="132" t="s">
        <v>1</v>
      </c>
      <c r="X153" s="132">
        <v>2</v>
      </c>
      <c r="Y153" s="132" t="s">
        <v>365</v>
      </c>
      <c r="Z153" s="132">
        <v>1</v>
      </c>
    </row>
    <row r="154" spans="1:26" x14ac:dyDescent="0.25">
      <c r="A154" s="132" t="s">
        <v>72</v>
      </c>
      <c r="B154" s="171">
        <v>13</v>
      </c>
      <c r="C154" s="108">
        <v>3</v>
      </c>
      <c r="D154" s="108">
        <v>5</v>
      </c>
      <c r="E154" s="108">
        <v>14</v>
      </c>
      <c r="F154" s="166">
        <v>10</v>
      </c>
      <c r="V154" s="132">
        <v>153</v>
      </c>
      <c r="W154" s="132" t="s">
        <v>1</v>
      </c>
      <c r="X154" s="132">
        <v>2</v>
      </c>
      <c r="Y154" s="132" t="s">
        <v>365</v>
      </c>
      <c r="Z154" s="132">
        <v>1</v>
      </c>
    </row>
    <row r="155" spans="1:26" x14ac:dyDescent="0.25">
      <c r="A155" s="132" t="s">
        <v>72</v>
      </c>
      <c r="B155" s="171">
        <v>14</v>
      </c>
      <c r="C155" s="108">
        <v>12</v>
      </c>
      <c r="D155" s="108">
        <v>9</v>
      </c>
      <c r="E155" s="108">
        <v>7</v>
      </c>
      <c r="F155" s="166">
        <v>3</v>
      </c>
      <c r="V155" s="132">
        <v>154</v>
      </c>
      <c r="W155" s="132" t="s">
        <v>1</v>
      </c>
      <c r="X155" s="132">
        <v>2</v>
      </c>
      <c r="Y155" s="132" t="s">
        <v>365</v>
      </c>
      <c r="Z155" s="132">
        <v>1</v>
      </c>
    </row>
    <row r="156" spans="1:26" x14ac:dyDescent="0.25">
      <c r="A156" s="132" t="s">
        <v>72</v>
      </c>
      <c r="B156" s="171">
        <v>14</v>
      </c>
      <c r="C156" s="108">
        <v>9</v>
      </c>
      <c r="D156" s="108">
        <v>3</v>
      </c>
      <c r="E156" s="108">
        <v>12</v>
      </c>
      <c r="F156" s="166">
        <v>10</v>
      </c>
      <c r="V156" s="132">
        <v>155</v>
      </c>
      <c r="W156" s="132" t="s">
        <v>1</v>
      </c>
      <c r="X156" s="132">
        <v>2</v>
      </c>
      <c r="Y156" s="132" t="s">
        <v>365</v>
      </c>
      <c r="Z156" s="132">
        <v>1</v>
      </c>
    </row>
    <row r="157" spans="1:26" x14ac:dyDescent="0.25">
      <c r="A157" s="132" t="s">
        <v>72</v>
      </c>
      <c r="B157" s="171">
        <v>5</v>
      </c>
      <c r="C157" s="108">
        <v>8</v>
      </c>
      <c r="D157" s="108">
        <v>6</v>
      </c>
      <c r="E157" s="108">
        <v>15</v>
      </c>
      <c r="F157" s="166">
        <v>2</v>
      </c>
      <c r="V157" s="132">
        <v>156</v>
      </c>
      <c r="W157" s="132" t="s">
        <v>1</v>
      </c>
      <c r="X157" s="132">
        <v>2</v>
      </c>
      <c r="Y157" s="132" t="s">
        <v>365</v>
      </c>
      <c r="Z157" s="132">
        <v>1</v>
      </c>
    </row>
    <row r="158" spans="1:26" x14ac:dyDescent="0.25">
      <c r="A158" s="132" t="s">
        <v>72</v>
      </c>
      <c r="B158" s="171">
        <v>4</v>
      </c>
      <c r="C158" s="108">
        <v>14</v>
      </c>
      <c r="D158" s="108">
        <v>2</v>
      </c>
      <c r="E158" s="108">
        <v>15</v>
      </c>
      <c r="F158" s="166">
        <v>6</v>
      </c>
      <c r="V158" s="132">
        <v>157</v>
      </c>
      <c r="W158" s="132" t="s">
        <v>1</v>
      </c>
      <c r="X158" s="132">
        <v>2</v>
      </c>
      <c r="Y158" s="132" t="s">
        <v>365</v>
      </c>
      <c r="Z158" s="132">
        <v>1</v>
      </c>
    </row>
    <row r="159" spans="1:26" x14ac:dyDescent="0.25">
      <c r="A159" s="132" t="s">
        <v>72</v>
      </c>
      <c r="B159" s="171">
        <v>8</v>
      </c>
      <c r="C159" s="108">
        <v>6</v>
      </c>
      <c r="D159" s="108">
        <v>16</v>
      </c>
      <c r="E159" s="108">
        <v>9</v>
      </c>
      <c r="F159" s="166">
        <v>5</v>
      </c>
      <c r="V159" s="132">
        <v>158</v>
      </c>
      <c r="W159" s="132" t="s">
        <v>1</v>
      </c>
      <c r="X159" s="132">
        <v>2</v>
      </c>
      <c r="Y159" s="132" t="s">
        <v>365</v>
      </c>
      <c r="Z159" s="132">
        <v>1</v>
      </c>
    </row>
    <row r="160" spans="1:26" x14ac:dyDescent="0.25">
      <c r="A160" s="132" t="s">
        <v>72</v>
      </c>
      <c r="B160" s="171">
        <v>15</v>
      </c>
      <c r="C160" s="108">
        <v>5</v>
      </c>
      <c r="D160" s="108">
        <v>4</v>
      </c>
      <c r="E160" s="108">
        <v>11</v>
      </c>
      <c r="F160" s="166">
        <v>3</v>
      </c>
      <c r="V160" s="132">
        <v>159</v>
      </c>
      <c r="W160" s="132" t="s">
        <v>1</v>
      </c>
      <c r="X160" s="132">
        <v>2</v>
      </c>
      <c r="Y160" s="132" t="s">
        <v>365</v>
      </c>
      <c r="Z160" s="132">
        <v>1</v>
      </c>
    </row>
    <row r="161" spans="1:26" x14ac:dyDescent="0.25">
      <c r="A161" s="132" t="s">
        <v>72</v>
      </c>
      <c r="B161" s="171">
        <v>9</v>
      </c>
      <c r="C161" s="108">
        <v>15</v>
      </c>
      <c r="D161" s="108">
        <v>4</v>
      </c>
      <c r="E161" s="108">
        <v>10</v>
      </c>
      <c r="F161" s="166">
        <v>11</v>
      </c>
      <c r="V161" s="132">
        <v>160</v>
      </c>
      <c r="W161" s="132" t="s">
        <v>1</v>
      </c>
      <c r="X161" s="132">
        <v>2</v>
      </c>
      <c r="Y161" s="132" t="s">
        <v>365</v>
      </c>
      <c r="Z161" s="132">
        <v>1</v>
      </c>
    </row>
    <row r="162" spans="1:26" x14ac:dyDescent="0.25">
      <c r="A162" s="132" t="s">
        <v>72</v>
      </c>
      <c r="B162" s="171">
        <v>2</v>
      </c>
      <c r="C162" s="108">
        <v>1</v>
      </c>
      <c r="D162" s="108">
        <v>11</v>
      </c>
      <c r="E162" s="108">
        <v>8</v>
      </c>
      <c r="F162" s="166">
        <v>5</v>
      </c>
      <c r="V162" s="132">
        <v>161</v>
      </c>
      <c r="W162" s="132" t="s">
        <v>1</v>
      </c>
      <c r="X162" s="132">
        <v>2</v>
      </c>
      <c r="Y162" s="132" t="s">
        <v>365</v>
      </c>
      <c r="Z162" s="132">
        <v>1</v>
      </c>
    </row>
    <row r="163" spans="1:26" x14ac:dyDescent="0.25">
      <c r="A163" s="132" t="s">
        <v>72</v>
      </c>
      <c r="B163" s="171">
        <v>8</v>
      </c>
      <c r="C163" s="108">
        <v>15</v>
      </c>
      <c r="D163" s="108">
        <v>14</v>
      </c>
      <c r="E163" s="108">
        <v>4</v>
      </c>
      <c r="F163" s="166">
        <v>7</v>
      </c>
      <c r="V163" s="132">
        <v>162</v>
      </c>
      <c r="W163" s="132" t="s">
        <v>1</v>
      </c>
      <c r="X163" s="132">
        <v>2</v>
      </c>
      <c r="Y163" s="132" t="s">
        <v>365</v>
      </c>
      <c r="Z163" s="132">
        <v>1</v>
      </c>
    </row>
    <row r="164" spans="1:26" x14ac:dyDescent="0.25">
      <c r="A164" s="132" t="s">
        <v>72</v>
      </c>
      <c r="B164" s="171">
        <v>2</v>
      </c>
      <c r="C164" s="108">
        <v>3</v>
      </c>
      <c r="D164" s="108">
        <v>4</v>
      </c>
      <c r="E164" s="108">
        <v>11</v>
      </c>
      <c r="F164" s="166">
        <v>6</v>
      </c>
      <c r="V164" s="132">
        <v>163</v>
      </c>
      <c r="W164" s="132" t="s">
        <v>1</v>
      </c>
      <c r="X164" s="132">
        <v>2</v>
      </c>
      <c r="Y164" s="132" t="s">
        <v>365</v>
      </c>
      <c r="Z164" s="132">
        <v>1</v>
      </c>
    </row>
    <row r="165" spans="1:26" x14ac:dyDescent="0.25">
      <c r="A165" s="132" t="s">
        <v>72</v>
      </c>
      <c r="B165" s="171">
        <v>14</v>
      </c>
      <c r="C165" s="108">
        <v>16</v>
      </c>
      <c r="D165" s="108">
        <v>5</v>
      </c>
      <c r="E165" s="108">
        <v>6</v>
      </c>
      <c r="F165" s="166">
        <v>1</v>
      </c>
      <c r="V165" s="132">
        <v>164</v>
      </c>
      <c r="W165" s="132" t="s">
        <v>1</v>
      </c>
      <c r="X165" s="132">
        <v>2</v>
      </c>
      <c r="Y165" s="132" t="s">
        <v>365</v>
      </c>
      <c r="Z165" s="132">
        <v>1</v>
      </c>
    </row>
    <row r="166" spans="1:26" x14ac:dyDescent="0.25">
      <c r="A166" s="132" t="s">
        <v>72</v>
      </c>
      <c r="B166" s="171">
        <v>7</v>
      </c>
      <c r="C166" s="108">
        <v>16</v>
      </c>
      <c r="D166" s="108">
        <v>17</v>
      </c>
      <c r="E166" s="108">
        <v>3</v>
      </c>
      <c r="F166" s="166">
        <v>2</v>
      </c>
      <c r="V166" s="132">
        <v>165</v>
      </c>
      <c r="W166" s="132" t="s">
        <v>1</v>
      </c>
      <c r="X166" s="132">
        <v>2</v>
      </c>
      <c r="Y166" s="132" t="s">
        <v>365</v>
      </c>
      <c r="Z166" s="132">
        <v>1</v>
      </c>
    </row>
    <row r="167" spans="1:26" x14ac:dyDescent="0.25">
      <c r="A167" s="132" t="s">
        <v>72</v>
      </c>
      <c r="B167" s="171">
        <v>13</v>
      </c>
      <c r="C167" s="108">
        <v>6</v>
      </c>
      <c r="D167" s="108">
        <v>12</v>
      </c>
      <c r="E167" s="108">
        <v>4</v>
      </c>
      <c r="F167" s="166">
        <v>14</v>
      </c>
      <c r="V167" s="132">
        <v>166</v>
      </c>
      <c r="W167" s="132" t="s">
        <v>1</v>
      </c>
      <c r="X167" s="132">
        <v>2</v>
      </c>
      <c r="Y167" s="132" t="s">
        <v>365</v>
      </c>
      <c r="Z167" s="132">
        <v>1</v>
      </c>
    </row>
    <row r="168" spans="1:26" x14ac:dyDescent="0.25">
      <c r="A168" s="132" t="s">
        <v>72</v>
      </c>
      <c r="B168" s="171">
        <v>11</v>
      </c>
      <c r="C168" s="108">
        <v>6</v>
      </c>
      <c r="D168" s="108">
        <v>14</v>
      </c>
      <c r="E168" s="108">
        <v>4</v>
      </c>
      <c r="F168" s="166">
        <v>9</v>
      </c>
      <c r="V168" s="132">
        <v>167</v>
      </c>
      <c r="W168" s="132" t="s">
        <v>1</v>
      </c>
      <c r="X168" s="132">
        <v>2</v>
      </c>
      <c r="Y168" s="132" t="s">
        <v>365</v>
      </c>
      <c r="Z168" s="132">
        <v>1</v>
      </c>
    </row>
    <row r="169" spans="1:26" x14ac:dyDescent="0.25">
      <c r="A169" s="132" t="s">
        <v>72</v>
      </c>
      <c r="B169" s="171">
        <v>8</v>
      </c>
      <c r="C169" s="108">
        <v>14</v>
      </c>
      <c r="D169" s="108">
        <v>4</v>
      </c>
      <c r="E169" s="108">
        <v>5</v>
      </c>
      <c r="F169" s="166">
        <v>1</v>
      </c>
      <c r="V169" s="132">
        <v>168</v>
      </c>
      <c r="W169" s="132" t="s">
        <v>1</v>
      </c>
      <c r="X169" s="132">
        <v>2</v>
      </c>
      <c r="Y169" s="132" t="s">
        <v>365</v>
      </c>
      <c r="Z169" s="132">
        <v>1</v>
      </c>
    </row>
    <row r="170" spans="1:26" x14ac:dyDescent="0.25">
      <c r="A170" s="132" t="s">
        <v>72</v>
      </c>
      <c r="B170" s="171">
        <v>2</v>
      </c>
      <c r="C170" s="108">
        <v>13</v>
      </c>
      <c r="D170" s="108">
        <v>3</v>
      </c>
      <c r="E170" s="108">
        <v>5</v>
      </c>
      <c r="F170" s="166">
        <v>6</v>
      </c>
      <c r="V170" s="132">
        <v>169</v>
      </c>
      <c r="W170" s="132" t="s">
        <v>1</v>
      </c>
      <c r="X170" s="132">
        <v>2</v>
      </c>
      <c r="Y170" s="132" t="s">
        <v>365</v>
      </c>
      <c r="Z170" s="132">
        <v>1</v>
      </c>
    </row>
    <row r="171" spans="1:26" x14ac:dyDescent="0.25">
      <c r="A171" s="132" t="s">
        <v>72</v>
      </c>
      <c r="B171" s="171">
        <v>7</v>
      </c>
      <c r="C171" s="108">
        <v>3</v>
      </c>
      <c r="D171" s="108">
        <v>1</v>
      </c>
      <c r="E171" s="108">
        <v>11</v>
      </c>
      <c r="F171" s="166">
        <v>10</v>
      </c>
      <c r="V171" s="132">
        <v>170</v>
      </c>
      <c r="W171" s="132" t="s">
        <v>1</v>
      </c>
      <c r="X171" s="132">
        <v>2</v>
      </c>
      <c r="Y171" s="132" t="s">
        <v>365</v>
      </c>
      <c r="Z171" s="132">
        <v>1</v>
      </c>
    </row>
    <row r="172" spans="1:26" x14ac:dyDescent="0.25">
      <c r="A172" s="132" t="s">
        <v>72</v>
      </c>
      <c r="B172" s="171">
        <v>2</v>
      </c>
      <c r="C172" s="108">
        <v>15</v>
      </c>
      <c r="D172" s="108">
        <v>6</v>
      </c>
      <c r="E172" s="108">
        <v>8</v>
      </c>
      <c r="F172" s="166">
        <v>7</v>
      </c>
      <c r="V172" s="132">
        <v>171</v>
      </c>
      <c r="W172" s="132" t="s">
        <v>1</v>
      </c>
      <c r="X172" s="132">
        <v>2</v>
      </c>
      <c r="Y172" s="132" t="s">
        <v>365</v>
      </c>
      <c r="Z172" s="132">
        <v>1</v>
      </c>
    </row>
    <row r="173" spans="1:26" x14ac:dyDescent="0.25">
      <c r="A173" s="132" t="s">
        <v>72</v>
      </c>
      <c r="B173" s="171">
        <v>11</v>
      </c>
      <c r="C173" s="108">
        <v>3</v>
      </c>
      <c r="D173" s="108">
        <v>2</v>
      </c>
      <c r="E173" s="108">
        <v>10</v>
      </c>
      <c r="F173" s="166">
        <v>5</v>
      </c>
      <c r="V173" s="132">
        <v>172</v>
      </c>
      <c r="W173" s="132" t="s">
        <v>1</v>
      </c>
      <c r="X173" s="132">
        <v>2</v>
      </c>
      <c r="Y173" s="132" t="s">
        <v>365</v>
      </c>
      <c r="Z173" s="132">
        <v>1</v>
      </c>
    </row>
    <row r="174" spans="1:26" x14ac:dyDescent="0.25">
      <c r="A174" s="132" t="s">
        <v>72</v>
      </c>
      <c r="B174" s="171">
        <v>1</v>
      </c>
      <c r="C174" s="108">
        <v>2</v>
      </c>
      <c r="D174" s="108">
        <v>17</v>
      </c>
      <c r="E174" s="108">
        <v>9</v>
      </c>
      <c r="F174" s="166">
        <v>5</v>
      </c>
      <c r="V174" s="132">
        <v>173</v>
      </c>
      <c r="W174" s="132" t="s">
        <v>1</v>
      </c>
      <c r="X174" s="132">
        <v>2</v>
      </c>
      <c r="Y174" s="132" t="s">
        <v>365</v>
      </c>
      <c r="Z174" s="132">
        <v>1</v>
      </c>
    </row>
    <row r="175" spans="1:26" x14ac:dyDescent="0.25">
      <c r="A175" s="132" t="s">
        <v>72</v>
      </c>
      <c r="B175" s="171">
        <v>11</v>
      </c>
      <c r="C175" s="108">
        <v>1</v>
      </c>
      <c r="D175" s="108">
        <v>6</v>
      </c>
      <c r="E175" s="108">
        <v>9</v>
      </c>
      <c r="F175" s="166">
        <v>8</v>
      </c>
      <c r="V175" s="132">
        <v>174</v>
      </c>
      <c r="W175" s="132" t="s">
        <v>1</v>
      </c>
      <c r="X175" s="132">
        <v>2</v>
      </c>
      <c r="Y175" s="132" t="s">
        <v>365</v>
      </c>
      <c r="Z175" s="132">
        <v>1</v>
      </c>
    </row>
    <row r="176" spans="1:26" x14ac:dyDescent="0.25">
      <c r="A176" s="132" t="s">
        <v>72</v>
      </c>
      <c r="B176" s="171">
        <v>8</v>
      </c>
      <c r="C176" s="108">
        <v>15</v>
      </c>
      <c r="D176" s="108">
        <v>3</v>
      </c>
      <c r="E176" s="108">
        <v>1</v>
      </c>
      <c r="F176" s="166">
        <v>11</v>
      </c>
      <c r="V176" s="132">
        <v>175</v>
      </c>
      <c r="W176" s="132" t="s">
        <v>1</v>
      </c>
      <c r="X176" s="132">
        <v>2</v>
      </c>
      <c r="Y176" s="132" t="s">
        <v>365</v>
      </c>
      <c r="Z176" s="132">
        <v>1</v>
      </c>
    </row>
    <row r="177" spans="1:26" x14ac:dyDescent="0.25">
      <c r="A177" s="132" t="s">
        <v>72</v>
      </c>
      <c r="B177" s="171">
        <v>6</v>
      </c>
      <c r="C177" s="108">
        <v>10</v>
      </c>
      <c r="D177" s="108">
        <v>1</v>
      </c>
      <c r="E177" s="108">
        <v>9</v>
      </c>
      <c r="F177" s="166">
        <v>2</v>
      </c>
      <c r="V177" s="132">
        <v>176</v>
      </c>
      <c r="W177" s="132" t="s">
        <v>1</v>
      </c>
      <c r="X177" s="132">
        <v>2</v>
      </c>
      <c r="Y177" s="132" t="s">
        <v>365</v>
      </c>
      <c r="Z177" s="132">
        <v>1</v>
      </c>
    </row>
    <row r="178" spans="1:26" x14ac:dyDescent="0.25">
      <c r="A178" s="132" t="s">
        <v>72</v>
      </c>
      <c r="B178" s="171">
        <v>11</v>
      </c>
      <c r="C178" s="108">
        <v>9</v>
      </c>
      <c r="D178" s="108">
        <v>13</v>
      </c>
      <c r="E178" s="108">
        <v>15</v>
      </c>
      <c r="F178" s="166">
        <v>10</v>
      </c>
      <c r="V178" s="132">
        <v>177</v>
      </c>
      <c r="W178" s="132" t="s">
        <v>1</v>
      </c>
      <c r="X178" s="132">
        <v>2</v>
      </c>
      <c r="Y178" s="132" t="s">
        <v>365</v>
      </c>
      <c r="Z178" s="132">
        <v>1</v>
      </c>
    </row>
    <row r="179" spans="1:26" x14ac:dyDescent="0.25">
      <c r="A179" s="132" t="s">
        <v>72</v>
      </c>
      <c r="B179" s="171">
        <v>1</v>
      </c>
      <c r="C179" s="108">
        <v>5</v>
      </c>
      <c r="D179" s="108">
        <v>8</v>
      </c>
      <c r="E179" s="108">
        <v>4</v>
      </c>
      <c r="F179" s="166">
        <v>6</v>
      </c>
      <c r="V179" s="132">
        <v>178</v>
      </c>
      <c r="W179" s="132" t="s">
        <v>1</v>
      </c>
      <c r="X179" s="132">
        <v>2</v>
      </c>
      <c r="Y179" s="132" t="s">
        <v>365</v>
      </c>
      <c r="Z179" s="132">
        <v>1</v>
      </c>
    </row>
    <row r="180" spans="1:26" x14ac:dyDescent="0.25">
      <c r="A180" s="132" t="s">
        <v>72</v>
      </c>
      <c r="B180" s="171">
        <v>14</v>
      </c>
      <c r="C180" s="108">
        <v>5</v>
      </c>
      <c r="D180" s="108">
        <v>3</v>
      </c>
      <c r="E180" s="108">
        <v>1</v>
      </c>
      <c r="F180" s="166">
        <v>13</v>
      </c>
      <c r="V180" s="132">
        <v>179</v>
      </c>
      <c r="W180" s="132" t="s">
        <v>1</v>
      </c>
      <c r="X180" s="132">
        <v>2</v>
      </c>
      <c r="Y180" s="132" t="s">
        <v>365</v>
      </c>
      <c r="Z180" s="132">
        <v>1</v>
      </c>
    </row>
    <row r="181" spans="1:26" x14ac:dyDescent="0.25">
      <c r="A181" s="132" t="s">
        <v>72</v>
      </c>
      <c r="B181" s="171">
        <v>1</v>
      </c>
      <c r="C181" s="108">
        <v>6</v>
      </c>
      <c r="D181" s="108">
        <v>3</v>
      </c>
      <c r="E181" s="108">
        <v>2</v>
      </c>
      <c r="F181" s="166">
        <v>10</v>
      </c>
      <c r="V181" s="132">
        <v>180</v>
      </c>
      <c r="W181" s="132" t="s">
        <v>1</v>
      </c>
      <c r="X181" s="132">
        <v>2</v>
      </c>
      <c r="Y181" s="132" t="s">
        <v>365</v>
      </c>
      <c r="Z181" s="132">
        <v>1</v>
      </c>
    </row>
    <row r="182" spans="1:26" x14ac:dyDescent="0.25">
      <c r="A182" s="132" t="s">
        <v>72</v>
      </c>
      <c r="B182" s="171">
        <v>14</v>
      </c>
      <c r="C182" s="108">
        <v>9</v>
      </c>
      <c r="D182" s="108">
        <v>4</v>
      </c>
      <c r="E182" s="108">
        <v>8</v>
      </c>
      <c r="F182" s="166">
        <v>5</v>
      </c>
      <c r="V182" s="132">
        <v>181</v>
      </c>
      <c r="W182" s="132" t="s">
        <v>1</v>
      </c>
      <c r="X182" s="132">
        <v>2</v>
      </c>
      <c r="Y182" s="132" t="s">
        <v>365</v>
      </c>
      <c r="Z182" s="132">
        <v>1</v>
      </c>
    </row>
    <row r="183" spans="1:26" x14ac:dyDescent="0.25">
      <c r="A183" s="132" t="s">
        <v>72</v>
      </c>
      <c r="B183" s="171">
        <v>10</v>
      </c>
      <c r="C183" s="108">
        <v>6</v>
      </c>
      <c r="D183" s="108">
        <v>9</v>
      </c>
      <c r="E183" s="108">
        <v>15</v>
      </c>
      <c r="F183" s="166">
        <v>13</v>
      </c>
      <c r="V183" s="132">
        <v>182</v>
      </c>
      <c r="W183" s="132" t="s">
        <v>1</v>
      </c>
      <c r="X183" s="132">
        <v>2</v>
      </c>
      <c r="Y183" s="132" t="s">
        <v>365</v>
      </c>
      <c r="Z183" s="132">
        <v>1</v>
      </c>
    </row>
    <row r="184" spans="1:26" x14ac:dyDescent="0.25">
      <c r="A184" s="132" t="s">
        <v>72</v>
      </c>
      <c r="B184" s="171">
        <v>4</v>
      </c>
      <c r="C184" s="108">
        <v>6</v>
      </c>
      <c r="D184" s="108">
        <v>9</v>
      </c>
      <c r="E184" s="108">
        <v>17</v>
      </c>
      <c r="F184" s="166">
        <v>2</v>
      </c>
      <c r="V184" s="132">
        <v>183</v>
      </c>
      <c r="W184" s="132" t="s">
        <v>1</v>
      </c>
      <c r="X184" s="132">
        <v>2</v>
      </c>
      <c r="Y184" s="132" t="s">
        <v>365</v>
      </c>
      <c r="Z184" s="132">
        <v>1</v>
      </c>
    </row>
    <row r="185" spans="1:26" x14ac:dyDescent="0.25">
      <c r="A185" s="132" t="s">
        <v>72</v>
      </c>
      <c r="B185" s="171">
        <v>18</v>
      </c>
      <c r="C185" s="108">
        <v>2</v>
      </c>
      <c r="D185" s="108">
        <v>12</v>
      </c>
      <c r="E185" s="108">
        <v>10</v>
      </c>
      <c r="F185" s="166">
        <v>9</v>
      </c>
      <c r="V185" s="132">
        <v>184</v>
      </c>
      <c r="W185" s="132" t="s">
        <v>1</v>
      </c>
      <c r="X185" s="132">
        <v>2</v>
      </c>
      <c r="Y185" s="132" t="s">
        <v>365</v>
      </c>
      <c r="Z185" s="132">
        <v>1</v>
      </c>
    </row>
    <row r="186" spans="1:26" x14ac:dyDescent="0.25">
      <c r="A186" s="132" t="s">
        <v>72</v>
      </c>
      <c r="B186" s="171">
        <v>12</v>
      </c>
      <c r="C186" s="108">
        <v>6</v>
      </c>
      <c r="D186" s="108">
        <v>5</v>
      </c>
      <c r="E186" s="108">
        <v>2</v>
      </c>
      <c r="F186" s="166">
        <v>3</v>
      </c>
      <c r="V186" s="132">
        <v>185</v>
      </c>
      <c r="W186" s="132" t="s">
        <v>1</v>
      </c>
      <c r="X186" s="132">
        <v>2</v>
      </c>
      <c r="Y186" s="132" t="s">
        <v>365</v>
      </c>
      <c r="Z186" s="132">
        <v>1</v>
      </c>
    </row>
    <row r="187" spans="1:26" x14ac:dyDescent="0.25">
      <c r="A187" s="132" t="s">
        <v>72</v>
      </c>
      <c r="B187" s="171">
        <v>7</v>
      </c>
      <c r="C187" s="108">
        <v>13</v>
      </c>
      <c r="D187" s="108">
        <v>5</v>
      </c>
      <c r="E187" s="108">
        <v>6</v>
      </c>
      <c r="F187" s="166">
        <v>2</v>
      </c>
      <c r="V187" s="132">
        <v>186</v>
      </c>
      <c r="W187" s="132" t="s">
        <v>1</v>
      </c>
      <c r="X187" s="132">
        <v>2</v>
      </c>
      <c r="Y187" s="132" t="s">
        <v>365</v>
      </c>
      <c r="Z187" s="132">
        <v>1</v>
      </c>
    </row>
    <row r="188" spans="1:26" x14ac:dyDescent="0.25">
      <c r="A188" s="132" t="s">
        <v>72</v>
      </c>
      <c r="B188" s="171">
        <v>12</v>
      </c>
      <c r="C188" s="108">
        <v>10</v>
      </c>
      <c r="D188" s="108">
        <v>11</v>
      </c>
      <c r="E188" s="108">
        <v>13</v>
      </c>
      <c r="F188" s="166">
        <v>8</v>
      </c>
      <c r="V188" s="132">
        <v>187</v>
      </c>
      <c r="W188" s="132" t="s">
        <v>1</v>
      </c>
      <c r="X188" s="132">
        <v>2</v>
      </c>
      <c r="Y188" s="132" t="s">
        <v>365</v>
      </c>
      <c r="Z188" s="132">
        <v>1</v>
      </c>
    </row>
    <row r="189" spans="1:26" x14ac:dyDescent="0.25">
      <c r="A189" s="132" t="s">
        <v>72</v>
      </c>
      <c r="B189" s="171">
        <v>11</v>
      </c>
      <c r="C189" s="108">
        <v>16</v>
      </c>
      <c r="D189" s="108">
        <v>4</v>
      </c>
      <c r="E189" s="108">
        <v>7</v>
      </c>
      <c r="F189" s="166">
        <v>13</v>
      </c>
      <c r="V189" s="132">
        <v>188</v>
      </c>
      <c r="W189" s="132" t="s">
        <v>1</v>
      </c>
      <c r="X189" s="132">
        <v>2</v>
      </c>
      <c r="Y189" s="132" t="s">
        <v>365</v>
      </c>
      <c r="Z189" s="132">
        <v>1</v>
      </c>
    </row>
    <row r="190" spans="1:26" x14ac:dyDescent="0.25">
      <c r="A190" s="132" t="s">
        <v>72</v>
      </c>
      <c r="B190" s="171">
        <v>8</v>
      </c>
      <c r="C190" s="108">
        <v>6</v>
      </c>
      <c r="D190" s="108">
        <v>2</v>
      </c>
      <c r="E190" s="108">
        <v>7</v>
      </c>
      <c r="F190" s="166">
        <v>5</v>
      </c>
      <c r="V190" s="132">
        <v>189</v>
      </c>
      <c r="W190" s="132" t="s">
        <v>1</v>
      </c>
      <c r="X190" s="132">
        <v>2</v>
      </c>
      <c r="Y190" s="132" t="s">
        <v>365</v>
      </c>
      <c r="Z190" s="132">
        <v>1</v>
      </c>
    </row>
    <row r="191" spans="1:26" x14ac:dyDescent="0.25">
      <c r="A191" s="132" t="s">
        <v>72</v>
      </c>
      <c r="B191" s="171">
        <v>11</v>
      </c>
      <c r="C191" s="108">
        <v>3</v>
      </c>
      <c r="D191" s="108">
        <v>13</v>
      </c>
      <c r="E191" s="108">
        <v>16</v>
      </c>
      <c r="F191" s="166">
        <v>4</v>
      </c>
      <c r="V191" s="132">
        <v>190</v>
      </c>
      <c r="W191" s="132" t="s">
        <v>1</v>
      </c>
      <c r="X191" s="132">
        <v>2</v>
      </c>
      <c r="Y191" s="132" t="s">
        <v>365</v>
      </c>
      <c r="Z191" s="132">
        <v>1</v>
      </c>
    </row>
    <row r="192" spans="1:26" x14ac:dyDescent="0.25">
      <c r="A192" s="132" t="s">
        <v>72</v>
      </c>
      <c r="B192" s="171">
        <v>16</v>
      </c>
      <c r="C192" s="108">
        <v>8</v>
      </c>
      <c r="D192" s="108">
        <v>18</v>
      </c>
      <c r="E192" s="108">
        <v>2</v>
      </c>
      <c r="F192" s="166">
        <v>11</v>
      </c>
      <c r="V192" s="132">
        <v>191</v>
      </c>
      <c r="W192" s="132" t="s">
        <v>1</v>
      </c>
      <c r="X192" s="132">
        <v>2</v>
      </c>
      <c r="Y192" s="132" t="s">
        <v>365</v>
      </c>
      <c r="Z192" s="132">
        <v>1</v>
      </c>
    </row>
    <row r="193" spans="1:26" x14ac:dyDescent="0.25">
      <c r="A193" s="132" t="s">
        <v>72</v>
      </c>
      <c r="B193" s="171">
        <v>4</v>
      </c>
      <c r="C193" s="108">
        <v>13</v>
      </c>
      <c r="D193" s="108">
        <v>16</v>
      </c>
      <c r="E193" s="108">
        <v>2</v>
      </c>
      <c r="F193" s="166">
        <v>9</v>
      </c>
      <c r="V193" s="132">
        <v>192</v>
      </c>
      <c r="W193" s="132" t="s">
        <v>1</v>
      </c>
      <c r="X193" s="132">
        <v>2</v>
      </c>
      <c r="Y193" s="132" t="s">
        <v>365</v>
      </c>
      <c r="Z193" s="132">
        <v>1</v>
      </c>
    </row>
    <row r="194" spans="1:26" x14ac:dyDescent="0.25">
      <c r="A194" s="132" t="s">
        <v>72</v>
      </c>
      <c r="B194" s="171">
        <v>7</v>
      </c>
      <c r="C194" s="108">
        <v>14</v>
      </c>
      <c r="D194" s="108">
        <v>4</v>
      </c>
      <c r="E194" s="108">
        <v>13</v>
      </c>
      <c r="F194" s="166">
        <v>1</v>
      </c>
      <c r="V194" s="132">
        <v>193</v>
      </c>
      <c r="W194" s="132" t="s">
        <v>1</v>
      </c>
      <c r="X194" s="132">
        <v>2</v>
      </c>
      <c r="Y194" s="132" t="s">
        <v>365</v>
      </c>
      <c r="Z194" s="132">
        <v>1</v>
      </c>
    </row>
    <row r="195" spans="1:26" x14ac:dyDescent="0.25">
      <c r="A195" s="132" t="s">
        <v>72</v>
      </c>
      <c r="B195" s="171">
        <v>10</v>
      </c>
      <c r="C195" s="108">
        <v>2</v>
      </c>
      <c r="D195" s="108">
        <v>13</v>
      </c>
      <c r="E195" s="108">
        <v>12</v>
      </c>
      <c r="F195" s="166">
        <v>8</v>
      </c>
      <c r="V195" s="132">
        <v>194</v>
      </c>
      <c r="W195" s="132" t="s">
        <v>1</v>
      </c>
      <c r="X195" s="132">
        <v>2</v>
      </c>
      <c r="Y195" s="132" t="s">
        <v>365</v>
      </c>
      <c r="Z195" s="132">
        <v>1</v>
      </c>
    </row>
    <row r="196" spans="1:26" x14ac:dyDescent="0.25">
      <c r="A196" s="132" t="s">
        <v>72</v>
      </c>
      <c r="B196" s="171">
        <v>15</v>
      </c>
      <c r="C196" s="108">
        <v>16</v>
      </c>
      <c r="D196" s="108">
        <v>8</v>
      </c>
      <c r="E196" s="108">
        <v>13</v>
      </c>
      <c r="F196" s="166">
        <v>7</v>
      </c>
      <c r="V196" s="132">
        <v>195</v>
      </c>
      <c r="W196" s="132" t="s">
        <v>1</v>
      </c>
      <c r="X196" s="132">
        <v>2</v>
      </c>
      <c r="Y196" s="132" t="s">
        <v>365</v>
      </c>
      <c r="Z196" s="132">
        <v>1</v>
      </c>
    </row>
    <row r="197" spans="1:26" x14ac:dyDescent="0.25">
      <c r="A197" s="132" t="s">
        <v>72</v>
      </c>
      <c r="B197" s="171">
        <v>6</v>
      </c>
      <c r="C197" s="108">
        <v>1</v>
      </c>
      <c r="D197" s="108">
        <v>11</v>
      </c>
      <c r="E197" s="108">
        <v>2</v>
      </c>
      <c r="F197" s="166">
        <v>14</v>
      </c>
      <c r="V197" s="132">
        <v>196</v>
      </c>
      <c r="W197" s="132" t="s">
        <v>1</v>
      </c>
      <c r="X197" s="132">
        <v>2</v>
      </c>
      <c r="Y197" s="132" t="s">
        <v>365</v>
      </c>
      <c r="Z197" s="132">
        <v>1</v>
      </c>
    </row>
    <row r="198" spans="1:26" x14ac:dyDescent="0.25">
      <c r="A198" s="132" t="s">
        <v>72</v>
      </c>
      <c r="B198" s="171">
        <v>8</v>
      </c>
      <c r="C198" s="108">
        <v>2</v>
      </c>
      <c r="D198" s="108">
        <v>10</v>
      </c>
      <c r="E198" s="108">
        <v>4</v>
      </c>
      <c r="F198" s="166">
        <v>11</v>
      </c>
      <c r="V198" s="132">
        <v>197</v>
      </c>
      <c r="W198" s="132" t="s">
        <v>1</v>
      </c>
      <c r="X198" s="132">
        <v>2</v>
      </c>
      <c r="Y198" s="132" t="s">
        <v>365</v>
      </c>
      <c r="Z198" s="132">
        <v>1</v>
      </c>
    </row>
    <row r="199" spans="1:26" x14ac:dyDescent="0.25">
      <c r="A199" s="132" t="s">
        <v>72</v>
      </c>
      <c r="B199" s="171">
        <v>3</v>
      </c>
      <c r="C199" s="108">
        <v>14</v>
      </c>
      <c r="D199" s="108">
        <v>5</v>
      </c>
      <c r="E199" s="108">
        <v>12</v>
      </c>
      <c r="F199" s="166">
        <v>4</v>
      </c>
      <c r="V199" s="132">
        <v>198</v>
      </c>
      <c r="W199" s="132" t="s">
        <v>1</v>
      </c>
      <c r="X199" s="132">
        <v>2</v>
      </c>
      <c r="Y199" s="132" t="s">
        <v>365</v>
      </c>
      <c r="Z199" s="132">
        <v>1</v>
      </c>
    </row>
    <row r="200" spans="1:26" x14ac:dyDescent="0.25">
      <c r="A200" s="132" t="s">
        <v>72</v>
      </c>
      <c r="B200" s="171">
        <v>6</v>
      </c>
      <c r="C200" s="108">
        <v>5</v>
      </c>
      <c r="D200" s="108">
        <v>16</v>
      </c>
      <c r="E200" s="108">
        <v>10</v>
      </c>
      <c r="F200" s="166">
        <v>8</v>
      </c>
      <c r="V200" s="132">
        <v>199</v>
      </c>
      <c r="W200" s="132" t="s">
        <v>1</v>
      </c>
      <c r="X200" s="132">
        <v>2</v>
      </c>
      <c r="Y200" s="132" t="s">
        <v>365</v>
      </c>
      <c r="Z200" s="132">
        <v>1</v>
      </c>
    </row>
    <row r="201" spans="1:26" x14ac:dyDescent="0.25">
      <c r="A201" s="132" t="s">
        <v>72</v>
      </c>
      <c r="B201" s="171">
        <v>5</v>
      </c>
      <c r="C201" s="108">
        <v>1</v>
      </c>
      <c r="D201" s="108">
        <v>13</v>
      </c>
      <c r="E201" s="108">
        <v>12</v>
      </c>
      <c r="F201" s="166">
        <v>14</v>
      </c>
      <c r="V201" s="132">
        <v>200</v>
      </c>
      <c r="W201" s="132" t="s">
        <v>1</v>
      </c>
      <c r="X201" s="132">
        <v>2</v>
      </c>
      <c r="Y201" s="132" t="s">
        <v>365</v>
      </c>
      <c r="Z201" s="132">
        <v>1</v>
      </c>
    </row>
    <row r="202" spans="1:26" x14ac:dyDescent="0.25">
      <c r="A202" s="132" t="s">
        <v>72</v>
      </c>
      <c r="B202" s="171">
        <v>2</v>
      </c>
      <c r="C202" s="108">
        <v>10</v>
      </c>
      <c r="D202" s="108">
        <v>12</v>
      </c>
      <c r="E202" s="108">
        <v>5</v>
      </c>
      <c r="F202" s="166">
        <v>13</v>
      </c>
      <c r="V202" s="132">
        <v>201</v>
      </c>
      <c r="W202" s="132" t="s">
        <v>1</v>
      </c>
      <c r="X202" s="132">
        <v>2</v>
      </c>
      <c r="Y202" s="132" t="s">
        <v>365</v>
      </c>
      <c r="Z202" s="132">
        <v>1</v>
      </c>
    </row>
    <row r="203" spans="1:26" x14ac:dyDescent="0.25">
      <c r="A203" s="132" t="s">
        <v>72</v>
      </c>
      <c r="B203" s="171">
        <v>13</v>
      </c>
      <c r="C203" s="108">
        <v>16</v>
      </c>
      <c r="D203" s="108">
        <v>15</v>
      </c>
      <c r="E203" s="108">
        <v>3</v>
      </c>
      <c r="F203" s="166">
        <v>11</v>
      </c>
      <c r="V203" s="132">
        <v>202</v>
      </c>
      <c r="W203" s="132" t="s">
        <v>1</v>
      </c>
      <c r="X203" s="132">
        <v>2</v>
      </c>
      <c r="Y203" s="132" t="s">
        <v>365</v>
      </c>
      <c r="Z203" s="132">
        <v>1</v>
      </c>
    </row>
    <row r="204" spans="1:26" x14ac:dyDescent="0.25">
      <c r="A204" s="132" t="s">
        <v>72</v>
      </c>
      <c r="B204" s="171">
        <v>17</v>
      </c>
      <c r="C204" s="108">
        <v>2</v>
      </c>
      <c r="D204" s="108">
        <v>12</v>
      </c>
      <c r="E204" s="108">
        <v>1</v>
      </c>
      <c r="F204" s="166">
        <v>13</v>
      </c>
      <c r="V204" s="132">
        <v>203</v>
      </c>
      <c r="W204" s="132" t="s">
        <v>1</v>
      </c>
      <c r="X204" s="132">
        <v>2</v>
      </c>
      <c r="Y204" s="132" t="s">
        <v>365</v>
      </c>
      <c r="Z204" s="132">
        <v>1</v>
      </c>
    </row>
    <row r="205" spans="1:26" x14ac:dyDescent="0.25">
      <c r="A205" s="132" t="s">
        <v>72</v>
      </c>
      <c r="B205" s="171">
        <v>18</v>
      </c>
      <c r="C205" s="108">
        <v>10</v>
      </c>
      <c r="D205" s="108">
        <v>15</v>
      </c>
      <c r="E205" s="108">
        <v>13</v>
      </c>
      <c r="F205" s="166">
        <v>11</v>
      </c>
      <c r="V205" s="132">
        <v>204</v>
      </c>
      <c r="W205" s="132" t="s">
        <v>1</v>
      </c>
      <c r="X205" s="132">
        <v>2</v>
      </c>
      <c r="Y205" s="132" t="s">
        <v>365</v>
      </c>
      <c r="Z205" s="132">
        <v>1</v>
      </c>
    </row>
    <row r="206" spans="1:26" x14ac:dyDescent="0.25">
      <c r="A206" s="132" t="s">
        <v>72</v>
      </c>
      <c r="B206" s="171">
        <v>14</v>
      </c>
      <c r="C206" s="108">
        <v>11</v>
      </c>
      <c r="D206" s="108">
        <v>3</v>
      </c>
      <c r="E206" s="108">
        <v>4</v>
      </c>
      <c r="F206" s="166">
        <v>6</v>
      </c>
      <c r="V206" s="132">
        <v>205</v>
      </c>
      <c r="W206" s="132" t="s">
        <v>1</v>
      </c>
      <c r="X206" s="132">
        <v>2</v>
      </c>
      <c r="Y206" s="132" t="s">
        <v>365</v>
      </c>
      <c r="Z206" s="132">
        <v>1</v>
      </c>
    </row>
    <row r="207" spans="1:26" x14ac:dyDescent="0.25">
      <c r="A207" s="132" t="s">
        <v>72</v>
      </c>
      <c r="B207" s="171">
        <v>8</v>
      </c>
      <c r="C207" s="108">
        <v>13</v>
      </c>
      <c r="D207" s="108">
        <v>15</v>
      </c>
      <c r="E207" s="108">
        <v>2</v>
      </c>
      <c r="F207" s="166">
        <v>16</v>
      </c>
      <c r="V207" s="132">
        <v>206</v>
      </c>
      <c r="W207" s="132" t="s">
        <v>1</v>
      </c>
      <c r="X207" s="132">
        <v>2</v>
      </c>
      <c r="Y207" s="132" t="s">
        <v>365</v>
      </c>
      <c r="Z207" s="132">
        <v>1</v>
      </c>
    </row>
    <row r="208" spans="1:26" x14ac:dyDescent="0.25">
      <c r="A208" s="132" t="s">
        <v>72</v>
      </c>
      <c r="B208" s="171">
        <v>1</v>
      </c>
      <c r="C208" s="108">
        <v>8</v>
      </c>
      <c r="D208" s="108">
        <v>10</v>
      </c>
      <c r="E208" s="108">
        <v>4</v>
      </c>
      <c r="F208" s="166">
        <v>16</v>
      </c>
      <c r="V208" s="132">
        <v>207</v>
      </c>
      <c r="W208" s="132" t="s">
        <v>1</v>
      </c>
      <c r="X208" s="132">
        <v>2</v>
      </c>
      <c r="Y208" s="132" t="s">
        <v>365</v>
      </c>
      <c r="Z208" s="132">
        <v>1</v>
      </c>
    </row>
    <row r="209" spans="1:26" x14ac:dyDescent="0.25">
      <c r="A209" s="132" t="s">
        <v>72</v>
      </c>
      <c r="B209" s="171">
        <v>13</v>
      </c>
      <c r="C209" s="108">
        <v>1</v>
      </c>
      <c r="D209" s="108">
        <v>5</v>
      </c>
      <c r="E209" s="108">
        <v>8</v>
      </c>
      <c r="F209" s="166">
        <v>11</v>
      </c>
      <c r="V209" s="132">
        <v>208</v>
      </c>
      <c r="W209" s="132" t="s">
        <v>1</v>
      </c>
      <c r="X209" s="132">
        <v>2</v>
      </c>
      <c r="Y209" s="132" t="s">
        <v>365</v>
      </c>
      <c r="Z209" s="132">
        <v>1</v>
      </c>
    </row>
    <row r="210" spans="1:26" x14ac:dyDescent="0.25">
      <c r="A210" s="132" t="s">
        <v>72</v>
      </c>
      <c r="B210" s="171">
        <v>10</v>
      </c>
      <c r="C210" s="108">
        <v>6</v>
      </c>
      <c r="D210" s="108">
        <v>5</v>
      </c>
      <c r="E210" s="108">
        <v>7</v>
      </c>
      <c r="F210" s="166">
        <v>11</v>
      </c>
      <c r="V210" s="132">
        <v>209</v>
      </c>
      <c r="W210" s="132" t="s">
        <v>1</v>
      </c>
      <c r="X210" s="132">
        <v>2</v>
      </c>
      <c r="Y210" s="132" t="s">
        <v>365</v>
      </c>
      <c r="Z210" s="132">
        <v>1</v>
      </c>
    </row>
    <row r="211" spans="1:26" x14ac:dyDescent="0.25">
      <c r="A211" s="132" t="s">
        <v>72</v>
      </c>
      <c r="B211" s="171">
        <v>14</v>
      </c>
      <c r="C211" s="108">
        <v>5</v>
      </c>
      <c r="D211" s="108">
        <v>1</v>
      </c>
      <c r="E211" s="108">
        <v>8</v>
      </c>
      <c r="F211" s="166">
        <v>7</v>
      </c>
      <c r="V211" s="132">
        <v>210</v>
      </c>
      <c r="W211" s="132" t="s">
        <v>1</v>
      </c>
      <c r="X211" s="132">
        <v>2</v>
      </c>
      <c r="Y211" s="132" t="s">
        <v>365</v>
      </c>
      <c r="Z211" s="132">
        <v>1</v>
      </c>
    </row>
    <row r="212" spans="1:26" x14ac:dyDescent="0.25">
      <c r="A212" s="132" t="s">
        <v>72</v>
      </c>
      <c r="B212" s="171">
        <v>7</v>
      </c>
      <c r="C212" s="108">
        <v>5</v>
      </c>
      <c r="D212" s="108">
        <v>9</v>
      </c>
      <c r="E212" s="108">
        <v>11</v>
      </c>
      <c r="F212" s="166">
        <v>4</v>
      </c>
      <c r="V212" s="132">
        <v>211</v>
      </c>
      <c r="W212" s="132" t="s">
        <v>1</v>
      </c>
      <c r="X212" s="132">
        <v>2</v>
      </c>
      <c r="Y212" s="132" t="s">
        <v>365</v>
      </c>
      <c r="Z212" s="132">
        <v>1</v>
      </c>
    </row>
    <row r="213" spans="1:26" x14ac:dyDescent="0.25">
      <c r="A213" s="132" t="s">
        <v>72</v>
      </c>
      <c r="B213" s="171">
        <v>14</v>
      </c>
      <c r="C213" s="108">
        <v>13</v>
      </c>
      <c r="D213" s="108">
        <v>6</v>
      </c>
      <c r="E213" s="108">
        <v>7</v>
      </c>
      <c r="F213" s="166">
        <v>18</v>
      </c>
      <c r="V213" s="132">
        <v>212</v>
      </c>
      <c r="W213" s="132" t="s">
        <v>1</v>
      </c>
      <c r="X213" s="132">
        <v>2</v>
      </c>
      <c r="Y213" s="132" t="s">
        <v>365</v>
      </c>
      <c r="Z213" s="132">
        <v>1</v>
      </c>
    </row>
    <row r="214" spans="1:26" x14ac:dyDescent="0.25">
      <c r="A214" s="132" t="s">
        <v>72</v>
      </c>
      <c r="B214" s="171">
        <v>6</v>
      </c>
      <c r="C214" s="108">
        <v>9</v>
      </c>
      <c r="D214" s="108">
        <v>8</v>
      </c>
      <c r="E214" s="108">
        <v>11</v>
      </c>
      <c r="F214" s="166">
        <v>1</v>
      </c>
      <c r="V214" s="132">
        <v>213</v>
      </c>
      <c r="W214" s="132" t="s">
        <v>1</v>
      </c>
      <c r="X214" s="132">
        <v>2</v>
      </c>
      <c r="Y214" s="132" t="s">
        <v>365</v>
      </c>
      <c r="Z214" s="132">
        <v>1</v>
      </c>
    </row>
    <row r="215" spans="1:26" x14ac:dyDescent="0.25">
      <c r="A215" s="132" t="s">
        <v>72</v>
      </c>
      <c r="B215" s="171">
        <v>8</v>
      </c>
      <c r="C215" s="108">
        <v>7</v>
      </c>
      <c r="D215" s="108">
        <v>1</v>
      </c>
      <c r="E215" s="108">
        <v>15</v>
      </c>
      <c r="F215" s="166">
        <v>11</v>
      </c>
      <c r="V215" s="132">
        <v>214</v>
      </c>
      <c r="W215" s="132" t="s">
        <v>1</v>
      </c>
      <c r="X215" s="132">
        <v>2</v>
      </c>
      <c r="Y215" s="132" t="s">
        <v>365</v>
      </c>
      <c r="Z215" s="132">
        <v>1</v>
      </c>
    </row>
    <row r="216" spans="1:26" x14ac:dyDescent="0.25">
      <c r="A216" s="132" t="s">
        <v>72</v>
      </c>
      <c r="B216" s="171">
        <v>16</v>
      </c>
      <c r="C216" s="108">
        <v>14</v>
      </c>
      <c r="D216" s="108">
        <v>13</v>
      </c>
      <c r="E216" s="108">
        <v>12</v>
      </c>
      <c r="F216" s="166">
        <v>6</v>
      </c>
      <c r="V216" s="132">
        <v>215</v>
      </c>
      <c r="W216" s="132" t="s">
        <v>1</v>
      </c>
      <c r="X216" s="132">
        <v>2</v>
      </c>
      <c r="Y216" s="132" t="s">
        <v>365</v>
      </c>
      <c r="Z216" s="132">
        <v>1</v>
      </c>
    </row>
    <row r="217" spans="1:26" x14ac:dyDescent="0.25">
      <c r="A217" s="132" t="s">
        <v>72</v>
      </c>
      <c r="B217" s="171">
        <v>9</v>
      </c>
      <c r="C217" s="108">
        <v>5</v>
      </c>
      <c r="D217" s="108">
        <v>2</v>
      </c>
      <c r="E217" s="108">
        <v>12</v>
      </c>
      <c r="F217" s="166">
        <v>10</v>
      </c>
      <c r="V217" s="132">
        <v>216</v>
      </c>
      <c r="W217" s="132" t="s">
        <v>1</v>
      </c>
      <c r="X217" s="132">
        <v>2</v>
      </c>
      <c r="Y217" s="132" t="s">
        <v>365</v>
      </c>
      <c r="Z217" s="132">
        <v>1</v>
      </c>
    </row>
    <row r="218" spans="1:26" x14ac:dyDescent="0.25">
      <c r="A218" s="132" t="s">
        <v>72</v>
      </c>
      <c r="B218" s="171">
        <v>10</v>
      </c>
      <c r="C218" s="108">
        <v>8</v>
      </c>
      <c r="D218" s="108">
        <v>6</v>
      </c>
      <c r="E218" s="108">
        <v>14</v>
      </c>
      <c r="F218" s="166">
        <v>4</v>
      </c>
      <c r="V218" s="132">
        <v>217</v>
      </c>
      <c r="W218" s="132" t="s">
        <v>1</v>
      </c>
      <c r="X218" s="132">
        <v>2</v>
      </c>
      <c r="Y218" s="132" t="s">
        <v>365</v>
      </c>
      <c r="Z218" s="132">
        <v>1</v>
      </c>
    </row>
    <row r="219" spans="1:26" x14ac:dyDescent="0.25">
      <c r="A219" s="132" t="s">
        <v>72</v>
      </c>
      <c r="B219" s="171">
        <v>7</v>
      </c>
      <c r="C219" s="108">
        <v>15</v>
      </c>
      <c r="D219" s="108">
        <v>1</v>
      </c>
      <c r="E219" s="108">
        <v>12</v>
      </c>
      <c r="F219" s="166">
        <v>2</v>
      </c>
      <c r="V219" s="132">
        <v>218</v>
      </c>
      <c r="W219" s="132" t="s">
        <v>1</v>
      </c>
      <c r="X219" s="132">
        <v>2</v>
      </c>
      <c r="Y219" s="132" t="s">
        <v>365</v>
      </c>
      <c r="Z219" s="132">
        <v>1</v>
      </c>
    </row>
    <row r="220" spans="1:26" x14ac:dyDescent="0.25">
      <c r="A220" s="132" t="s">
        <v>72</v>
      </c>
      <c r="B220" s="171">
        <v>1</v>
      </c>
      <c r="C220" s="108">
        <v>5</v>
      </c>
      <c r="D220" s="108">
        <v>4</v>
      </c>
      <c r="E220" s="108">
        <v>15</v>
      </c>
      <c r="F220" s="166">
        <v>3</v>
      </c>
      <c r="V220" s="132">
        <v>219</v>
      </c>
      <c r="W220" s="132" t="s">
        <v>1</v>
      </c>
      <c r="X220" s="132">
        <v>2</v>
      </c>
      <c r="Y220" s="132" t="s">
        <v>365</v>
      </c>
      <c r="Z220" s="132">
        <v>1</v>
      </c>
    </row>
    <row r="221" spans="1:26" x14ac:dyDescent="0.25">
      <c r="A221" s="132" t="s">
        <v>72</v>
      </c>
      <c r="B221" s="171">
        <v>5</v>
      </c>
      <c r="C221" s="108">
        <v>6</v>
      </c>
      <c r="D221" s="108">
        <v>9</v>
      </c>
      <c r="E221" s="108">
        <v>3</v>
      </c>
      <c r="F221" s="166">
        <v>16</v>
      </c>
      <c r="V221" s="132">
        <v>220</v>
      </c>
      <c r="W221" s="132" t="s">
        <v>1</v>
      </c>
      <c r="X221" s="132">
        <v>2</v>
      </c>
      <c r="Y221" s="132" t="s">
        <v>365</v>
      </c>
      <c r="Z221" s="132">
        <v>1</v>
      </c>
    </row>
    <row r="222" spans="1:26" x14ac:dyDescent="0.25">
      <c r="A222" s="132" t="s">
        <v>72</v>
      </c>
      <c r="B222" s="171">
        <v>7</v>
      </c>
      <c r="C222" s="108">
        <v>9</v>
      </c>
      <c r="D222" s="108">
        <v>12</v>
      </c>
      <c r="E222" s="108">
        <v>14</v>
      </c>
      <c r="F222" s="166">
        <v>15</v>
      </c>
      <c r="V222" s="132">
        <v>221</v>
      </c>
      <c r="W222" s="132" t="s">
        <v>1</v>
      </c>
      <c r="X222" s="132">
        <v>2</v>
      </c>
      <c r="Y222" s="132" t="s">
        <v>365</v>
      </c>
      <c r="Z222" s="132">
        <v>1</v>
      </c>
    </row>
    <row r="223" spans="1:26" x14ac:dyDescent="0.25">
      <c r="A223" s="132" t="s">
        <v>72</v>
      </c>
      <c r="B223" s="171">
        <v>9</v>
      </c>
      <c r="C223" s="108">
        <v>2</v>
      </c>
      <c r="D223" s="108">
        <v>11</v>
      </c>
      <c r="E223" s="108">
        <v>7</v>
      </c>
      <c r="F223" s="166">
        <v>16</v>
      </c>
      <c r="V223" s="132">
        <v>222</v>
      </c>
      <c r="W223" s="132" t="s">
        <v>1</v>
      </c>
      <c r="X223" s="132">
        <v>2</v>
      </c>
      <c r="Y223" s="132" t="s">
        <v>365</v>
      </c>
      <c r="Z223" s="132">
        <v>1</v>
      </c>
    </row>
    <row r="224" spans="1:26" x14ac:dyDescent="0.25">
      <c r="A224" s="132" t="s">
        <v>72</v>
      </c>
      <c r="B224" s="171">
        <v>14</v>
      </c>
      <c r="C224" s="108">
        <v>18</v>
      </c>
      <c r="D224" s="108">
        <v>8</v>
      </c>
      <c r="E224" s="108">
        <v>15</v>
      </c>
      <c r="F224" s="166">
        <v>17</v>
      </c>
      <c r="V224" s="132">
        <v>223</v>
      </c>
      <c r="W224" s="132" t="s">
        <v>1</v>
      </c>
      <c r="X224" s="132">
        <v>2</v>
      </c>
      <c r="Y224" s="132" t="s">
        <v>365</v>
      </c>
      <c r="Z224" s="132">
        <v>1</v>
      </c>
    </row>
    <row r="225" spans="1:26" x14ac:dyDescent="0.25">
      <c r="A225" s="132" t="s">
        <v>72</v>
      </c>
      <c r="B225" s="171">
        <v>5</v>
      </c>
      <c r="C225" s="108">
        <v>4</v>
      </c>
      <c r="D225" s="108">
        <v>3</v>
      </c>
      <c r="E225" s="108">
        <v>17</v>
      </c>
      <c r="F225" s="166">
        <v>9</v>
      </c>
      <c r="V225" s="132">
        <v>224</v>
      </c>
      <c r="W225" s="132" t="s">
        <v>1</v>
      </c>
      <c r="X225" s="132">
        <v>2</v>
      </c>
      <c r="Y225" s="132" t="s">
        <v>365</v>
      </c>
      <c r="Z225" s="132">
        <v>1</v>
      </c>
    </row>
    <row r="226" spans="1:26" x14ac:dyDescent="0.25">
      <c r="A226" s="132" t="s">
        <v>72</v>
      </c>
      <c r="B226" s="171">
        <v>2</v>
      </c>
      <c r="C226" s="108">
        <v>3</v>
      </c>
      <c r="D226" s="108">
        <v>10</v>
      </c>
      <c r="E226" s="108">
        <v>13</v>
      </c>
      <c r="F226" s="166">
        <v>12</v>
      </c>
      <c r="V226" s="132">
        <v>225</v>
      </c>
      <c r="W226" s="132" t="s">
        <v>1</v>
      </c>
      <c r="X226" s="132">
        <v>2</v>
      </c>
      <c r="Y226" s="132" t="s">
        <v>365</v>
      </c>
      <c r="Z226" s="132">
        <v>1</v>
      </c>
    </row>
    <row r="227" spans="1:26" x14ac:dyDescent="0.25">
      <c r="A227" s="132" t="s">
        <v>72</v>
      </c>
      <c r="B227" s="171">
        <v>16</v>
      </c>
      <c r="C227" s="108">
        <v>11</v>
      </c>
      <c r="D227" s="108">
        <v>6</v>
      </c>
      <c r="E227" s="108">
        <v>2</v>
      </c>
      <c r="F227" s="166">
        <v>12</v>
      </c>
      <c r="V227" s="132">
        <v>226</v>
      </c>
      <c r="W227" s="132" t="s">
        <v>1</v>
      </c>
      <c r="X227" s="132">
        <v>2</v>
      </c>
      <c r="Y227" s="132" t="s">
        <v>365</v>
      </c>
      <c r="Z227" s="132">
        <v>1</v>
      </c>
    </row>
    <row r="228" spans="1:26" x14ac:dyDescent="0.25">
      <c r="A228" s="132" t="s">
        <v>72</v>
      </c>
      <c r="B228" s="171">
        <v>5</v>
      </c>
      <c r="C228" s="108">
        <v>3</v>
      </c>
      <c r="D228" s="108">
        <v>16</v>
      </c>
      <c r="E228" s="108">
        <v>11</v>
      </c>
      <c r="F228" s="166">
        <v>6</v>
      </c>
      <c r="V228" s="132">
        <v>227</v>
      </c>
      <c r="W228" s="132" t="s">
        <v>1</v>
      </c>
      <c r="X228" s="132">
        <v>2</v>
      </c>
      <c r="Y228" s="132" t="s">
        <v>365</v>
      </c>
      <c r="Z228" s="132">
        <v>1</v>
      </c>
    </row>
    <row r="229" spans="1:26" x14ac:dyDescent="0.25">
      <c r="A229" s="132" t="s">
        <v>72</v>
      </c>
      <c r="B229" s="171">
        <v>12</v>
      </c>
      <c r="C229" s="108">
        <v>7</v>
      </c>
      <c r="D229" s="108">
        <v>15</v>
      </c>
      <c r="E229" s="108">
        <v>5</v>
      </c>
      <c r="F229" s="166">
        <v>4</v>
      </c>
      <c r="V229" s="132">
        <v>228</v>
      </c>
      <c r="W229" s="132" t="s">
        <v>1</v>
      </c>
      <c r="X229" s="132">
        <v>2</v>
      </c>
      <c r="Y229" s="132" t="s">
        <v>365</v>
      </c>
      <c r="Z229" s="132">
        <v>1</v>
      </c>
    </row>
    <row r="230" spans="1:26" x14ac:dyDescent="0.25">
      <c r="A230" s="132" t="s">
        <v>72</v>
      </c>
      <c r="B230" s="171">
        <v>15</v>
      </c>
      <c r="C230" s="108">
        <v>6</v>
      </c>
      <c r="D230" s="108">
        <v>5</v>
      </c>
      <c r="E230" s="108">
        <v>8</v>
      </c>
      <c r="F230" s="166">
        <v>18</v>
      </c>
      <c r="V230" s="132">
        <v>229</v>
      </c>
      <c r="W230" s="132" t="s">
        <v>1</v>
      </c>
      <c r="X230" s="132">
        <v>2</v>
      </c>
      <c r="Y230" s="132" t="s">
        <v>365</v>
      </c>
      <c r="Z230" s="132">
        <v>1</v>
      </c>
    </row>
    <row r="231" spans="1:26" x14ac:dyDescent="0.25">
      <c r="A231" s="132" t="s">
        <v>72</v>
      </c>
      <c r="B231" s="171">
        <v>8</v>
      </c>
      <c r="C231" s="108">
        <v>13</v>
      </c>
      <c r="D231" s="108">
        <v>17</v>
      </c>
      <c r="E231" s="108">
        <v>18</v>
      </c>
      <c r="F231" s="166">
        <v>6</v>
      </c>
      <c r="V231" s="132">
        <v>230</v>
      </c>
      <c r="W231" s="132" t="s">
        <v>1</v>
      </c>
      <c r="X231" s="132">
        <v>2</v>
      </c>
      <c r="Y231" s="132" t="s">
        <v>365</v>
      </c>
      <c r="Z231" s="132">
        <v>1</v>
      </c>
    </row>
    <row r="232" spans="1:26" x14ac:dyDescent="0.25">
      <c r="A232" s="132" t="s">
        <v>72</v>
      </c>
      <c r="B232" s="171">
        <v>5</v>
      </c>
      <c r="C232" s="108">
        <v>4</v>
      </c>
      <c r="D232" s="108">
        <v>10</v>
      </c>
      <c r="E232" s="108">
        <v>7</v>
      </c>
      <c r="F232" s="166">
        <v>14</v>
      </c>
      <c r="V232" s="132">
        <v>231</v>
      </c>
      <c r="W232" s="132" t="s">
        <v>1</v>
      </c>
      <c r="X232" s="132">
        <v>2</v>
      </c>
      <c r="Y232" s="132" t="s">
        <v>365</v>
      </c>
      <c r="Z232" s="132">
        <v>1</v>
      </c>
    </row>
    <row r="233" spans="1:26" x14ac:dyDescent="0.25">
      <c r="A233" s="132" t="s">
        <v>72</v>
      </c>
      <c r="B233" s="171">
        <v>16</v>
      </c>
      <c r="C233" s="108">
        <v>9</v>
      </c>
      <c r="D233" s="108">
        <v>14</v>
      </c>
      <c r="E233" s="108">
        <v>4</v>
      </c>
      <c r="F233" s="166">
        <v>2</v>
      </c>
      <c r="V233" s="132">
        <v>232</v>
      </c>
      <c r="W233" s="132" t="s">
        <v>1</v>
      </c>
      <c r="X233" s="132">
        <v>2</v>
      </c>
      <c r="Y233" s="132" t="s">
        <v>365</v>
      </c>
      <c r="Z233" s="132">
        <v>1</v>
      </c>
    </row>
    <row r="234" spans="1:26" x14ac:dyDescent="0.25">
      <c r="A234" s="132" t="s">
        <v>72</v>
      </c>
      <c r="B234" s="171">
        <v>15</v>
      </c>
      <c r="C234" s="108">
        <v>5</v>
      </c>
      <c r="D234" s="108">
        <v>17</v>
      </c>
      <c r="E234" s="108">
        <v>13</v>
      </c>
      <c r="F234" s="166">
        <v>12</v>
      </c>
      <c r="V234" s="132">
        <v>233</v>
      </c>
      <c r="W234" s="132" t="s">
        <v>1</v>
      </c>
      <c r="X234" s="132">
        <v>2</v>
      </c>
      <c r="Y234" s="132" t="s">
        <v>365</v>
      </c>
      <c r="Z234" s="132">
        <v>1</v>
      </c>
    </row>
    <row r="235" spans="1:26" x14ac:dyDescent="0.25">
      <c r="A235" s="132" t="s">
        <v>72</v>
      </c>
      <c r="B235" s="171">
        <v>19</v>
      </c>
      <c r="C235" s="108">
        <v>18</v>
      </c>
      <c r="D235" s="108">
        <v>8</v>
      </c>
      <c r="E235" s="108">
        <v>3</v>
      </c>
      <c r="F235" s="166">
        <v>2</v>
      </c>
      <c r="V235" s="132">
        <v>234</v>
      </c>
      <c r="W235" s="132" t="s">
        <v>1</v>
      </c>
      <c r="X235" s="132">
        <v>2</v>
      </c>
      <c r="Y235" s="132" t="s">
        <v>365</v>
      </c>
      <c r="Z235" s="132">
        <v>1</v>
      </c>
    </row>
    <row r="236" spans="1:26" x14ac:dyDescent="0.25">
      <c r="A236" s="132" t="s">
        <v>72</v>
      </c>
      <c r="B236" s="171">
        <v>9</v>
      </c>
      <c r="C236" s="108">
        <v>14</v>
      </c>
      <c r="D236" s="108">
        <v>4</v>
      </c>
      <c r="E236" s="108">
        <v>7</v>
      </c>
      <c r="F236" s="166">
        <v>2</v>
      </c>
      <c r="V236" s="132">
        <v>235</v>
      </c>
      <c r="W236" s="132" t="s">
        <v>1</v>
      </c>
      <c r="X236" s="132">
        <v>2</v>
      </c>
      <c r="Y236" s="132" t="s">
        <v>365</v>
      </c>
      <c r="Z236" s="132">
        <v>1</v>
      </c>
    </row>
    <row r="237" spans="1:26" x14ac:dyDescent="0.25">
      <c r="A237" s="132" t="s">
        <v>72</v>
      </c>
      <c r="B237" s="171">
        <v>11</v>
      </c>
      <c r="C237" s="108">
        <v>13</v>
      </c>
      <c r="D237" s="108">
        <v>12</v>
      </c>
      <c r="E237" s="108">
        <v>3</v>
      </c>
      <c r="F237" s="166">
        <v>14</v>
      </c>
      <c r="V237" s="132">
        <v>236</v>
      </c>
      <c r="W237" s="132" t="s">
        <v>1</v>
      </c>
      <c r="X237" s="132">
        <v>2</v>
      </c>
      <c r="Y237" s="132" t="s">
        <v>365</v>
      </c>
      <c r="Z237" s="132">
        <v>1</v>
      </c>
    </row>
    <row r="238" spans="1:26" x14ac:dyDescent="0.25">
      <c r="A238" s="132" t="s">
        <v>72</v>
      </c>
      <c r="B238" s="171">
        <v>12</v>
      </c>
      <c r="C238" s="108">
        <v>6</v>
      </c>
      <c r="D238" s="108">
        <v>16</v>
      </c>
      <c r="E238" s="108">
        <v>8</v>
      </c>
      <c r="F238" s="166">
        <v>10</v>
      </c>
      <c r="V238" s="132">
        <v>237</v>
      </c>
      <c r="W238" s="132" t="s">
        <v>1</v>
      </c>
      <c r="X238" s="132">
        <v>2</v>
      </c>
      <c r="Y238" s="132" t="s">
        <v>365</v>
      </c>
      <c r="Z238" s="132">
        <v>1</v>
      </c>
    </row>
    <row r="239" spans="1:26" x14ac:dyDescent="0.25">
      <c r="A239" s="132" t="s">
        <v>72</v>
      </c>
      <c r="B239" s="171">
        <v>5</v>
      </c>
      <c r="C239" s="108">
        <v>10</v>
      </c>
      <c r="D239" s="108">
        <v>15</v>
      </c>
      <c r="E239" s="108">
        <v>13</v>
      </c>
      <c r="F239" s="166">
        <v>11</v>
      </c>
      <c r="V239" s="132">
        <v>238</v>
      </c>
      <c r="W239" s="132" t="s">
        <v>1</v>
      </c>
      <c r="X239" s="132">
        <v>2</v>
      </c>
      <c r="Y239" s="132" t="s">
        <v>365</v>
      </c>
      <c r="Z239" s="132">
        <v>1</v>
      </c>
    </row>
    <row r="240" spans="1:26" x14ac:dyDescent="0.25">
      <c r="A240" s="132" t="s">
        <v>72</v>
      </c>
      <c r="B240" s="171">
        <v>8</v>
      </c>
      <c r="C240" s="108">
        <v>2</v>
      </c>
      <c r="D240" s="108">
        <v>15</v>
      </c>
      <c r="E240" s="108">
        <v>7</v>
      </c>
      <c r="F240" s="166">
        <v>5</v>
      </c>
      <c r="V240" s="132">
        <v>239</v>
      </c>
      <c r="W240" s="132" t="s">
        <v>1</v>
      </c>
      <c r="X240" s="132">
        <v>2</v>
      </c>
      <c r="Y240" s="132" t="s">
        <v>365</v>
      </c>
      <c r="Z240" s="132">
        <v>1</v>
      </c>
    </row>
    <row r="241" spans="1:26" x14ac:dyDescent="0.25">
      <c r="A241" s="132" t="s">
        <v>72</v>
      </c>
      <c r="B241" s="171">
        <v>6</v>
      </c>
      <c r="C241" s="108">
        <v>13</v>
      </c>
      <c r="D241" s="108">
        <v>16</v>
      </c>
      <c r="E241" s="108">
        <v>5</v>
      </c>
      <c r="F241" s="166">
        <v>12</v>
      </c>
      <c r="V241" s="132">
        <v>240</v>
      </c>
      <c r="W241" s="132" t="s">
        <v>1</v>
      </c>
      <c r="X241" s="132">
        <v>2</v>
      </c>
      <c r="Y241" s="132" t="s">
        <v>365</v>
      </c>
      <c r="Z241" s="132">
        <v>1</v>
      </c>
    </row>
    <row r="242" spans="1:26" x14ac:dyDescent="0.25">
      <c r="A242" s="132" t="s">
        <v>72</v>
      </c>
      <c r="B242" s="171">
        <v>5</v>
      </c>
      <c r="C242" s="108">
        <v>12</v>
      </c>
      <c r="D242" s="108">
        <v>2</v>
      </c>
      <c r="E242" s="108">
        <v>18</v>
      </c>
      <c r="F242" s="166">
        <v>13</v>
      </c>
      <c r="V242" s="132">
        <v>241</v>
      </c>
      <c r="W242" s="132" t="s">
        <v>1</v>
      </c>
      <c r="X242" s="132">
        <v>2</v>
      </c>
      <c r="Y242" s="132" t="s">
        <v>365</v>
      </c>
      <c r="Z242" s="132">
        <v>1</v>
      </c>
    </row>
    <row r="243" spans="1:26" x14ac:dyDescent="0.25">
      <c r="A243" s="132" t="s">
        <v>72</v>
      </c>
      <c r="B243" s="171">
        <v>4</v>
      </c>
      <c r="C243" s="108">
        <v>15</v>
      </c>
      <c r="D243" s="108">
        <v>2</v>
      </c>
      <c r="E243" s="108">
        <v>6</v>
      </c>
      <c r="F243" s="166">
        <v>5</v>
      </c>
      <c r="V243" s="132">
        <v>242</v>
      </c>
      <c r="W243" s="132" t="s">
        <v>1</v>
      </c>
      <c r="X243" s="132">
        <v>2</v>
      </c>
      <c r="Y243" s="132" t="s">
        <v>365</v>
      </c>
      <c r="Z243" s="132">
        <v>1</v>
      </c>
    </row>
    <row r="244" spans="1:26" x14ac:dyDescent="0.25">
      <c r="A244" s="132" t="s">
        <v>72</v>
      </c>
      <c r="B244" s="171">
        <v>7</v>
      </c>
      <c r="C244" s="108">
        <v>4</v>
      </c>
      <c r="D244" s="108">
        <v>15</v>
      </c>
      <c r="E244" s="108">
        <v>17</v>
      </c>
      <c r="F244" s="166">
        <v>9</v>
      </c>
      <c r="V244" s="132">
        <v>243</v>
      </c>
      <c r="W244" s="132" t="s">
        <v>1</v>
      </c>
      <c r="X244" s="132">
        <v>2</v>
      </c>
      <c r="Y244" s="132" t="s">
        <v>365</v>
      </c>
      <c r="Z244" s="132">
        <v>1</v>
      </c>
    </row>
    <row r="245" spans="1:26" x14ac:dyDescent="0.25">
      <c r="A245" s="132" t="s">
        <v>72</v>
      </c>
      <c r="B245" s="171">
        <v>5</v>
      </c>
      <c r="C245" s="108">
        <v>7</v>
      </c>
      <c r="D245" s="108">
        <v>2</v>
      </c>
      <c r="E245" s="108">
        <v>4</v>
      </c>
      <c r="F245" s="166">
        <v>15</v>
      </c>
      <c r="V245" s="132">
        <v>244</v>
      </c>
      <c r="W245" s="132" t="s">
        <v>1</v>
      </c>
      <c r="X245" s="132">
        <v>2</v>
      </c>
      <c r="Y245" s="132" t="s">
        <v>365</v>
      </c>
      <c r="Z245" s="132">
        <v>1</v>
      </c>
    </row>
    <row r="246" spans="1:26" x14ac:dyDescent="0.25">
      <c r="A246" s="132" t="s">
        <v>72</v>
      </c>
      <c r="B246" s="171">
        <v>7</v>
      </c>
      <c r="C246" s="108">
        <v>1</v>
      </c>
      <c r="D246" s="108">
        <v>13</v>
      </c>
      <c r="E246" s="108">
        <v>10</v>
      </c>
      <c r="F246" s="166">
        <v>11</v>
      </c>
      <c r="V246" s="132">
        <v>245</v>
      </c>
      <c r="W246" s="132" t="s">
        <v>1</v>
      </c>
      <c r="X246" s="132">
        <v>2</v>
      </c>
      <c r="Y246" s="132" t="s">
        <v>365</v>
      </c>
      <c r="Z246" s="132">
        <v>1</v>
      </c>
    </row>
    <row r="247" spans="1:26" x14ac:dyDescent="0.25">
      <c r="A247" s="132" t="s">
        <v>72</v>
      </c>
      <c r="B247" s="171">
        <v>9</v>
      </c>
      <c r="C247" s="108">
        <v>1</v>
      </c>
      <c r="D247" s="108">
        <v>11</v>
      </c>
      <c r="E247" s="108">
        <v>2</v>
      </c>
      <c r="F247" s="166">
        <v>3</v>
      </c>
      <c r="V247" s="132">
        <v>246</v>
      </c>
      <c r="W247" s="132" t="s">
        <v>1</v>
      </c>
      <c r="X247" s="132">
        <v>2</v>
      </c>
      <c r="Y247" s="132" t="s">
        <v>365</v>
      </c>
      <c r="Z247" s="132">
        <v>1</v>
      </c>
    </row>
    <row r="248" spans="1:26" x14ac:dyDescent="0.25">
      <c r="A248" s="132" t="s">
        <v>72</v>
      </c>
      <c r="B248" s="171">
        <v>1</v>
      </c>
      <c r="C248" s="108">
        <v>15</v>
      </c>
      <c r="D248" s="108">
        <v>5</v>
      </c>
      <c r="E248" s="108">
        <v>4</v>
      </c>
      <c r="F248" s="166">
        <v>11</v>
      </c>
      <c r="V248" s="132">
        <v>247</v>
      </c>
      <c r="W248" s="132" t="s">
        <v>1</v>
      </c>
      <c r="X248" s="132">
        <v>2</v>
      </c>
      <c r="Y248" s="132" t="s">
        <v>365</v>
      </c>
      <c r="Z248" s="132">
        <v>1</v>
      </c>
    </row>
    <row r="249" spans="1:26" x14ac:dyDescent="0.25">
      <c r="A249" s="132" t="s">
        <v>72</v>
      </c>
      <c r="B249" s="171">
        <v>11</v>
      </c>
      <c r="C249" s="108">
        <v>3</v>
      </c>
      <c r="D249" s="108">
        <v>10</v>
      </c>
      <c r="E249" s="108">
        <v>12</v>
      </c>
      <c r="F249" s="166">
        <v>15</v>
      </c>
      <c r="V249" s="132">
        <v>248</v>
      </c>
      <c r="W249" s="132" t="s">
        <v>1</v>
      </c>
      <c r="X249" s="132">
        <v>2</v>
      </c>
      <c r="Y249" s="132" t="s">
        <v>365</v>
      </c>
      <c r="Z249" s="132">
        <v>1</v>
      </c>
    </row>
    <row r="250" spans="1:26" x14ac:dyDescent="0.25">
      <c r="A250" s="132" t="s">
        <v>72</v>
      </c>
      <c r="B250" s="171">
        <v>8</v>
      </c>
      <c r="C250" s="108">
        <v>2</v>
      </c>
      <c r="D250" s="108">
        <v>4</v>
      </c>
      <c r="E250" s="108">
        <v>14</v>
      </c>
      <c r="F250" s="166">
        <v>5</v>
      </c>
      <c r="V250" s="132">
        <v>249</v>
      </c>
      <c r="W250" s="132" t="s">
        <v>1</v>
      </c>
      <c r="X250" s="132">
        <v>2</v>
      </c>
      <c r="Y250" s="132" t="s">
        <v>365</v>
      </c>
      <c r="Z250" s="132">
        <v>1</v>
      </c>
    </row>
    <row r="251" spans="1:26" x14ac:dyDescent="0.25">
      <c r="A251" s="132" t="s">
        <v>72</v>
      </c>
      <c r="B251" s="171">
        <v>10</v>
      </c>
      <c r="C251" s="108">
        <v>11</v>
      </c>
      <c r="D251" s="108">
        <v>1</v>
      </c>
      <c r="E251" s="108">
        <v>9</v>
      </c>
      <c r="F251" s="166">
        <v>12</v>
      </c>
      <c r="V251" s="132">
        <v>250</v>
      </c>
      <c r="W251" s="132" t="s">
        <v>1</v>
      </c>
      <c r="X251" s="132">
        <v>2</v>
      </c>
      <c r="Y251" s="132" t="s">
        <v>365</v>
      </c>
      <c r="Z251" s="132">
        <v>1</v>
      </c>
    </row>
    <row r="252" spans="1:26" x14ac:dyDescent="0.25">
      <c r="A252" s="132" t="s">
        <v>72</v>
      </c>
      <c r="B252" s="171">
        <v>15</v>
      </c>
      <c r="C252" s="108">
        <v>3</v>
      </c>
      <c r="D252" s="108">
        <v>6</v>
      </c>
      <c r="E252" s="108">
        <v>5</v>
      </c>
      <c r="F252" s="166">
        <v>12</v>
      </c>
      <c r="V252" s="132">
        <v>251</v>
      </c>
      <c r="W252" s="132" t="s">
        <v>1</v>
      </c>
      <c r="X252" s="132">
        <v>2</v>
      </c>
      <c r="Y252" s="132" t="s">
        <v>365</v>
      </c>
      <c r="Z252" s="132">
        <v>1</v>
      </c>
    </row>
    <row r="253" spans="1:26" x14ac:dyDescent="0.25">
      <c r="A253" s="132" t="s">
        <v>72</v>
      </c>
      <c r="B253" s="171">
        <v>7</v>
      </c>
      <c r="C253" s="108">
        <v>14</v>
      </c>
      <c r="D253" s="108">
        <v>15</v>
      </c>
      <c r="E253" s="108">
        <v>9</v>
      </c>
      <c r="F253" s="166">
        <v>10</v>
      </c>
      <c r="V253" s="132">
        <v>252</v>
      </c>
      <c r="W253" s="132" t="s">
        <v>1</v>
      </c>
      <c r="X253" s="132">
        <v>2</v>
      </c>
      <c r="Y253" s="132" t="s">
        <v>365</v>
      </c>
      <c r="Z253" s="132">
        <v>1</v>
      </c>
    </row>
    <row r="254" spans="1:26" x14ac:dyDescent="0.25">
      <c r="A254" s="132" t="s">
        <v>72</v>
      </c>
      <c r="B254" s="171">
        <v>6</v>
      </c>
      <c r="C254" s="108">
        <v>15</v>
      </c>
      <c r="D254" s="108">
        <v>2</v>
      </c>
      <c r="E254" s="108">
        <v>16</v>
      </c>
      <c r="F254" s="166">
        <v>8</v>
      </c>
      <c r="V254" s="132">
        <v>253</v>
      </c>
      <c r="W254" s="132" t="s">
        <v>1</v>
      </c>
      <c r="X254" s="132">
        <v>2</v>
      </c>
      <c r="Y254" s="132" t="s">
        <v>365</v>
      </c>
      <c r="Z254" s="132">
        <v>1</v>
      </c>
    </row>
    <row r="255" spans="1:26" x14ac:dyDescent="0.25">
      <c r="A255" s="132" t="s">
        <v>72</v>
      </c>
      <c r="B255" s="171">
        <v>2</v>
      </c>
      <c r="C255" s="108">
        <v>5</v>
      </c>
      <c r="D255" s="108">
        <v>9</v>
      </c>
      <c r="E255" s="108">
        <v>14</v>
      </c>
      <c r="F255" s="166">
        <v>4</v>
      </c>
      <c r="V255" s="132">
        <v>254</v>
      </c>
      <c r="W255" s="132" t="s">
        <v>1</v>
      </c>
      <c r="X255" s="132">
        <v>2</v>
      </c>
      <c r="Y255" s="132" t="s">
        <v>365</v>
      </c>
      <c r="Z255" s="132">
        <v>1</v>
      </c>
    </row>
    <row r="256" spans="1:26" x14ac:dyDescent="0.25">
      <c r="A256" s="132" t="s">
        <v>72</v>
      </c>
      <c r="B256" s="171">
        <v>5</v>
      </c>
      <c r="C256" s="108">
        <v>6</v>
      </c>
      <c r="D256" s="108">
        <v>18</v>
      </c>
      <c r="E256" s="108">
        <v>7</v>
      </c>
      <c r="F256" s="166">
        <v>11</v>
      </c>
      <c r="V256" s="132">
        <v>255</v>
      </c>
      <c r="W256" s="132" t="s">
        <v>1</v>
      </c>
      <c r="X256" s="132">
        <v>2</v>
      </c>
      <c r="Y256" s="132" t="s">
        <v>365</v>
      </c>
      <c r="Z256" s="132">
        <v>1</v>
      </c>
    </row>
    <row r="257" spans="1:26" x14ac:dyDescent="0.25">
      <c r="A257" s="132" t="s">
        <v>72</v>
      </c>
      <c r="B257" s="171">
        <v>6</v>
      </c>
      <c r="C257" s="108">
        <v>9</v>
      </c>
      <c r="D257" s="108">
        <v>5</v>
      </c>
      <c r="E257" s="108">
        <v>4</v>
      </c>
      <c r="F257" s="166">
        <v>14</v>
      </c>
      <c r="V257" s="132">
        <v>256</v>
      </c>
      <c r="W257" s="132" t="s">
        <v>1</v>
      </c>
      <c r="X257" s="132">
        <v>2</v>
      </c>
      <c r="Y257" s="132" t="s">
        <v>365</v>
      </c>
      <c r="Z257" s="132">
        <v>1</v>
      </c>
    </row>
    <row r="258" spans="1:26" x14ac:dyDescent="0.25">
      <c r="A258" s="132" t="s">
        <v>72</v>
      </c>
      <c r="B258" s="171">
        <v>4</v>
      </c>
      <c r="C258" s="108">
        <v>9</v>
      </c>
      <c r="D258" s="108">
        <v>8</v>
      </c>
      <c r="E258" s="108">
        <v>6</v>
      </c>
      <c r="F258" s="166">
        <v>14</v>
      </c>
      <c r="V258" s="132">
        <v>257</v>
      </c>
      <c r="W258" s="132" t="s">
        <v>1</v>
      </c>
      <c r="X258" s="132">
        <v>2</v>
      </c>
      <c r="Y258" s="132" t="s">
        <v>365</v>
      </c>
      <c r="Z258" s="132">
        <v>1</v>
      </c>
    </row>
    <row r="259" spans="1:26" x14ac:dyDescent="0.25">
      <c r="A259" s="132" t="s">
        <v>72</v>
      </c>
      <c r="B259" s="171">
        <v>1</v>
      </c>
      <c r="C259" s="108">
        <v>14</v>
      </c>
      <c r="D259" s="108">
        <v>2</v>
      </c>
      <c r="E259" s="108">
        <v>9</v>
      </c>
      <c r="F259" s="166">
        <v>11</v>
      </c>
      <c r="V259" s="132">
        <v>258</v>
      </c>
      <c r="W259" s="132" t="s">
        <v>1</v>
      </c>
      <c r="X259" s="132">
        <v>2</v>
      </c>
      <c r="Y259" s="132" t="s">
        <v>365</v>
      </c>
      <c r="Z259" s="132">
        <v>1</v>
      </c>
    </row>
    <row r="260" spans="1:26" x14ac:dyDescent="0.25">
      <c r="A260" s="132" t="s">
        <v>72</v>
      </c>
      <c r="B260" s="171">
        <v>9</v>
      </c>
      <c r="C260" s="108">
        <v>10</v>
      </c>
      <c r="D260" s="108">
        <v>2</v>
      </c>
      <c r="E260" s="108">
        <v>4</v>
      </c>
      <c r="F260" s="166">
        <v>12</v>
      </c>
      <c r="V260" s="132">
        <v>259</v>
      </c>
      <c r="W260" s="132" t="s">
        <v>1</v>
      </c>
      <c r="X260" s="132">
        <v>2</v>
      </c>
      <c r="Y260" s="132" t="s">
        <v>365</v>
      </c>
      <c r="Z260" s="132">
        <v>1</v>
      </c>
    </row>
    <row r="261" spans="1:26" x14ac:dyDescent="0.25">
      <c r="A261" s="132" t="s">
        <v>72</v>
      </c>
      <c r="B261" s="171">
        <v>12</v>
      </c>
      <c r="C261" s="108">
        <v>2</v>
      </c>
      <c r="D261" s="108">
        <v>3</v>
      </c>
      <c r="E261" s="108">
        <v>16</v>
      </c>
      <c r="F261" s="166">
        <v>10</v>
      </c>
      <c r="V261" s="132">
        <v>260</v>
      </c>
      <c r="W261" s="132" t="s">
        <v>1</v>
      </c>
      <c r="X261" s="132">
        <v>2</v>
      </c>
      <c r="Y261" s="132" t="s">
        <v>365</v>
      </c>
      <c r="Z261" s="132">
        <v>1</v>
      </c>
    </row>
    <row r="262" spans="1:26" x14ac:dyDescent="0.25">
      <c r="A262" s="132" t="s">
        <v>72</v>
      </c>
      <c r="B262" s="171">
        <v>9</v>
      </c>
      <c r="C262" s="108">
        <v>4</v>
      </c>
      <c r="D262" s="108">
        <v>10</v>
      </c>
      <c r="E262" s="108">
        <v>8</v>
      </c>
      <c r="F262" s="166">
        <v>15</v>
      </c>
      <c r="V262" s="132">
        <v>261</v>
      </c>
      <c r="W262" s="132" t="s">
        <v>1</v>
      </c>
      <c r="X262" s="132">
        <v>2</v>
      </c>
      <c r="Y262" s="132" t="s">
        <v>365</v>
      </c>
      <c r="Z262" s="132">
        <v>1</v>
      </c>
    </row>
    <row r="263" spans="1:26" x14ac:dyDescent="0.25">
      <c r="A263" s="132" t="s">
        <v>72</v>
      </c>
      <c r="B263" s="171">
        <v>12</v>
      </c>
      <c r="C263" s="108">
        <v>8</v>
      </c>
      <c r="D263" s="108">
        <v>7</v>
      </c>
      <c r="E263" s="108">
        <v>13</v>
      </c>
      <c r="F263" s="166">
        <v>5</v>
      </c>
      <c r="V263" s="132">
        <v>262</v>
      </c>
      <c r="W263" s="132" t="s">
        <v>1</v>
      </c>
      <c r="X263" s="132">
        <v>2</v>
      </c>
      <c r="Y263" s="132" t="s">
        <v>365</v>
      </c>
      <c r="Z263" s="132">
        <v>1</v>
      </c>
    </row>
    <row r="264" spans="1:26" x14ac:dyDescent="0.25">
      <c r="A264" s="132" t="s">
        <v>72</v>
      </c>
      <c r="B264" s="171">
        <v>10</v>
      </c>
      <c r="C264" s="108">
        <v>7</v>
      </c>
      <c r="D264" s="108">
        <v>13</v>
      </c>
      <c r="E264" s="108">
        <v>14</v>
      </c>
      <c r="F264" s="166">
        <v>15</v>
      </c>
      <c r="V264" s="132">
        <v>263</v>
      </c>
      <c r="W264" s="132" t="s">
        <v>1</v>
      </c>
      <c r="X264" s="132">
        <v>2</v>
      </c>
      <c r="Y264" s="132" t="s">
        <v>365</v>
      </c>
      <c r="Z264" s="132">
        <v>1</v>
      </c>
    </row>
    <row r="265" spans="1:26" x14ac:dyDescent="0.25">
      <c r="A265" s="132" t="s">
        <v>72</v>
      </c>
      <c r="B265" s="171">
        <v>8</v>
      </c>
      <c r="C265" s="108">
        <v>5</v>
      </c>
      <c r="D265" s="108">
        <v>10</v>
      </c>
      <c r="E265" s="108">
        <v>1</v>
      </c>
      <c r="F265" s="166">
        <v>9</v>
      </c>
      <c r="V265" s="132">
        <v>264</v>
      </c>
      <c r="W265" s="132" t="s">
        <v>1</v>
      </c>
      <c r="X265" s="132">
        <v>2</v>
      </c>
      <c r="Y265" s="132" t="s">
        <v>365</v>
      </c>
      <c r="Z265" s="132">
        <v>1</v>
      </c>
    </row>
    <row r="266" spans="1:26" x14ac:dyDescent="0.25">
      <c r="A266" s="132" t="s">
        <v>72</v>
      </c>
      <c r="B266" s="171">
        <v>5</v>
      </c>
      <c r="C266" s="108">
        <v>6</v>
      </c>
      <c r="D266" s="108">
        <v>3</v>
      </c>
      <c r="E266" s="108">
        <v>1</v>
      </c>
      <c r="F266" s="166">
        <v>10</v>
      </c>
      <c r="V266" s="132">
        <v>265</v>
      </c>
      <c r="W266" s="132" t="s">
        <v>1</v>
      </c>
      <c r="X266" s="132">
        <v>2</v>
      </c>
      <c r="Y266" s="132" t="s">
        <v>365</v>
      </c>
      <c r="Z266" s="132">
        <v>1</v>
      </c>
    </row>
    <row r="267" spans="1:26" x14ac:dyDescent="0.25">
      <c r="A267" s="132" t="s">
        <v>72</v>
      </c>
      <c r="B267" s="171">
        <v>7</v>
      </c>
      <c r="C267" s="108">
        <v>8</v>
      </c>
      <c r="D267" s="108">
        <v>11</v>
      </c>
      <c r="E267" s="108">
        <v>4</v>
      </c>
      <c r="F267" s="166">
        <v>3</v>
      </c>
      <c r="V267" s="132">
        <v>266</v>
      </c>
      <c r="W267" s="132" t="s">
        <v>1</v>
      </c>
      <c r="X267" s="132">
        <v>2</v>
      </c>
      <c r="Y267" s="132" t="s">
        <v>365</v>
      </c>
      <c r="Z267" s="132">
        <v>1</v>
      </c>
    </row>
    <row r="268" spans="1:26" x14ac:dyDescent="0.25">
      <c r="A268" s="132" t="s">
        <v>72</v>
      </c>
      <c r="B268" s="171">
        <v>6</v>
      </c>
      <c r="C268" s="108">
        <v>4</v>
      </c>
      <c r="D268" s="108">
        <v>10</v>
      </c>
      <c r="E268" s="108">
        <v>16</v>
      </c>
      <c r="F268" s="166">
        <v>18</v>
      </c>
      <c r="V268" s="132">
        <v>267</v>
      </c>
      <c r="W268" s="132" t="s">
        <v>1</v>
      </c>
      <c r="X268" s="132">
        <v>2</v>
      </c>
      <c r="Y268" s="132" t="s">
        <v>365</v>
      </c>
      <c r="Z268" s="132">
        <v>1</v>
      </c>
    </row>
    <row r="269" spans="1:26" x14ac:dyDescent="0.25">
      <c r="A269" s="132" t="s">
        <v>72</v>
      </c>
      <c r="B269" s="171">
        <v>12</v>
      </c>
      <c r="C269" s="108">
        <v>9</v>
      </c>
      <c r="D269" s="108">
        <v>13</v>
      </c>
      <c r="E269" s="108">
        <v>6</v>
      </c>
      <c r="F269" s="166">
        <v>3</v>
      </c>
      <c r="V269" s="132">
        <v>268</v>
      </c>
      <c r="W269" s="132" t="s">
        <v>1</v>
      </c>
      <c r="X269" s="132">
        <v>2</v>
      </c>
      <c r="Y269" s="132" t="s">
        <v>365</v>
      </c>
      <c r="Z269" s="132">
        <v>1</v>
      </c>
    </row>
    <row r="270" spans="1:26" x14ac:dyDescent="0.25">
      <c r="A270" s="132" t="s">
        <v>72</v>
      </c>
      <c r="B270" s="171">
        <v>8</v>
      </c>
      <c r="C270" s="108">
        <v>5</v>
      </c>
      <c r="D270" s="108">
        <v>1</v>
      </c>
      <c r="E270" s="108">
        <v>16</v>
      </c>
      <c r="F270" s="166">
        <v>13</v>
      </c>
      <c r="V270" s="132">
        <v>269</v>
      </c>
      <c r="W270" s="132" t="s">
        <v>1</v>
      </c>
      <c r="X270" s="132">
        <v>2</v>
      </c>
      <c r="Y270" s="132" t="s">
        <v>365</v>
      </c>
      <c r="Z270" s="132">
        <v>1</v>
      </c>
    </row>
    <row r="271" spans="1:26" x14ac:dyDescent="0.25">
      <c r="A271" s="132" t="s">
        <v>72</v>
      </c>
      <c r="B271" s="171">
        <v>4</v>
      </c>
      <c r="C271" s="108">
        <v>3</v>
      </c>
      <c r="D271" s="108">
        <v>9</v>
      </c>
      <c r="E271" s="108">
        <v>2</v>
      </c>
      <c r="F271" s="166">
        <v>6</v>
      </c>
      <c r="V271" s="132">
        <v>270</v>
      </c>
      <c r="W271" s="132" t="s">
        <v>1</v>
      </c>
      <c r="X271" s="132">
        <v>2</v>
      </c>
      <c r="Y271" s="132" t="s">
        <v>365</v>
      </c>
      <c r="Z271" s="132">
        <v>1</v>
      </c>
    </row>
    <row r="272" spans="1:26" x14ac:dyDescent="0.25">
      <c r="A272" s="132" t="s">
        <v>72</v>
      </c>
      <c r="B272" s="171">
        <v>6</v>
      </c>
      <c r="C272" s="108">
        <v>5</v>
      </c>
      <c r="D272" s="108">
        <v>17</v>
      </c>
      <c r="E272" s="108">
        <v>4</v>
      </c>
      <c r="F272" s="166">
        <v>3</v>
      </c>
      <c r="V272" s="132">
        <v>271</v>
      </c>
      <c r="W272" s="132" t="s">
        <v>1</v>
      </c>
      <c r="X272" s="132">
        <v>2</v>
      </c>
      <c r="Y272" s="132" t="s">
        <v>365</v>
      </c>
      <c r="Z272" s="132">
        <v>1</v>
      </c>
    </row>
    <row r="273" spans="1:26" x14ac:dyDescent="0.25">
      <c r="A273" s="132" t="s">
        <v>72</v>
      </c>
      <c r="B273" s="171">
        <v>14</v>
      </c>
      <c r="C273" s="108">
        <v>13</v>
      </c>
      <c r="D273" s="108">
        <v>12</v>
      </c>
      <c r="E273" s="108">
        <v>6</v>
      </c>
      <c r="F273" s="166">
        <v>4</v>
      </c>
      <c r="V273" s="132">
        <v>272</v>
      </c>
      <c r="W273" s="132" t="s">
        <v>1</v>
      </c>
      <c r="X273" s="132">
        <v>2</v>
      </c>
      <c r="Y273" s="132" t="s">
        <v>365</v>
      </c>
      <c r="Z273" s="132">
        <v>1</v>
      </c>
    </row>
    <row r="274" spans="1:26" x14ac:dyDescent="0.25">
      <c r="A274" s="132" t="s">
        <v>72</v>
      </c>
      <c r="B274" s="171">
        <v>9</v>
      </c>
      <c r="C274" s="108">
        <v>10</v>
      </c>
      <c r="D274" s="108">
        <v>12</v>
      </c>
      <c r="E274" s="108">
        <v>7</v>
      </c>
      <c r="F274" s="166">
        <v>2</v>
      </c>
      <c r="V274" s="132">
        <v>273</v>
      </c>
      <c r="W274" s="132" t="s">
        <v>1</v>
      </c>
      <c r="X274" s="132">
        <v>2</v>
      </c>
      <c r="Y274" s="132" t="s">
        <v>365</v>
      </c>
      <c r="Z274" s="132">
        <v>1</v>
      </c>
    </row>
    <row r="275" spans="1:26" x14ac:dyDescent="0.25">
      <c r="A275" s="132" t="s">
        <v>72</v>
      </c>
      <c r="B275" s="171">
        <v>4</v>
      </c>
      <c r="C275" s="108">
        <v>12</v>
      </c>
      <c r="D275" s="108">
        <v>1</v>
      </c>
      <c r="E275" s="108">
        <v>10</v>
      </c>
      <c r="F275" s="166">
        <v>7</v>
      </c>
      <c r="V275" s="132">
        <v>274</v>
      </c>
      <c r="W275" s="132" t="s">
        <v>1</v>
      </c>
      <c r="X275" s="132">
        <v>2</v>
      </c>
      <c r="Y275" s="132" t="s">
        <v>365</v>
      </c>
      <c r="Z275" s="132">
        <v>1</v>
      </c>
    </row>
    <row r="276" spans="1:26" x14ac:dyDescent="0.25">
      <c r="A276" s="132" t="s">
        <v>72</v>
      </c>
      <c r="B276" s="171">
        <v>7</v>
      </c>
      <c r="C276" s="108">
        <v>6</v>
      </c>
      <c r="D276" s="108">
        <v>12</v>
      </c>
      <c r="E276" s="108">
        <v>8</v>
      </c>
      <c r="F276" s="166">
        <v>1</v>
      </c>
      <c r="V276" s="132">
        <v>275</v>
      </c>
      <c r="W276" s="132" t="s">
        <v>1</v>
      </c>
      <c r="X276" s="132">
        <v>2</v>
      </c>
      <c r="Y276" s="132" t="s">
        <v>365</v>
      </c>
      <c r="Z276" s="132">
        <v>1</v>
      </c>
    </row>
    <row r="277" spans="1:26" x14ac:dyDescent="0.25">
      <c r="A277" s="132" t="s">
        <v>72</v>
      </c>
      <c r="B277" s="171">
        <v>4</v>
      </c>
      <c r="C277" s="108">
        <v>6</v>
      </c>
      <c r="D277" s="108">
        <v>8</v>
      </c>
      <c r="E277" s="108">
        <v>10</v>
      </c>
      <c r="F277" s="166">
        <v>3</v>
      </c>
      <c r="V277" s="132">
        <v>276</v>
      </c>
      <c r="W277" s="132" t="s">
        <v>1</v>
      </c>
      <c r="X277" s="132">
        <v>2</v>
      </c>
      <c r="Y277" s="132" t="s">
        <v>365</v>
      </c>
      <c r="Z277" s="132">
        <v>1</v>
      </c>
    </row>
    <row r="278" spans="1:26" x14ac:dyDescent="0.25">
      <c r="A278" s="132" t="s">
        <v>72</v>
      </c>
      <c r="B278" s="171">
        <v>3</v>
      </c>
      <c r="C278" s="108">
        <v>7</v>
      </c>
      <c r="D278" s="108">
        <v>2</v>
      </c>
      <c r="E278" s="108">
        <v>5</v>
      </c>
      <c r="F278" s="166">
        <v>1</v>
      </c>
      <c r="V278" s="132">
        <v>277</v>
      </c>
      <c r="W278" s="132" t="s">
        <v>1</v>
      </c>
      <c r="X278" s="132">
        <v>2</v>
      </c>
      <c r="Y278" s="132" t="s">
        <v>365</v>
      </c>
      <c r="Z278" s="132">
        <v>1</v>
      </c>
    </row>
    <row r="279" spans="1:26" x14ac:dyDescent="0.25">
      <c r="A279" s="132" t="s">
        <v>72</v>
      </c>
      <c r="B279" s="171">
        <v>8</v>
      </c>
      <c r="C279" s="108">
        <v>2</v>
      </c>
      <c r="D279" s="108">
        <v>3</v>
      </c>
      <c r="E279" s="108">
        <v>4</v>
      </c>
      <c r="F279" s="166">
        <v>1</v>
      </c>
      <c r="V279" s="132">
        <v>278</v>
      </c>
      <c r="W279" s="132" t="s">
        <v>1</v>
      </c>
      <c r="X279" s="132">
        <v>2</v>
      </c>
      <c r="Y279" s="132" t="s">
        <v>365</v>
      </c>
      <c r="Z279" s="132">
        <v>1</v>
      </c>
    </row>
    <row r="280" spans="1:26" x14ac:dyDescent="0.25">
      <c r="A280" s="132" t="s">
        <v>72</v>
      </c>
      <c r="B280" s="171">
        <v>2</v>
      </c>
      <c r="C280" s="108">
        <v>1</v>
      </c>
      <c r="D280" s="108">
        <v>7</v>
      </c>
      <c r="E280" s="108">
        <v>3</v>
      </c>
      <c r="F280" s="166">
        <v>5</v>
      </c>
      <c r="V280" s="132">
        <v>279</v>
      </c>
      <c r="W280" s="132" t="s">
        <v>1</v>
      </c>
      <c r="X280" s="132">
        <v>2</v>
      </c>
      <c r="Y280" s="132" t="s">
        <v>365</v>
      </c>
      <c r="Z280" s="132">
        <v>1</v>
      </c>
    </row>
    <row r="281" spans="1:26" x14ac:dyDescent="0.25">
      <c r="A281" s="132" t="s">
        <v>72</v>
      </c>
      <c r="B281" s="171">
        <v>4</v>
      </c>
      <c r="C281" s="108">
        <v>5</v>
      </c>
      <c r="D281" s="108">
        <v>1</v>
      </c>
      <c r="E281" s="108">
        <v>9</v>
      </c>
      <c r="F281" s="166">
        <v>2</v>
      </c>
      <c r="V281" s="132">
        <v>280</v>
      </c>
      <c r="W281" s="132" t="s">
        <v>1</v>
      </c>
      <c r="X281" s="132">
        <v>2</v>
      </c>
      <c r="Y281" s="132" t="s">
        <v>365</v>
      </c>
      <c r="Z281" s="132">
        <v>1</v>
      </c>
    </row>
    <row r="282" spans="1:26" x14ac:dyDescent="0.25">
      <c r="A282" s="132" t="s">
        <v>72</v>
      </c>
      <c r="B282" s="171">
        <v>10</v>
      </c>
      <c r="C282" s="108">
        <v>15</v>
      </c>
      <c r="D282" s="108">
        <v>6</v>
      </c>
      <c r="E282" s="108">
        <v>14</v>
      </c>
      <c r="F282" s="166">
        <v>1</v>
      </c>
      <c r="V282" s="132">
        <v>281</v>
      </c>
      <c r="W282" s="132" t="s">
        <v>1</v>
      </c>
      <c r="X282" s="132">
        <v>2</v>
      </c>
      <c r="Y282" s="132" t="s">
        <v>365</v>
      </c>
      <c r="Z282" s="132">
        <v>1</v>
      </c>
    </row>
    <row r="283" spans="1:26" x14ac:dyDescent="0.25">
      <c r="A283" s="132" t="s">
        <v>72</v>
      </c>
      <c r="B283" s="171">
        <v>9</v>
      </c>
      <c r="C283" s="108">
        <v>11</v>
      </c>
      <c r="D283" s="108">
        <v>10</v>
      </c>
      <c r="E283" s="108">
        <v>12</v>
      </c>
      <c r="F283" s="166">
        <v>13</v>
      </c>
      <c r="V283" s="132">
        <v>282</v>
      </c>
      <c r="W283" s="132" t="s">
        <v>1</v>
      </c>
      <c r="X283" s="132">
        <v>2</v>
      </c>
      <c r="Y283" s="132" t="s">
        <v>365</v>
      </c>
      <c r="Z283" s="132">
        <v>1</v>
      </c>
    </row>
    <row r="284" spans="1:26" x14ac:dyDescent="0.25">
      <c r="A284" s="132" t="s">
        <v>72</v>
      </c>
      <c r="B284" s="171">
        <v>13</v>
      </c>
      <c r="C284" s="108">
        <v>12</v>
      </c>
      <c r="D284" s="108">
        <v>11</v>
      </c>
      <c r="E284" s="108">
        <v>14</v>
      </c>
      <c r="F284" s="166">
        <v>3</v>
      </c>
      <c r="V284" s="132">
        <v>283</v>
      </c>
      <c r="W284" s="132" t="s">
        <v>1</v>
      </c>
      <c r="X284" s="132">
        <v>2</v>
      </c>
      <c r="Y284" s="132" t="s">
        <v>365</v>
      </c>
      <c r="Z284" s="132">
        <v>1</v>
      </c>
    </row>
    <row r="285" spans="1:26" x14ac:dyDescent="0.25">
      <c r="A285" s="132" t="s">
        <v>72</v>
      </c>
      <c r="B285" s="171">
        <v>6</v>
      </c>
      <c r="C285" s="108">
        <v>16</v>
      </c>
      <c r="D285" s="108">
        <v>7</v>
      </c>
      <c r="E285" s="108">
        <v>12</v>
      </c>
      <c r="F285" s="166">
        <v>1</v>
      </c>
      <c r="V285" s="132">
        <v>284</v>
      </c>
      <c r="W285" s="132" t="s">
        <v>1</v>
      </c>
      <c r="X285" s="132">
        <v>2</v>
      </c>
      <c r="Y285" s="132" t="s">
        <v>365</v>
      </c>
      <c r="Z285" s="132">
        <v>1</v>
      </c>
    </row>
    <row r="286" spans="1:26" x14ac:dyDescent="0.25">
      <c r="A286" s="132" t="s">
        <v>72</v>
      </c>
      <c r="B286" s="171">
        <v>13</v>
      </c>
      <c r="C286" s="108">
        <v>6</v>
      </c>
      <c r="D286" s="108">
        <v>8</v>
      </c>
      <c r="E286" s="108">
        <v>4</v>
      </c>
      <c r="F286" s="166">
        <v>11</v>
      </c>
      <c r="V286" s="132">
        <v>285</v>
      </c>
      <c r="W286" s="132" t="s">
        <v>1</v>
      </c>
      <c r="X286" s="132">
        <v>2</v>
      </c>
      <c r="Y286" s="132" t="s">
        <v>365</v>
      </c>
      <c r="Z286" s="132">
        <v>1</v>
      </c>
    </row>
    <row r="287" spans="1:26" x14ac:dyDescent="0.25">
      <c r="A287" s="132" t="s">
        <v>72</v>
      </c>
      <c r="B287" s="171">
        <v>15</v>
      </c>
      <c r="C287" s="108">
        <v>5</v>
      </c>
      <c r="D287" s="108">
        <v>6</v>
      </c>
      <c r="E287" s="108">
        <v>8</v>
      </c>
      <c r="F287" s="166">
        <v>12</v>
      </c>
      <c r="V287" s="132">
        <v>286</v>
      </c>
      <c r="W287" s="132" t="s">
        <v>1</v>
      </c>
      <c r="X287" s="132">
        <v>2</v>
      </c>
      <c r="Y287" s="132" t="s">
        <v>365</v>
      </c>
      <c r="Z287" s="132">
        <v>1</v>
      </c>
    </row>
    <row r="288" spans="1:26" x14ac:dyDescent="0.25">
      <c r="A288" s="132" t="s">
        <v>72</v>
      </c>
      <c r="B288" s="171">
        <v>4</v>
      </c>
      <c r="C288" s="108">
        <v>5</v>
      </c>
      <c r="D288" s="108">
        <v>11</v>
      </c>
      <c r="E288" s="108">
        <v>7</v>
      </c>
      <c r="F288" s="166">
        <v>15</v>
      </c>
      <c r="V288" s="132">
        <v>287</v>
      </c>
      <c r="W288" s="132" t="s">
        <v>1</v>
      </c>
      <c r="X288" s="132">
        <v>2</v>
      </c>
      <c r="Y288" s="132" t="s">
        <v>365</v>
      </c>
      <c r="Z288" s="132">
        <v>1</v>
      </c>
    </row>
    <row r="289" spans="1:26" x14ac:dyDescent="0.25">
      <c r="A289" s="132" t="s">
        <v>72</v>
      </c>
      <c r="B289" s="171">
        <v>7</v>
      </c>
      <c r="C289" s="108">
        <v>6</v>
      </c>
      <c r="D289" s="108">
        <v>16</v>
      </c>
      <c r="E289" s="108">
        <v>12</v>
      </c>
      <c r="F289" s="166">
        <v>15</v>
      </c>
      <c r="V289" s="132">
        <v>288</v>
      </c>
      <c r="W289" s="132" t="s">
        <v>1</v>
      </c>
      <c r="X289" s="132">
        <v>2</v>
      </c>
      <c r="Y289" s="132" t="s">
        <v>365</v>
      </c>
      <c r="Z289" s="132">
        <v>1</v>
      </c>
    </row>
    <row r="290" spans="1:26" x14ac:dyDescent="0.25">
      <c r="A290" s="132" t="s">
        <v>72</v>
      </c>
      <c r="B290" s="171">
        <v>10</v>
      </c>
      <c r="C290" s="108">
        <v>3</v>
      </c>
      <c r="D290" s="108">
        <v>5</v>
      </c>
      <c r="E290" s="108">
        <v>11</v>
      </c>
      <c r="F290" s="166">
        <v>16</v>
      </c>
      <c r="V290" s="132">
        <v>289</v>
      </c>
      <c r="W290" s="132" t="s">
        <v>1</v>
      </c>
      <c r="X290" s="132">
        <v>2</v>
      </c>
      <c r="Y290" s="132" t="s">
        <v>365</v>
      </c>
      <c r="Z290" s="132">
        <v>1</v>
      </c>
    </row>
    <row r="291" spans="1:26" x14ac:dyDescent="0.25">
      <c r="A291" s="132" t="s">
        <v>72</v>
      </c>
      <c r="B291" s="171">
        <v>13</v>
      </c>
      <c r="C291" s="108">
        <v>14</v>
      </c>
      <c r="D291" s="108">
        <v>10</v>
      </c>
      <c r="E291" s="108">
        <v>5</v>
      </c>
      <c r="F291" s="166">
        <v>3</v>
      </c>
      <c r="V291" s="132">
        <v>290</v>
      </c>
      <c r="W291" s="132" t="s">
        <v>1</v>
      </c>
      <c r="X291" s="132">
        <v>2</v>
      </c>
      <c r="Y291" s="132" t="s">
        <v>365</v>
      </c>
      <c r="Z291" s="132">
        <v>1</v>
      </c>
    </row>
    <row r="292" spans="1:26" x14ac:dyDescent="0.25">
      <c r="A292" s="132" t="s">
        <v>72</v>
      </c>
      <c r="B292" s="171">
        <v>4</v>
      </c>
      <c r="C292" s="108">
        <v>11</v>
      </c>
      <c r="D292" s="108">
        <v>9</v>
      </c>
      <c r="E292" s="108">
        <v>15</v>
      </c>
      <c r="F292" s="166">
        <v>13</v>
      </c>
      <c r="V292" s="132">
        <v>291</v>
      </c>
      <c r="W292" s="132" t="s">
        <v>1</v>
      </c>
      <c r="X292" s="132">
        <v>2</v>
      </c>
      <c r="Y292" s="132" t="s">
        <v>365</v>
      </c>
      <c r="Z292" s="132">
        <v>1</v>
      </c>
    </row>
    <row r="293" spans="1:26" x14ac:dyDescent="0.25">
      <c r="A293" s="132" t="s">
        <v>72</v>
      </c>
      <c r="B293" s="171">
        <v>18</v>
      </c>
      <c r="C293" s="108">
        <v>16</v>
      </c>
      <c r="D293" s="108">
        <v>10</v>
      </c>
      <c r="E293" s="108">
        <v>7</v>
      </c>
      <c r="F293" s="166">
        <v>11</v>
      </c>
      <c r="V293" s="132">
        <v>292</v>
      </c>
      <c r="W293" s="132" t="s">
        <v>1</v>
      </c>
      <c r="X293" s="132">
        <v>2</v>
      </c>
      <c r="Y293" s="132" t="s">
        <v>365</v>
      </c>
      <c r="Z293" s="132">
        <v>1</v>
      </c>
    </row>
    <row r="294" spans="1:26" x14ac:dyDescent="0.25">
      <c r="A294" s="132" t="s">
        <v>72</v>
      </c>
      <c r="B294" s="171">
        <v>6</v>
      </c>
      <c r="C294" s="108">
        <v>5</v>
      </c>
      <c r="D294" s="108">
        <v>16</v>
      </c>
      <c r="E294" s="108">
        <v>4</v>
      </c>
      <c r="F294" s="166">
        <v>7</v>
      </c>
      <c r="V294" s="132">
        <v>293</v>
      </c>
      <c r="W294" s="132" t="s">
        <v>1</v>
      </c>
      <c r="X294" s="132">
        <v>2</v>
      </c>
      <c r="Y294" s="132" t="s">
        <v>365</v>
      </c>
      <c r="Z294" s="132">
        <v>1</v>
      </c>
    </row>
    <row r="295" spans="1:26" x14ac:dyDescent="0.25">
      <c r="A295" s="132" t="s">
        <v>72</v>
      </c>
      <c r="B295" s="171">
        <v>9</v>
      </c>
      <c r="C295" s="108">
        <v>1</v>
      </c>
      <c r="D295" s="108">
        <v>14</v>
      </c>
      <c r="E295" s="108">
        <v>6</v>
      </c>
      <c r="F295" s="166">
        <v>2</v>
      </c>
      <c r="V295" s="132">
        <v>294</v>
      </c>
      <c r="W295" s="132" t="s">
        <v>1</v>
      </c>
      <c r="X295" s="132">
        <v>2</v>
      </c>
      <c r="Y295" s="132" t="s">
        <v>365</v>
      </c>
      <c r="Z295" s="132">
        <v>1</v>
      </c>
    </row>
    <row r="296" spans="1:26" x14ac:dyDescent="0.25">
      <c r="A296" s="132" t="s">
        <v>72</v>
      </c>
      <c r="B296" s="171">
        <v>16</v>
      </c>
      <c r="C296" s="108">
        <v>12</v>
      </c>
      <c r="D296" s="108">
        <v>14</v>
      </c>
      <c r="E296" s="108">
        <v>3</v>
      </c>
      <c r="F296" s="166">
        <v>11</v>
      </c>
      <c r="V296" s="132">
        <v>295</v>
      </c>
      <c r="W296" s="132" t="s">
        <v>1</v>
      </c>
      <c r="X296" s="132">
        <v>2</v>
      </c>
      <c r="Y296" s="132" t="s">
        <v>365</v>
      </c>
      <c r="Z296" s="132">
        <v>1</v>
      </c>
    </row>
    <row r="297" spans="1:26" x14ac:dyDescent="0.25">
      <c r="A297" s="132" t="s">
        <v>72</v>
      </c>
      <c r="B297" s="171">
        <v>4</v>
      </c>
      <c r="C297" s="108">
        <v>6</v>
      </c>
      <c r="D297" s="108">
        <v>7</v>
      </c>
      <c r="E297" s="108">
        <v>2</v>
      </c>
      <c r="F297" s="166">
        <v>8</v>
      </c>
      <c r="V297" s="132">
        <v>296</v>
      </c>
      <c r="W297" s="132" t="s">
        <v>1</v>
      </c>
      <c r="X297" s="132">
        <v>2</v>
      </c>
      <c r="Y297" s="132" t="s">
        <v>365</v>
      </c>
      <c r="Z297" s="132">
        <v>1</v>
      </c>
    </row>
    <row r="298" spans="1:26" x14ac:dyDescent="0.25">
      <c r="A298" s="132" t="s">
        <v>72</v>
      </c>
      <c r="B298" s="171">
        <v>6</v>
      </c>
      <c r="C298" s="108">
        <v>8</v>
      </c>
      <c r="D298" s="108">
        <v>2</v>
      </c>
      <c r="E298" s="108">
        <v>1</v>
      </c>
      <c r="F298" s="166">
        <v>11</v>
      </c>
      <c r="V298" s="132">
        <v>297</v>
      </c>
      <c r="W298" s="132" t="s">
        <v>1</v>
      </c>
      <c r="X298" s="132">
        <v>2</v>
      </c>
      <c r="Y298" s="132" t="s">
        <v>365</v>
      </c>
      <c r="Z298" s="132">
        <v>1</v>
      </c>
    </row>
    <row r="299" spans="1:26" x14ac:dyDescent="0.25">
      <c r="A299" s="132" t="s">
        <v>72</v>
      </c>
      <c r="B299" s="171">
        <v>1</v>
      </c>
      <c r="C299" s="108">
        <v>10</v>
      </c>
      <c r="D299" s="108">
        <v>4</v>
      </c>
      <c r="E299" s="108">
        <v>3</v>
      </c>
      <c r="F299" s="166">
        <v>7</v>
      </c>
      <c r="V299" s="132">
        <v>298</v>
      </c>
      <c r="W299" s="132" t="s">
        <v>1</v>
      </c>
      <c r="X299" s="132">
        <v>2</v>
      </c>
      <c r="Y299" s="132" t="s">
        <v>365</v>
      </c>
      <c r="Z299" s="132">
        <v>1</v>
      </c>
    </row>
    <row r="300" spans="1:26" x14ac:dyDescent="0.25">
      <c r="A300" s="132" t="s">
        <v>72</v>
      </c>
      <c r="B300" s="171">
        <v>9</v>
      </c>
      <c r="C300" s="108">
        <v>1</v>
      </c>
      <c r="D300" s="108">
        <v>6</v>
      </c>
      <c r="E300" s="108">
        <v>7</v>
      </c>
      <c r="F300" s="166">
        <v>5</v>
      </c>
      <c r="V300" s="132">
        <v>299</v>
      </c>
      <c r="W300" s="132" t="s">
        <v>1</v>
      </c>
      <c r="X300" s="132">
        <v>2</v>
      </c>
      <c r="Y300" s="132" t="s">
        <v>365</v>
      </c>
      <c r="Z300" s="132">
        <v>1</v>
      </c>
    </row>
    <row r="301" spans="1:26" x14ac:dyDescent="0.25">
      <c r="A301" s="132" t="s">
        <v>72</v>
      </c>
      <c r="B301" s="171">
        <v>6</v>
      </c>
      <c r="C301" s="108">
        <v>3</v>
      </c>
      <c r="D301" s="108">
        <v>2</v>
      </c>
      <c r="E301" s="108">
        <v>4</v>
      </c>
      <c r="F301" s="166">
        <v>10</v>
      </c>
      <c r="V301" s="132">
        <v>300</v>
      </c>
      <c r="W301" s="132" t="s">
        <v>1</v>
      </c>
      <c r="X301" s="132">
        <v>2</v>
      </c>
      <c r="Y301" s="132" t="s">
        <v>365</v>
      </c>
      <c r="Z301" s="132">
        <v>1</v>
      </c>
    </row>
    <row r="302" spans="1:26" x14ac:dyDescent="0.25">
      <c r="A302" s="132" t="s">
        <v>72</v>
      </c>
      <c r="B302" s="171">
        <v>15</v>
      </c>
      <c r="C302" s="108">
        <v>8</v>
      </c>
      <c r="D302" s="108">
        <v>2</v>
      </c>
      <c r="E302" s="108">
        <v>1</v>
      </c>
      <c r="F302" s="166">
        <v>10</v>
      </c>
      <c r="V302" s="132">
        <v>301</v>
      </c>
      <c r="W302" s="132" t="s">
        <v>1</v>
      </c>
      <c r="X302" s="132">
        <v>2</v>
      </c>
      <c r="Y302" s="132" t="s">
        <v>365</v>
      </c>
      <c r="Z302" s="132">
        <v>1</v>
      </c>
    </row>
    <row r="303" spans="1:26" x14ac:dyDescent="0.25">
      <c r="A303" s="132" t="s">
        <v>72</v>
      </c>
      <c r="B303" s="171">
        <v>2</v>
      </c>
      <c r="C303" s="108">
        <v>5</v>
      </c>
      <c r="D303" s="108">
        <v>8</v>
      </c>
      <c r="E303" s="108">
        <v>11</v>
      </c>
      <c r="F303" s="166">
        <v>10</v>
      </c>
      <c r="V303" s="132">
        <v>302</v>
      </c>
      <c r="W303" s="132" t="s">
        <v>1</v>
      </c>
      <c r="X303" s="132">
        <v>2</v>
      </c>
      <c r="Y303" s="132" t="s">
        <v>365</v>
      </c>
      <c r="Z303" s="132">
        <v>1</v>
      </c>
    </row>
    <row r="304" spans="1:26" x14ac:dyDescent="0.25">
      <c r="A304" s="132" t="s">
        <v>72</v>
      </c>
      <c r="B304" s="171">
        <v>4</v>
      </c>
      <c r="C304" s="108">
        <v>9</v>
      </c>
      <c r="D304" s="108">
        <v>3</v>
      </c>
      <c r="E304" s="108">
        <v>2</v>
      </c>
      <c r="F304" s="166">
        <v>5</v>
      </c>
      <c r="V304" s="132">
        <v>303</v>
      </c>
      <c r="W304" s="132" t="s">
        <v>1</v>
      </c>
      <c r="X304" s="132">
        <v>2</v>
      </c>
      <c r="Y304" s="132" t="s">
        <v>365</v>
      </c>
      <c r="Z304" s="132">
        <v>1</v>
      </c>
    </row>
    <row r="305" spans="1:26" x14ac:dyDescent="0.25">
      <c r="A305" s="132" t="s">
        <v>72</v>
      </c>
      <c r="B305" s="171">
        <v>13</v>
      </c>
      <c r="C305" s="108">
        <v>11</v>
      </c>
      <c r="D305" s="108">
        <v>6</v>
      </c>
      <c r="E305" s="108">
        <v>2</v>
      </c>
      <c r="F305" s="166">
        <v>7</v>
      </c>
      <c r="V305" s="132">
        <v>304</v>
      </c>
      <c r="W305" s="132" t="s">
        <v>1</v>
      </c>
      <c r="X305" s="132">
        <v>2</v>
      </c>
      <c r="Y305" s="132" t="s">
        <v>365</v>
      </c>
      <c r="Z305" s="132">
        <v>1</v>
      </c>
    </row>
    <row r="306" spans="1:26" x14ac:dyDescent="0.25">
      <c r="A306" s="132" t="s">
        <v>72</v>
      </c>
      <c r="B306" s="171">
        <v>15</v>
      </c>
      <c r="C306" s="108">
        <v>6</v>
      </c>
      <c r="D306" s="108">
        <v>13</v>
      </c>
      <c r="E306" s="108">
        <v>9</v>
      </c>
      <c r="F306" s="166">
        <v>18</v>
      </c>
      <c r="V306" s="132">
        <v>305</v>
      </c>
      <c r="W306" s="132" t="s">
        <v>1</v>
      </c>
      <c r="X306" s="132">
        <v>2</v>
      </c>
      <c r="Y306" s="132" t="s">
        <v>365</v>
      </c>
      <c r="Z306" s="132">
        <v>1</v>
      </c>
    </row>
    <row r="307" spans="1:26" x14ac:dyDescent="0.25">
      <c r="A307" s="132" t="s">
        <v>72</v>
      </c>
      <c r="B307" s="171">
        <v>15</v>
      </c>
      <c r="C307" s="108">
        <v>11</v>
      </c>
      <c r="D307" s="108">
        <v>13</v>
      </c>
      <c r="E307" s="108">
        <v>8</v>
      </c>
      <c r="F307" s="166">
        <v>12</v>
      </c>
      <c r="V307" s="132">
        <v>306</v>
      </c>
      <c r="W307" s="132" t="s">
        <v>1</v>
      </c>
      <c r="X307" s="132">
        <v>2</v>
      </c>
      <c r="Y307" s="132" t="s">
        <v>365</v>
      </c>
      <c r="Z307" s="132">
        <v>1</v>
      </c>
    </row>
    <row r="308" spans="1:26" x14ac:dyDescent="0.25">
      <c r="A308" s="132" t="s">
        <v>72</v>
      </c>
      <c r="B308" s="171">
        <v>1</v>
      </c>
      <c r="C308" s="108">
        <v>7</v>
      </c>
      <c r="D308" s="108">
        <v>14</v>
      </c>
      <c r="E308" s="108">
        <v>16</v>
      </c>
      <c r="F308" s="166">
        <v>12</v>
      </c>
      <c r="V308" s="132">
        <v>307</v>
      </c>
      <c r="W308" s="132" t="s">
        <v>1</v>
      </c>
      <c r="X308" s="132">
        <v>2</v>
      </c>
      <c r="Y308" s="132" t="s">
        <v>365</v>
      </c>
      <c r="Z308" s="132">
        <v>1</v>
      </c>
    </row>
    <row r="309" spans="1:26" x14ac:dyDescent="0.25">
      <c r="A309" s="132" t="s">
        <v>72</v>
      </c>
      <c r="B309" s="176">
        <v>5</v>
      </c>
      <c r="C309" s="147">
        <v>8</v>
      </c>
      <c r="D309" s="147">
        <v>3</v>
      </c>
      <c r="E309" s="147">
        <v>12</v>
      </c>
      <c r="F309" s="148">
        <v>10</v>
      </c>
      <c r="V309" s="132">
        <v>308</v>
      </c>
      <c r="W309" s="132" t="s">
        <v>1</v>
      </c>
      <c r="X309" s="132">
        <v>2</v>
      </c>
      <c r="Y309" s="132" t="s">
        <v>365</v>
      </c>
      <c r="Z309" s="132">
        <v>1</v>
      </c>
    </row>
    <row r="310" spans="1:26" x14ac:dyDescent="0.25">
      <c r="A310" s="132" t="s">
        <v>72</v>
      </c>
      <c r="V310" s="132">
        <v>309</v>
      </c>
      <c r="W310" s="132" t="s">
        <v>1</v>
      </c>
      <c r="X310" s="132">
        <v>2</v>
      </c>
      <c r="Y310" s="132" t="s">
        <v>365</v>
      </c>
      <c r="Z310" s="132">
        <v>1</v>
      </c>
    </row>
    <row r="311" spans="1:26" x14ac:dyDescent="0.25">
      <c r="A311" s="132" t="s">
        <v>72</v>
      </c>
      <c r="V311" s="132">
        <v>310</v>
      </c>
      <c r="W311" s="132" t="s">
        <v>1</v>
      </c>
      <c r="X311" s="132">
        <v>2</v>
      </c>
      <c r="Y311" s="132" t="s">
        <v>365</v>
      </c>
      <c r="Z311" s="132">
        <v>1</v>
      </c>
    </row>
    <row r="312" spans="1:26" x14ac:dyDescent="0.25">
      <c r="A312" s="132" t="s">
        <v>72</v>
      </c>
      <c r="V312" s="132">
        <v>311</v>
      </c>
      <c r="W312" s="132" t="s">
        <v>1</v>
      </c>
      <c r="X312" s="132">
        <v>2</v>
      </c>
      <c r="Y312" s="132" t="s">
        <v>365</v>
      </c>
      <c r="Z312" s="132">
        <v>1</v>
      </c>
    </row>
    <row r="313" spans="1:26" x14ac:dyDescent="0.25">
      <c r="A313" s="132" t="s">
        <v>72</v>
      </c>
      <c r="V313" s="132">
        <v>312</v>
      </c>
      <c r="W313" s="132" t="s">
        <v>1</v>
      </c>
      <c r="X313" s="132">
        <v>2</v>
      </c>
      <c r="Y313" s="132" t="s">
        <v>365</v>
      </c>
      <c r="Z313" s="132">
        <v>1</v>
      </c>
    </row>
    <row r="314" spans="1:26" x14ac:dyDescent="0.25">
      <c r="A314" s="132" t="s">
        <v>72</v>
      </c>
      <c r="V314" s="132">
        <v>313</v>
      </c>
      <c r="W314" s="132" t="s">
        <v>1</v>
      </c>
      <c r="X314" s="132">
        <v>2</v>
      </c>
      <c r="Y314" s="132" t="s">
        <v>365</v>
      </c>
      <c r="Z314" s="132">
        <v>1</v>
      </c>
    </row>
    <row r="315" spans="1:26" x14ac:dyDescent="0.25">
      <c r="A315" s="132" t="s">
        <v>72</v>
      </c>
      <c r="V315" s="132">
        <v>314</v>
      </c>
      <c r="W315" s="132" t="s">
        <v>1</v>
      </c>
      <c r="X315" s="132">
        <v>2</v>
      </c>
      <c r="Y315" s="132" t="s">
        <v>365</v>
      </c>
      <c r="Z315" s="132">
        <v>1</v>
      </c>
    </row>
    <row r="316" spans="1:26" x14ac:dyDescent="0.25">
      <c r="A316" s="132" t="s">
        <v>72</v>
      </c>
      <c r="V316" s="132">
        <v>315</v>
      </c>
      <c r="W316" s="132" t="s">
        <v>1</v>
      </c>
      <c r="X316" s="132">
        <v>2</v>
      </c>
      <c r="Y316" s="132" t="s">
        <v>365</v>
      </c>
      <c r="Z316" s="132">
        <v>1</v>
      </c>
    </row>
    <row r="317" spans="1:26" x14ac:dyDescent="0.25">
      <c r="A317" s="132" t="s">
        <v>72</v>
      </c>
      <c r="V317" s="132">
        <v>316</v>
      </c>
      <c r="W317" s="132" t="s">
        <v>1</v>
      </c>
      <c r="X317" s="132">
        <v>2</v>
      </c>
      <c r="Y317" s="132" t="s">
        <v>365</v>
      </c>
      <c r="Z317" s="132">
        <v>1</v>
      </c>
    </row>
    <row r="318" spans="1:26" x14ac:dyDescent="0.25">
      <c r="A318" s="132" t="s">
        <v>72</v>
      </c>
      <c r="V318" s="132">
        <v>317</v>
      </c>
      <c r="W318" s="132" t="s">
        <v>1</v>
      </c>
      <c r="X318" s="132">
        <v>2</v>
      </c>
      <c r="Y318" s="132" t="s">
        <v>365</v>
      </c>
      <c r="Z318" s="132">
        <v>1</v>
      </c>
    </row>
    <row r="319" spans="1:26" x14ac:dyDescent="0.25">
      <c r="A319" s="132" t="s">
        <v>72</v>
      </c>
      <c r="V319" s="132">
        <v>318</v>
      </c>
      <c r="W319" s="132" t="s">
        <v>1</v>
      </c>
      <c r="X319" s="132">
        <v>2</v>
      </c>
      <c r="Y319" s="132" t="s">
        <v>365</v>
      </c>
      <c r="Z319" s="132">
        <v>1</v>
      </c>
    </row>
    <row r="320" spans="1:26" x14ac:dyDescent="0.25">
      <c r="A320" s="132" t="s">
        <v>72</v>
      </c>
      <c r="V320" s="132">
        <v>319</v>
      </c>
      <c r="W320" s="132" t="s">
        <v>1</v>
      </c>
      <c r="X320" s="132">
        <v>2</v>
      </c>
      <c r="Y320" s="132" t="s">
        <v>365</v>
      </c>
      <c r="Z320" s="132">
        <v>1</v>
      </c>
    </row>
    <row r="321" spans="1:26" x14ac:dyDescent="0.25">
      <c r="A321" s="132" t="s">
        <v>72</v>
      </c>
      <c r="V321" s="132">
        <v>320</v>
      </c>
      <c r="W321" s="132" t="s">
        <v>1</v>
      </c>
      <c r="X321" s="132">
        <v>2</v>
      </c>
      <c r="Y321" s="132" t="s">
        <v>365</v>
      </c>
      <c r="Z321" s="132">
        <v>1</v>
      </c>
    </row>
    <row r="322" spans="1:26" x14ac:dyDescent="0.25">
      <c r="A322" s="132" t="s">
        <v>72</v>
      </c>
      <c r="V322" s="132">
        <v>321</v>
      </c>
      <c r="W322" s="132" t="s">
        <v>1</v>
      </c>
      <c r="X322" s="132">
        <v>2</v>
      </c>
      <c r="Y322" s="132" t="s">
        <v>365</v>
      </c>
      <c r="Z322" s="132">
        <v>1</v>
      </c>
    </row>
    <row r="323" spans="1:26" x14ac:dyDescent="0.25">
      <c r="A323" s="132" t="s">
        <v>72</v>
      </c>
      <c r="V323" s="132">
        <v>322</v>
      </c>
      <c r="W323" s="132" t="s">
        <v>1</v>
      </c>
      <c r="X323" s="132">
        <v>2</v>
      </c>
      <c r="Y323" s="132" t="s">
        <v>365</v>
      </c>
      <c r="Z323" s="132">
        <v>1</v>
      </c>
    </row>
    <row r="324" spans="1:26" x14ac:dyDescent="0.25">
      <c r="A324" s="132" t="s">
        <v>72</v>
      </c>
      <c r="V324" s="132">
        <v>323</v>
      </c>
      <c r="W324" s="132" t="s">
        <v>1</v>
      </c>
      <c r="X324" s="132">
        <v>2</v>
      </c>
      <c r="Y324" s="132" t="s">
        <v>365</v>
      </c>
      <c r="Z324" s="132">
        <v>1</v>
      </c>
    </row>
    <row r="325" spans="1:26" x14ac:dyDescent="0.25">
      <c r="A325" s="132" t="s">
        <v>72</v>
      </c>
      <c r="V325" s="132">
        <v>324</v>
      </c>
      <c r="W325" s="132" t="s">
        <v>1</v>
      </c>
      <c r="X325" s="132">
        <v>2</v>
      </c>
      <c r="Y325" s="132" t="s">
        <v>365</v>
      </c>
      <c r="Z325" s="132">
        <v>1</v>
      </c>
    </row>
    <row r="326" spans="1:26" x14ac:dyDescent="0.25">
      <c r="A326" s="132" t="s">
        <v>72</v>
      </c>
      <c r="V326" s="132">
        <v>325</v>
      </c>
      <c r="W326" s="132" t="s">
        <v>1</v>
      </c>
      <c r="X326" s="132">
        <v>2</v>
      </c>
      <c r="Y326" s="132" t="s">
        <v>365</v>
      </c>
      <c r="Z326" s="132">
        <v>1</v>
      </c>
    </row>
    <row r="327" spans="1:26" x14ac:dyDescent="0.25">
      <c r="A327" s="132" t="s">
        <v>72</v>
      </c>
      <c r="V327" s="132">
        <v>326</v>
      </c>
      <c r="W327" s="132" t="s">
        <v>1</v>
      </c>
      <c r="X327" s="132">
        <v>2</v>
      </c>
      <c r="Y327" s="132" t="s">
        <v>365</v>
      </c>
      <c r="Z327" s="132">
        <v>1</v>
      </c>
    </row>
    <row r="328" spans="1:26" x14ac:dyDescent="0.25">
      <c r="A328" s="132" t="s">
        <v>72</v>
      </c>
      <c r="V328" s="132">
        <v>327</v>
      </c>
      <c r="W328" s="132" t="s">
        <v>1</v>
      </c>
      <c r="X328" s="132">
        <v>2</v>
      </c>
      <c r="Y328" s="132" t="s">
        <v>365</v>
      </c>
      <c r="Z328" s="132">
        <v>1</v>
      </c>
    </row>
    <row r="329" spans="1:26" x14ac:dyDescent="0.25">
      <c r="A329" s="132" t="s">
        <v>72</v>
      </c>
      <c r="V329" s="132">
        <v>328</v>
      </c>
      <c r="W329" s="132" t="s">
        <v>1</v>
      </c>
      <c r="X329" s="132">
        <v>2</v>
      </c>
      <c r="Y329" s="132" t="s">
        <v>365</v>
      </c>
      <c r="Z329" s="132">
        <v>1</v>
      </c>
    </row>
    <row r="330" spans="1:26" x14ac:dyDescent="0.25">
      <c r="A330" s="132" t="s">
        <v>72</v>
      </c>
      <c r="V330" s="132">
        <v>329</v>
      </c>
      <c r="W330" s="132" t="s">
        <v>1</v>
      </c>
      <c r="X330" s="132">
        <v>2</v>
      </c>
      <c r="Y330" s="132" t="s">
        <v>365</v>
      </c>
      <c r="Z330" s="132">
        <v>1</v>
      </c>
    </row>
    <row r="331" spans="1:26" x14ac:dyDescent="0.25">
      <c r="A331" s="132" t="s">
        <v>72</v>
      </c>
      <c r="V331" s="132">
        <v>330</v>
      </c>
      <c r="W331" s="132" t="s">
        <v>1</v>
      </c>
      <c r="X331" s="132">
        <v>2</v>
      </c>
      <c r="Y331" s="132" t="s">
        <v>365</v>
      </c>
      <c r="Z331" s="132">
        <v>1</v>
      </c>
    </row>
    <row r="332" spans="1:26" x14ac:dyDescent="0.25">
      <c r="A332" s="132" t="s">
        <v>72</v>
      </c>
      <c r="V332" s="132">
        <v>331</v>
      </c>
      <c r="W332" s="132" t="s">
        <v>1</v>
      </c>
      <c r="X332" s="132">
        <v>2</v>
      </c>
      <c r="Y332" s="132" t="s">
        <v>365</v>
      </c>
      <c r="Z332" s="132">
        <v>1</v>
      </c>
    </row>
    <row r="333" spans="1:26" x14ac:dyDescent="0.25">
      <c r="A333" s="132" t="s">
        <v>72</v>
      </c>
      <c r="V333" s="132">
        <v>332</v>
      </c>
      <c r="W333" s="132" t="s">
        <v>1</v>
      </c>
      <c r="X333" s="132">
        <v>2</v>
      </c>
      <c r="Y333" s="132" t="s">
        <v>365</v>
      </c>
      <c r="Z333" s="132">
        <v>1</v>
      </c>
    </row>
    <row r="334" spans="1:26" x14ac:dyDescent="0.25">
      <c r="A334" s="132" t="s">
        <v>72</v>
      </c>
      <c r="V334" s="132">
        <v>333</v>
      </c>
      <c r="W334" s="132" t="s">
        <v>1</v>
      </c>
      <c r="X334" s="132">
        <v>2</v>
      </c>
      <c r="Y334" s="132" t="s">
        <v>365</v>
      </c>
      <c r="Z334" s="132">
        <v>1</v>
      </c>
    </row>
    <row r="335" spans="1:26" x14ac:dyDescent="0.25">
      <c r="A335" s="132" t="s">
        <v>72</v>
      </c>
      <c r="V335" s="132">
        <v>334</v>
      </c>
      <c r="W335" s="132" t="s">
        <v>1</v>
      </c>
      <c r="X335" s="132">
        <v>2</v>
      </c>
      <c r="Y335" s="132" t="s">
        <v>365</v>
      </c>
      <c r="Z335" s="132">
        <v>1</v>
      </c>
    </row>
    <row r="336" spans="1:26" x14ac:dyDescent="0.25">
      <c r="A336" s="132" t="s">
        <v>72</v>
      </c>
      <c r="V336" s="132">
        <v>335</v>
      </c>
      <c r="W336" s="132" t="s">
        <v>1</v>
      </c>
      <c r="X336" s="132">
        <v>2</v>
      </c>
      <c r="Y336" s="132" t="s">
        <v>365</v>
      </c>
      <c r="Z336" s="132">
        <v>1</v>
      </c>
    </row>
    <row r="337" spans="1:26" x14ac:dyDescent="0.25">
      <c r="A337" s="132" t="s">
        <v>72</v>
      </c>
      <c r="V337" s="132">
        <v>336</v>
      </c>
      <c r="W337" s="132" t="s">
        <v>1</v>
      </c>
      <c r="X337" s="132">
        <v>2</v>
      </c>
      <c r="Y337" s="132" t="s">
        <v>365</v>
      </c>
      <c r="Z337" s="132">
        <v>1</v>
      </c>
    </row>
    <row r="338" spans="1:26" x14ac:dyDescent="0.25">
      <c r="A338" s="132" t="s">
        <v>72</v>
      </c>
      <c r="V338" s="132">
        <v>337</v>
      </c>
      <c r="W338" s="132" t="s">
        <v>1</v>
      </c>
      <c r="X338" s="132">
        <v>2</v>
      </c>
      <c r="Y338" s="132" t="s">
        <v>365</v>
      </c>
      <c r="Z338" s="132">
        <v>1</v>
      </c>
    </row>
    <row r="339" spans="1:26" x14ac:dyDescent="0.25">
      <c r="A339" s="132" t="s">
        <v>72</v>
      </c>
      <c r="V339" s="132">
        <v>338</v>
      </c>
      <c r="W339" s="132" t="s">
        <v>1</v>
      </c>
      <c r="X339" s="132">
        <v>2</v>
      </c>
      <c r="Y339" s="132" t="s">
        <v>365</v>
      </c>
      <c r="Z339" s="132">
        <v>1</v>
      </c>
    </row>
    <row r="340" spans="1:26" x14ac:dyDescent="0.25">
      <c r="A340" s="132" t="s">
        <v>72</v>
      </c>
      <c r="V340" s="132">
        <v>339</v>
      </c>
      <c r="W340" s="132" t="s">
        <v>1</v>
      </c>
      <c r="X340" s="132">
        <v>2</v>
      </c>
      <c r="Y340" s="132" t="s">
        <v>365</v>
      </c>
      <c r="Z340" s="132">
        <v>1</v>
      </c>
    </row>
    <row r="341" spans="1:26" x14ac:dyDescent="0.25">
      <c r="A341" s="132" t="s">
        <v>72</v>
      </c>
      <c r="V341" s="132">
        <v>340</v>
      </c>
      <c r="W341" s="132" t="s">
        <v>1</v>
      </c>
      <c r="X341" s="132">
        <v>2</v>
      </c>
      <c r="Y341" s="132" t="s">
        <v>365</v>
      </c>
      <c r="Z341" s="132">
        <v>1</v>
      </c>
    </row>
    <row r="342" spans="1:26" x14ac:dyDescent="0.25">
      <c r="A342" s="132" t="s">
        <v>72</v>
      </c>
      <c r="V342" s="132">
        <v>341</v>
      </c>
      <c r="W342" s="132" t="s">
        <v>1</v>
      </c>
      <c r="X342" s="132">
        <v>2</v>
      </c>
      <c r="Y342" s="132" t="s">
        <v>365</v>
      </c>
      <c r="Z342" s="132">
        <v>1</v>
      </c>
    </row>
    <row r="343" spans="1:26" x14ac:dyDescent="0.25">
      <c r="A343" s="132" t="s">
        <v>72</v>
      </c>
      <c r="V343" s="132">
        <v>342</v>
      </c>
      <c r="W343" s="132" t="s">
        <v>1</v>
      </c>
      <c r="X343" s="132">
        <v>2</v>
      </c>
      <c r="Y343" s="132" t="s">
        <v>365</v>
      </c>
      <c r="Z343" s="132">
        <v>1</v>
      </c>
    </row>
    <row r="344" spans="1:26" x14ac:dyDescent="0.25">
      <c r="A344" s="132" t="s">
        <v>72</v>
      </c>
      <c r="V344" s="132">
        <v>343</v>
      </c>
      <c r="W344" s="132" t="s">
        <v>1</v>
      </c>
      <c r="X344" s="132">
        <v>2</v>
      </c>
      <c r="Y344" s="132" t="s">
        <v>365</v>
      </c>
      <c r="Z344" s="132">
        <v>1</v>
      </c>
    </row>
    <row r="345" spans="1:26" x14ac:dyDescent="0.25">
      <c r="A345" s="132" t="s">
        <v>72</v>
      </c>
      <c r="V345" s="132">
        <v>344</v>
      </c>
      <c r="W345" s="132" t="s">
        <v>1</v>
      </c>
      <c r="X345" s="132">
        <v>2</v>
      </c>
      <c r="Y345" s="132" t="s">
        <v>365</v>
      </c>
      <c r="Z345" s="132">
        <v>1</v>
      </c>
    </row>
    <row r="346" spans="1:26" x14ac:dyDescent="0.25">
      <c r="A346" s="132" t="s">
        <v>72</v>
      </c>
      <c r="V346" s="132">
        <v>345</v>
      </c>
      <c r="W346" s="132" t="s">
        <v>1</v>
      </c>
      <c r="X346" s="132">
        <v>2</v>
      </c>
      <c r="Y346" s="132" t="s">
        <v>365</v>
      </c>
      <c r="Z346" s="132">
        <v>1</v>
      </c>
    </row>
    <row r="347" spans="1:26" x14ac:dyDescent="0.25">
      <c r="A347" s="132" t="s">
        <v>72</v>
      </c>
      <c r="V347" s="132">
        <v>346</v>
      </c>
      <c r="W347" s="132" t="s">
        <v>1</v>
      </c>
      <c r="X347" s="132">
        <v>2</v>
      </c>
      <c r="Y347" s="132" t="s">
        <v>365</v>
      </c>
      <c r="Z347" s="132">
        <v>1</v>
      </c>
    </row>
    <row r="348" spans="1:26" x14ac:dyDescent="0.25">
      <c r="A348" s="132" t="s">
        <v>72</v>
      </c>
      <c r="V348" s="132">
        <v>347</v>
      </c>
      <c r="W348" s="132" t="s">
        <v>1</v>
      </c>
      <c r="X348" s="132">
        <v>2</v>
      </c>
      <c r="Y348" s="132" t="s">
        <v>365</v>
      </c>
      <c r="Z348" s="132">
        <v>1</v>
      </c>
    </row>
    <row r="349" spans="1:26" x14ac:dyDescent="0.25">
      <c r="A349" s="132" t="s">
        <v>72</v>
      </c>
      <c r="V349" s="132">
        <v>348</v>
      </c>
      <c r="W349" s="132" t="s">
        <v>1</v>
      </c>
      <c r="X349" s="132">
        <v>2</v>
      </c>
      <c r="Y349" s="132" t="s">
        <v>365</v>
      </c>
      <c r="Z349" s="132">
        <v>1</v>
      </c>
    </row>
    <row r="350" spans="1:26" x14ac:dyDescent="0.25">
      <c r="A350" s="132" t="s">
        <v>72</v>
      </c>
      <c r="V350" s="132">
        <v>349</v>
      </c>
      <c r="W350" s="132" t="s">
        <v>1</v>
      </c>
      <c r="X350" s="132">
        <v>2</v>
      </c>
      <c r="Y350" s="132" t="s">
        <v>365</v>
      </c>
      <c r="Z350" s="132">
        <v>1</v>
      </c>
    </row>
    <row r="351" spans="1:26" x14ac:dyDescent="0.25">
      <c r="A351" s="132" t="s">
        <v>72</v>
      </c>
      <c r="V351" s="132">
        <v>350</v>
      </c>
      <c r="W351" s="132" t="s">
        <v>1</v>
      </c>
      <c r="X351" s="132">
        <v>2</v>
      </c>
      <c r="Y351" s="132" t="s">
        <v>365</v>
      </c>
      <c r="Z351" s="132">
        <v>1</v>
      </c>
    </row>
    <row r="352" spans="1:26" x14ac:dyDescent="0.25">
      <c r="A352" s="132" t="s">
        <v>72</v>
      </c>
      <c r="V352" s="132">
        <v>351</v>
      </c>
      <c r="W352" s="132" t="s">
        <v>1</v>
      </c>
      <c r="X352" s="132">
        <v>2</v>
      </c>
      <c r="Y352" s="132" t="s">
        <v>365</v>
      </c>
      <c r="Z352" s="132">
        <v>1</v>
      </c>
    </row>
    <row r="353" spans="1:26" x14ac:dyDescent="0.25">
      <c r="A353" s="132" t="s">
        <v>72</v>
      </c>
      <c r="V353" s="132">
        <v>352</v>
      </c>
      <c r="W353" s="132" t="s">
        <v>1</v>
      </c>
      <c r="X353" s="132">
        <v>2</v>
      </c>
      <c r="Y353" s="132" t="s">
        <v>365</v>
      </c>
      <c r="Z353" s="132">
        <v>1</v>
      </c>
    </row>
    <row r="354" spans="1:26" x14ac:dyDescent="0.25">
      <c r="A354" s="132" t="s">
        <v>72</v>
      </c>
      <c r="V354" s="132">
        <v>353</v>
      </c>
      <c r="W354" s="132" t="s">
        <v>1</v>
      </c>
      <c r="X354" s="132">
        <v>2</v>
      </c>
      <c r="Y354" s="132" t="s">
        <v>365</v>
      </c>
      <c r="Z354" s="132">
        <v>1</v>
      </c>
    </row>
    <row r="355" spans="1:26" x14ac:dyDescent="0.25">
      <c r="A355" s="132" t="s">
        <v>72</v>
      </c>
      <c r="V355" s="132">
        <v>354</v>
      </c>
      <c r="W355" s="132" t="s">
        <v>1</v>
      </c>
      <c r="X355" s="132">
        <v>2</v>
      </c>
      <c r="Y355" s="132" t="s">
        <v>365</v>
      </c>
      <c r="Z355" s="132">
        <v>1</v>
      </c>
    </row>
    <row r="356" spans="1:26" x14ac:dyDescent="0.25">
      <c r="A356" s="132" t="s">
        <v>72</v>
      </c>
      <c r="V356" s="132">
        <v>355</v>
      </c>
      <c r="W356" s="132" t="s">
        <v>1</v>
      </c>
      <c r="X356" s="132">
        <v>2</v>
      </c>
      <c r="Y356" s="132" t="s">
        <v>365</v>
      </c>
      <c r="Z356" s="132">
        <v>1</v>
      </c>
    </row>
    <row r="357" spans="1:26" x14ac:dyDescent="0.25">
      <c r="A357" s="132" t="s">
        <v>72</v>
      </c>
      <c r="V357" s="132">
        <v>356</v>
      </c>
      <c r="W357" s="132" t="s">
        <v>1</v>
      </c>
      <c r="X357" s="132">
        <v>2</v>
      </c>
      <c r="Y357" s="132" t="s">
        <v>365</v>
      </c>
      <c r="Z357" s="132">
        <v>1</v>
      </c>
    </row>
    <row r="358" spans="1:26" x14ac:dyDescent="0.25">
      <c r="A358" s="132" t="s">
        <v>72</v>
      </c>
      <c r="V358" s="132">
        <v>357</v>
      </c>
      <c r="W358" s="132" t="s">
        <v>1</v>
      </c>
      <c r="X358" s="132">
        <v>2</v>
      </c>
      <c r="Y358" s="132" t="s">
        <v>365</v>
      </c>
      <c r="Z358" s="132">
        <v>1</v>
      </c>
    </row>
    <row r="359" spans="1:26" x14ac:dyDescent="0.25">
      <c r="A359" s="132" t="s">
        <v>72</v>
      </c>
      <c r="V359" s="132">
        <v>358</v>
      </c>
      <c r="W359" s="132" t="s">
        <v>1</v>
      </c>
      <c r="X359" s="132">
        <v>2</v>
      </c>
      <c r="Y359" s="132" t="s">
        <v>365</v>
      </c>
      <c r="Z359" s="132">
        <v>1</v>
      </c>
    </row>
    <row r="360" spans="1:26" x14ac:dyDescent="0.25">
      <c r="A360" s="132" t="s">
        <v>72</v>
      </c>
      <c r="V360" s="132">
        <v>359</v>
      </c>
      <c r="W360" s="132" t="s">
        <v>1</v>
      </c>
      <c r="X360" s="132">
        <v>2</v>
      </c>
      <c r="Y360" s="132" t="s">
        <v>365</v>
      </c>
      <c r="Z360" s="132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A06EFFC9-E488-4951-95AA-7AF523194D8F}">
            <xm:f>'H:\Program Files (x86)\EasyPHP-5.3.3\www\Fichier\Conditions\ok\[condition  01 12 2013 ok.xlsx]base'!#REF!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247AFE6B-4E0F-4BCF-93B9-6D9F4A16B777}">
            <xm:f>'H:\Program Files (x86)\EasyPHP-5.3.3\www\Fichier\Conditions\ok\[condition  01 12 2013 ok.xlsx]base'!#REF!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C5DD1FB7-6C77-4696-AABE-0369DF1CA52C}">
            <xm:f>'H:\Program Files (x86)\EasyPHP-5.3.3\www\Fichier\Conditions\ok\[condition  01 12 2013 ok.xlsx]base'!#REF!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ACAA8840-AE52-434F-8332-07D780EDD1AE}">
            <xm:f>'H:\Program Files (x86)\EasyPHP-5.3.3\www\Fichier\Conditions\ok\[condition  01 12 2013 ok.xlsx]base'!#REF!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82109A38-8DCA-4658-99A3-D8994F4E8BA7}">
            <xm:f>'H:\Program Files (x86)\EasyPHP-5.3.3\www\Fichier\Conditions\ok\[condition  01 12 2013 ok.xlsx]base'!#REF!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36" operator="equal" id="{156014D2-5BF6-4C4A-BE12-46F65F86D4E3}">
            <xm:f>'H:\Program Files (x86)\EasyPHP-5.3.3\www\Fichier\Conditions\ok\[condition  01 12 2013 ok.xlsx]base'!#REF!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AD1AD623-7FF6-4BCE-A17C-3F69D1F48B89}">
            <xm:f>'H:\Program Files (x86)\EasyPHP-5.3.3\www\Fichier\Conditions\ok\[condition  01 12 2013 ok.xlsx]base'!#REF!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430A4F07-C3A5-457B-A024-085B8E9FFA7A}">
            <xm:f>'H:\Program Files (x86)\EasyPHP-5.3.3\www\Fichier\Conditions\ok\[condition  01 12 2013 ok.xlsx]base'!#REF!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02152D9A-B22B-4124-9EE0-4E2C65C29145}">
            <xm:f>'H:\Program Files (x86)\EasyPHP-5.3.3\www\Fichier\Conditions\ok\[condition  01 12 2013 ok.xlsx]base'!#REF!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12C750B0-5B11-45C7-A13A-2D6E2CAEED05}">
            <xm:f>'H:\Program Files (x86)\EasyPHP-5.3.3\www\Fichier\Conditions\ok\[condition  01 12 2013 ok.xlsx]base'!#REF!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21" operator="equal" id="{06B399FF-FE40-436A-8FA1-DF979002D0D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50258530-233C-4B88-9B97-1573DEEED84B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5ECF266D-F13E-4730-912C-16391557A4D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FB8C6706-0DB7-4169-B74B-0CE73D92131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66D7BD03-2F55-4231-A425-B1E7CB67A158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26" operator="equal" id="{3B902F8F-E035-44EA-85CD-D388F46DB8D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5321F0BE-E0FB-43E2-B3A5-12920FC18D8B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C5F9CAE9-FFE4-47FF-97E3-4A7304C460E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C1BA740E-7392-4484-B8C0-CDA647DFC70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6E0D425F-7FDE-4FD3-80A3-FEA1C2E9B008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11" operator="equal" id="{4E16B89F-4F9A-411E-B9E6-2CF5339DF137}">
            <xm:f>'H:\Program Files (x86)\EasyPHP-5.3.3\www\Fichier\Conditions\ok\[condition  01 12 2013 ok.xlsx]base'!#REF!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9AD805D3-C0AE-4B5F-A8EA-6424EA2F18E2}">
            <xm:f>'H:\Program Files (x86)\EasyPHP-5.3.3\www\Fichier\Conditions\ok\[condition  01 12 2013 ok.xlsx]base'!#REF!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99921919-1E67-4981-8CD5-42D726495A5A}">
            <xm:f>'H:\Program Files (x86)\EasyPHP-5.3.3\www\Fichier\Conditions\ok\[condition  01 12 2013 ok.xlsx]base'!#REF!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1788D258-BA92-43BE-BC49-930949AEA8BA}">
            <xm:f>'H:\Program Files (x86)\EasyPHP-5.3.3\www\Fichier\Conditions\ok\[condition  01 12 2013 ok.xlsx]base'!#REF!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05CCC1D1-E6E4-4CB3-96D0-8A38DD5AAB3A}">
            <xm:f>'H:\Program Files (x86)\EasyPHP-5.3.3\www\Fichier\Conditions\ok\[condition  01 12 2013 ok.xlsx]base'!#REF!</xm:f>
            <x14:dxf>
              <fill>
                <patternFill>
                  <bgColor rgb="FFFFFF00"/>
                </patternFill>
              </fill>
            </x14:dxf>
          </x14:cfRule>
          <xm:sqref>A52:A360</xm:sqref>
        </x14:conditionalFormatting>
        <x14:conditionalFormatting xmlns:xm="http://schemas.microsoft.com/office/excel/2006/main">
          <x14:cfRule type="cellIs" priority="16" operator="equal" id="{C6307CEA-F774-44DC-AE50-DF069559BB85}">
            <xm:f>'H:\Program Files (x86)\EasyPHP-5.3.3\www\Fichier\Conditions\ok\[condition  01 12 2013 ok.xlsx]base'!#REF!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470384DD-4CE2-468D-ACCB-FBA36368B6E0}">
            <xm:f>'H:\Program Files (x86)\EasyPHP-5.3.3\www\Fichier\Conditions\ok\[condition  01 12 2013 ok.xlsx]base'!#REF!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AF6C840D-D559-4578-AB1E-B6B4AA646F49}">
            <xm:f>'H:\Program Files (x86)\EasyPHP-5.3.3\www\Fichier\Conditions\ok\[condition  01 12 2013 ok.xlsx]base'!#REF!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8D456E03-CC49-4343-8124-8168A4961552}">
            <xm:f>'H:\Program Files (x86)\EasyPHP-5.3.3\www\Fichier\Conditions\ok\[condition  01 12 2013 ok.xlsx]base'!#REF!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4DCD4096-3804-4D6A-88E5-29D8F1837F41}">
            <xm:f>'H:\Program Files (x86)\EasyPHP-5.3.3\www\Fichier\Conditions\ok\[condition  01 12 2013 ok.xlsx]base'!#REF!</xm:f>
            <x14:dxf>
              <fill>
                <patternFill>
                  <bgColor rgb="FFFFFF00"/>
                </patternFill>
              </fill>
            </x14:dxf>
          </x14:cfRule>
          <xm:sqref>A52:A360</xm:sqref>
        </x14:conditionalFormatting>
        <x14:conditionalFormatting xmlns:xm="http://schemas.microsoft.com/office/excel/2006/main">
          <x14:cfRule type="cellIs" priority="1" operator="equal" id="{1557A13B-616C-4D4F-87AA-F8C9E7C7510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4720085-87EF-48CA-A073-564680D83AD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E7560538-FFCA-4B69-A0B6-728BB868F7B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05BAE6C-FA61-45F5-B304-03516902ED1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FEC0409-E1FA-46E6-AFB6-1A68E30B4820}">
            <xm:f>base!$AA$5</xm:f>
            <x14:dxf>
              <fill>
                <patternFill>
                  <bgColor rgb="FFFFFF00"/>
                </patternFill>
              </fill>
            </x14:dxf>
          </x14:cfRule>
          <xm:sqref>B52:U101</xm:sqref>
        </x14:conditionalFormatting>
        <x14:conditionalFormatting xmlns:xm="http://schemas.microsoft.com/office/excel/2006/main">
          <x14:cfRule type="cellIs" priority="6" operator="equal" id="{98827D35-891E-43AD-ACF2-9DD092CAB67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C3574FAC-D066-4DF8-8A94-3BEBA0CEC4BC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AA59361B-624D-46A4-96C4-5BC4D58F1B0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5D41E2C3-3A9F-4F94-84CA-854B94B09DA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AFF171B9-DEC4-483C-994D-8915459F3956}">
            <xm:f>base!$AA$5</xm:f>
            <x14:dxf>
              <fill>
                <patternFill>
                  <bgColor rgb="FFFFFF00"/>
                </patternFill>
              </fill>
            </x14:dxf>
          </x14:cfRule>
          <xm:sqref>B52:U101</xm:sqref>
        </x14:conditionalFormatting>
      </x14:conditionalFormattings>
    </ext>
  </extLst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62"/>
  <sheetViews>
    <sheetView zoomScaleNormal="100" workbookViewId="0">
      <selection activeCell="W21" sqref="W21"/>
    </sheetView>
  </sheetViews>
  <sheetFormatPr baseColWidth="10" defaultColWidth="9.28515625" defaultRowHeight="15" x14ac:dyDescent="0.25"/>
  <cols>
    <col min="1" max="1" width="9.28515625" style="109"/>
    <col min="2" max="10" width="3" style="109" customWidth="1"/>
    <col min="11" max="11" width="4.85546875" style="109" customWidth="1"/>
    <col min="12" max="24" width="9.28515625" style="109"/>
    <col min="25" max="25" width="32.42578125" style="109" bestFit="1" customWidth="1"/>
    <col min="26" max="16384" width="9.28515625" style="109"/>
  </cols>
  <sheetData>
    <row r="1" spans="1:26" s="108" customFormat="1" x14ac:dyDescent="0.25">
      <c r="A1" s="132" t="s">
        <v>8</v>
      </c>
      <c r="B1" s="132" t="s">
        <v>9</v>
      </c>
      <c r="C1" s="132" t="s">
        <v>10</v>
      </c>
      <c r="D1" s="132" t="s">
        <v>11</v>
      </c>
      <c r="E1" s="132" t="s">
        <v>12</v>
      </c>
      <c r="F1" s="132" t="s">
        <v>13</v>
      </c>
      <c r="G1" s="142" t="s">
        <v>14</v>
      </c>
      <c r="H1" s="132" t="s">
        <v>15</v>
      </c>
      <c r="I1" s="132" t="s">
        <v>16</v>
      </c>
      <c r="J1" s="132" t="s">
        <v>17</v>
      </c>
      <c r="K1" s="132" t="s">
        <v>18</v>
      </c>
      <c r="L1" s="132" t="s">
        <v>19</v>
      </c>
      <c r="M1" s="132" t="s">
        <v>20</v>
      </c>
      <c r="N1" s="132" t="s">
        <v>21</v>
      </c>
      <c r="O1" s="132" t="s">
        <v>22</v>
      </c>
      <c r="P1" s="132" t="s">
        <v>23</v>
      </c>
      <c r="Q1" s="132" t="s">
        <v>24</v>
      </c>
      <c r="R1" s="132" t="s">
        <v>25</v>
      </c>
      <c r="S1" s="132" t="s">
        <v>26</v>
      </c>
      <c r="T1" s="132" t="s">
        <v>27</v>
      </c>
      <c r="U1" s="132" t="s">
        <v>28</v>
      </c>
      <c r="V1" s="132" t="s">
        <v>29</v>
      </c>
      <c r="W1" s="132" t="s">
        <v>30</v>
      </c>
      <c r="X1" s="132" t="s">
        <v>31</v>
      </c>
      <c r="Y1" s="132" t="s">
        <v>32</v>
      </c>
      <c r="Z1" s="132" t="s">
        <v>189</v>
      </c>
    </row>
    <row r="2" spans="1:26" x14ac:dyDescent="0.25">
      <c r="A2" s="132" t="s">
        <v>72</v>
      </c>
      <c r="B2" s="149">
        <v>16</v>
      </c>
      <c r="C2" s="164">
        <v>7</v>
      </c>
      <c r="D2" s="164">
        <v>14</v>
      </c>
      <c r="E2" s="164">
        <v>2</v>
      </c>
      <c r="F2" s="165">
        <v>8</v>
      </c>
      <c r="G2" s="132">
        <f>IF(B2&lt;10,B2+9,B2-9)</f>
        <v>7</v>
      </c>
      <c r="H2" s="132">
        <f>IF(C2&lt;10,C2+9,C2-9)</f>
        <v>16</v>
      </c>
      <c r="I2" s="132">
        <f>IF(D2&lt;10,D2+9,D2-9)</f>
        <v>5</v>
      </c>
      <c r="J2" s="132">
        <f>IF(E2&lt;10,E2+9,E2-9)</f>
        <v>11</v>
      </c>
      <c r="K2" s="132">
        <f>IF(F2&lt;10,F2+9,F2-9)</f>
        <v>17</v>
      </c>
      <c r="V2" s="132">
        <v>1</v>
      </c>
      <c r="W2" s="132" t="s">
        <v>1</v>
      </c>
      <c r="X2" s="132">
        <v>2</v>
      </c>
      <c r="Y2" s="132" t="s">
        <v>364</v>
      </c>
      <c r="Z2" s="132">
        <v>1</v>
      </c>
    </row>
    <row r="3" spans="1:26" x14ac:dyDescent="0.25">
      <c r="A3" s="132" t="s">
        <v>72</v>
      </c>
      <c r="B3" s="149">
        <v>3</v>
      </c>
      <c r="C3" s="147">
        <v>1</v>
      </c>
      <c r="D3" s="147">
        <v>8</v>
      </c>
      <c r="E3" s="147">
        <v>2</v>
      </c>
      <c r="F3" s="148">
        <v>12</v>
      </c>
      <c r="G3" s="132">
        <f t="shared" ref="G3:G66" si="0">IF(B3&lt;10,B3+9,B3-9)</f>
        <v>12</v>
      </c>
      <c r="H3" s="132">
        <f t="shared" ref="H3:H66" si="1">IF(C3&lt;10,C3+9,C3-9)</f>
        <v>10</v>
      </c>
      <c r="I3" s="132">
        <f t="shared" ref="I3:I66" si="2">IF(D3&lt;10,D3+9,D3-9)</f>
        <v>17</v>
      </c>
      <c r="J3" s="132">
        <f t="shared" ref="J3:J66" si="3">IF(E3&lt;10,E3+9,E3-9)</f>
        <v>11</v>
      </c>
      <c r="K3" s="132">
        <f t="shared" ref="K3:K66" si="4">IF(F3&lt;10,F3+9,F3-9)</f>
        <v>3</v>
      </c>
      <c r="V3" s="132">
        <v>2</v>
      </c>
      <c r="W3" s="132" t="s">
        <v>1</v>
      </c>
      <c r="X3" s="132">
        <v>2</v>
      </c>
      <c r="Y3" s="132" t="s">
        <v>364</v>
      </c>
      <c r="Z3" s="132">
        <v>1</v>
      </c>
    </row>
    <row r="4" spans="1:26" x14ac:dyDescent="0.25">
      <c r="A4" s="132" t="s">
        <v>72</v>
      </c>
      <c r="B4" s="149">
        <v>11</v>
      </c>
      <c r="C4" s="147">
        <v>12</v>
      </c>
      <c r="D4" s="147">
        <v>7</v>
      </c>
      <c r="E4" s="147">
        <v>14</v>
      </c>
      <c r="F4" s="148">
        <v>15</v>
      </c>
      <c r="G4" s="132">
        <f t="shared" si="0"/>
        <v>2</v>
      </c>
      <c r="H4" s="132">
        <f t="shared" si="1"/>
        <v>3</v>
      </c>
      <c r="I4" s="132">
        <f t="shared" si="2"/>
        <v>16</v>
      </c>
      <c r="J4" s="132">
        <f t="shared" si="3"/>
        <v>5</v>
      </c>
      <c r="K4" s="132">
        <f t="shared" si="4"/>
        <v>6</v>
      </c>
      <c r="V4" s="132">
        <v>3</v>
      </c>
      <c r="W4" s="132" t="s">
        <v>1</v>
      </c>
      <c r="X4" s="132">
        <v>2</v>
      </c>
      <c r="Y4" s="132" t="s">
        <v>364</v>
      </c>
      <c r="Z4" s="132">
        <v>1</v>
      </c>
    </row>
    <row r="5" spans="1:26" x14ac:dyDescent="0.25">
      <c r="A5" s="132" t="s">
        <v>72</v>
      </c>
      <c r="B5" s="149">
        <v>6</v>
      </c>
      <c r="C5" s="147">
        <v>1</v>
      </c>
      <c r="D5" s="147">
        <v>7</v>
      </c>
      <c r="E5" s="147">
        <v>10</v>
      </c>
      <c r="F5" s="148">
        <v>11</v>
      </c>
      <c r="G5" s="132">
        <f t="shared" si="0"/>
        <v>15</v>
      </c>
      <c r="H5" s="132">
        <f t="shared" si="1"/>
        <v>10</v>
      </c>
      <c r="I5" s="132">
        <f t="shared" si="2"/>
        <v>16</v>
      </c>
      <c r="J5" s="132">
        <f t="shared" si="3"/>
        <v>1</v>
      </c>
      <c r="K5" s="132">
        <f t="shared" si="4"/>
        <v>2</v>
      </c>
      <c r="V5" s="132">
        <v>4</v>
      </c>
      <c r="W5" s="132" t="s">
        <v>1</v>
      </c>
      <c r="X5" s="132">
        <v>2</v>
      </c>
      <c r="Y5" s="132" t="s">
        <v>364</v>
      </c>
      <c r="Z5" s="132">
        <v>1</v>
      </c>
    </row>
    <row r="6" spans="1:26" x14ac:dyDescent="0.25">
      <c r="A6" s="132" t="s">
        <v>72</v>
      </c>
      <c r="B6" s="149">
        <v>15</v>
      </c>
      <c r="C6" s="147">
        <v>13</v>
      </c>
      <c r="D6" s="147">
        <v>9</v>
      </c>
      <c r="E6" s="147">
        <v>4</v>
      </c>
      <c r="F6" s="148">
        <v>8</v>
      </c>
      <c r="G6" s="132">
        <f t="shared" si="0"/>
        <v>6</v>
      </c>
      <c r="H6" s="132">
        <f t="shared" si="1"/>
        <v>4</v>
      </c>
      <c r="I6" s="132">
        <f t="shared" si="2"/>
        <v>18</v>
      </c>
      <c r="J6" s="132">
        <f t="shared" si="3"/>
        <v>13</v>
      </c>
      <c r="K6" s="132">
        <f t="shared" si="4"/>
        <v>17</v>
      </c>
      <c r="V6" s="132">
        <v>5</v>
      </c>
      <c r="W6" s="132" t="s">
        <v>1</v>
      </c>
      <c r="X6" s="132">
        <v>2</v>
      </c>
      <c r="Y6" s="132" t="s">
        <v>364</v>
      </c>
      <c r="Z6" s="132">
        <v>1</v>
      </c>
    </row>
    <row r="7" spans="1:26" x14ac:dyDescent="0.25">
      <c r="A7" s="132" t="s">
        <v>72</v>
      </c>
      <c r="B7" s="149">
        <v>7</v>
      </c>
      <c r="C7" s="147">
        <v>3</v>
      </c>
      <c r="D7" s="147">
        <v>1</v>
      </c>
      <c r="E7" s="147">
        <v>13</v>
      </c>
      <c r="F7" s="148">
        <v>18</v>
      </c>
      <c r="G7" s="132">
        <f t="shared" si="0"/>
        <v>16</v>
      </c>
      <c r="H7" s="132">
        <f t="shared" si="1"/>
        <v>12</v>
      </c>
      <c r="I7" s="132">
        <f t="shared" si="2"/>
        <v>10</v>
      </c>
      <c r="J7" s="132">
        <f t="shared" si="3"/>
        <v>4</v>
      </c>
      <c r="K7" s="132">
        <f t="shared" si="4"/>
        <v>9</v>
      </c>
      <c r="V7" s="132">
        <v>6</v>
      </c>
      <c r="W7" s="132" t="s">
        <v>1</v>
      </c>
      <c r="X7" s="132">
        <v>2</v>
      </c>
      <c r="Y7" s="132" t="s">
        <v>364</v>
      </c>
      <c r="Z7" s="132">
        <v>1</v>
      </c>
    </row>
    <row r="8" spans="1:26" x14ac:dyDescent="0.25">
      <c r="A8" s="132" t="s">
        <v>72</v>
      </c>
      <c r="B8" s="149">
        <v>14</v>
      </c>
      <c r="C8" s="147">
        <v>6</v>
      </c>
      <c r="D8" s="147">
        <v>10</v>
      </c>
      <c r="E8" s="147">
        <v>8</v>
      </c>
      <c r="F8" s="148">
        <v>15</v>
      </c>
      <c r="G8" s="132">
        <f t="shared" si="0"/>
        <v>5</v>
      </c>
      <c r="H8" s="132">
        <f t="shared" si="1"/>
        <v>15</v>
      </c>
      <c r="I8" s="132">
        <f t="shared" si="2"/>
        <v>1</v>
      </c>
      <c r="J8" s="132">
        <f t="shared" si="3"/>
        <v>17</v>
      </c>
      <c r="K8" s="132">
        <f t="shared" si="4"/>
        <v>6</v>
      </c>
      <c r="V8" s="132">
        <v>7</v>
      </c>
      <c r="W8" s="132" t="s">
        <v>1</v>
      </c>
      <c r="X8" s="132">
        <v>2</v>
      </c>
      <c r="Y8" s="132" t="s">
        <v>364</v>
      </c>
      <c r="Z8" s="132">
        <v>1</v>
      </c>
    </row>
    <row r="9" spans="1:26" x14ac:dyDescent="0.25">
      <c r="A9" s="132" t="s">
        <v>72</v>
      </c>
      <c r="B9" s="149">
        <v>6</v>
      </c>
      <c r="C9" s="147">
        <v>7</v>
      </c>
      <c r="D9" s="147">
        <v>8</v>
      </c>
      <c r="E9" s="147">
        <v>1</v>
      </c>
      <c r="F9" s="148">
        <v>5</v>
      </c>
      <c r="G9" s="132">
        <f t="shared" si="0"/>
        <v>15</v>
      </c>
      <c r="H9" s="132">
        <f t="shared" si="1"/>
        <v>16</v>
      </c>
      <c r="I9" s="132">
        <f t="shared" si="2"/>
        <v>17</v>
      </c>
      <c r="J9" s="132">
        <f t="shared" si="3"/>
        <v>10</v>
      </c>
      <c r="K9" s="132">
        <f t="shared" si="4"/>
        <v>14</v>
      </c>
      <c r="V9" s="132">
        <v>8</v>
      </c>
      <c r="W9" s="132" t="s">
        <v>1</v>
      </c>
      <c r="X9" s="132">
        <v>2</v>
      </c>
      <c r="Y9" s="132" t="s">
        <v>364</v>
      </c>
      <c r="Z9" s="132">
        <v>1</v>
      </c>
    </row>
    <row r="10" spans="1:26" x14ac:dyDescent="0.25">
      <c r="A10" s="132" t="s">
        <v>72</v>
      </c>
      <c r="B10" s="149">
        <v>6</v>
      </c>
      <c r="C10" s="147">
        <v>9</v>
      </c>
      <c r="D10" s="147">
        <v>15</v>
      </c>
      <c r="E10" s="147">
        <v>14</v>
      </c>
      <c r="F10" s="148">
        <v>7</v>
      </c>
      <c r="G10" s="132">
        <f t="shared" si="0"/>
        <v>15</v>
      </c>
      <c r="H10" s="132">
        <f t="shared" si="1"/>
        <v>18</v>
      </c>
      <c r="I10" s="132">
        <f t="shared" si="2"/>
        <v>6</v>
      </c>
      <c r="J10" s="132">
        <f t="shared" si="3"/>
        <v>5</v>
      </c>
      <c r="K10" s="132">
        <f t="shared" si="4"/>
        <v>16</v>
      </c>
      <c r="V10" s="132">
        <v>9</v>
      </c>
      <c r="W10" s="132" t="s">
        <v>1</v>
      </c>
      <c r="X10" s="132">
        <v>2</v>
      </c>
      <c r="Y10" s="132" t="s">
        <v>364</v>
      </c>
      <c r="Z10" s="132">
        <v>1</v>
      </c>
    </row>
    <row r="11" spans="1:26" x14ac:dyDescent="0.25">
      <c r="A11" s="132" t="s">
        <v>72</v>
      </c>
      <c r="B11" s="149">
        <v>17</v>
      </c>
      <c r="C11" s="147">
        <v>15</v>
      </c>
      <c r="D11" s="147">
        <v>1</v>
      </c>
      <c r="E11" s="147">
        <v>18</v>
      </c>
      <c r="F11" s="148">
        <v>5</v>
      </c>
      <c r="G11" s="132">
        <f t="shared" si="0"/>
        <v>8</v>
      </c>
      <c r="H11" s="132">
        <f t="shared" si="1"/>
        <v>6</v>
      </c>
      <c r="I11" s="132">
        <f t="shared" si="2"/>
        <v>10</v>
      </c>
      <c r="J11" s="132">
        <f t="shared" si="3"/>
        <v>9</v>
      </c>
      <c r="K11" s="132">
        <f t="shared" si="4"/>
        <v>14</v>
      </c>
      <c r="V11" s="132">
        <v>10</v>
      </c>
      <c r="W11" s="132" t="s">
        <v>1</v>
      </c>
      <c r="X11" s="132">
        <v>2</v>
      </c>
      <c r="Y11" s="132" t="s">
        <v>364</v>
      </c>
      <c r="Z11" s="132">
        <v>1</v>
      </c>
    </row>
    <row r="12" spans="1:26" x14ac:dyDescent="0.25">
      <c r="A12" s="132" t="s">
        <v>72</v>
      </c>
      <c r="B12" s="149">
        <v>12</v>
      </c>
      <c r="C12" s="147">
        <v>1</v>
      </c>
      <c r="D12" s="147">
        <v>15</v>
      </c>
      <c r="E12" s="147">
        <v>3</v>
      </c>
      <c r="F12" s="148">
        <v>4</v>
      </c>
      <c r="G12" s="132">
        <f t="shared" si="0"/>
        <v>3</v>
      </c>
      <c r="H12" s="132">
        <f t="shared" si="1"/>
        <v>10</v>
      </c>
      <c r="I12" s="132">
        <f t="shared" si="2"/>
        <v>6</v>
      </c>
      <c r="J12" s="132">
        <f t="shared" si="3"/>
        <v>12</v>
      </c>
      <c r="K12" s="132">
        <f t="shared" si="4"/>
        <v>13</v>
      </c>
      <c r="V12" s="132">
        <v>11</v>
      </c>
      <c r="W12" s="132" t="s">
        <v>1</v>
      </c>
      <c r="X12" s="132">
        <v>2</v>
      </c>
      <c r="Y12" s="132" t="s">
        <v>364</v>
      </c>
      <c r="Z12" s="132">
        <v>1</v>
      </c>
    </row>
    <row r="13" spans="1:26" x14ac:dyDescent="0.25">
      <c r="A13" s="132" t="s">
        <v>72</v>
      </c>
      <c r="B13" s="149">
        <v>15</v>
      </c>
      <c r="C13" s="147">
        <v>12</v>
      </c>
      <c r="D13" s="147">
        <v>5</v>
      </c>
      <c r="E13" s="147">
        <v>3</v>
      </c>
      <c r="F13" s="148">
        <v>1</v>
      </c>
      <c r="G13" s="132">
        <f t="shared" si="0"/>
        <v>6</v>
      </c>
      <c r="H13" s="132">
        <f t="shared" si="1"/>
        <v>3</v>
      </c>
      <c r="I13" s="132">
        <f t="shared" si="2"/>
        <v>14</v>
      </c>
      <c r="J13" s="132">
        <f t="shared" si="3"/>
        <v>12</v>
      </c>
      <c r="K13" s="132">
        <f t="shared" si="4"/>
        <v>10</v>
      </c>
      <c r="V13" s="132">
        <v>12</v>
      </c>
      <c r="W13" s="132" t="s">
        <v>1</v>
      </c>
      <c r="X13" s="132">
        <v>2</v>
      </c>
      <c r="Y13" s="132" t="s">
        <v>364</v>
      </c>
      <c r="Z13" s="132">
        <v>1</v>
      </c>
    </row>
    <row r="14" spans="1:26" x14ac:dyDescent="0.25">
      <c r="A14" s="132" t="s">
        <v>72</v>
      </c>
      <c r="B14" s="149">
        <v>13</v>
      </c>
      <c r="C14" s="147">
        <v>9</v>
      </c>
      <c r="D14" s="147">
        <v>12</v>
      </c>
      <c r="E14" s="147">
        <v>8</v>
      </c>
      <c r="F14" s="148">
        <v>16</v>
      </c>
      <c r="G14" s="132">
        <f t="shared" si="0"/>
        <v>4</v>
      </c>
      <c r="H14" s="132">
        <f t="shared" si="1"/>
        <v>18</v>
      </c>
      <c r="I14" s="132">
        <f t="shared" si="2"/>
        <v>3</v>
      </c>
      <c r="J14" s="132">
        <f t="shared" si="3"/>
        <v>17</v>
      </c>
      <c r="K14" s="132">
        <f t="shared" si="4"/>
        <v>7</v>
      </c>
      <c r="V14" s="132">
        <v>13</v>
      </c>
      <c r="W14" s="132" t="s">
        <v>1</v>
      </c>
      <c r="X14" s="132">
        <v>2</v>
      </c>
      <c r="Y14" s="132" t="s">
        <v>364</v>
      </c>
      <c r="Z14" s="132">
        <v>1</v>
      </c>
    </row>
    <row r="15" spans="1:26" x14ac:dyDescent="0.25">
      <c r="A15" s="132" t="s">
        <v>72</v>
      </c>
      <c r="B15" s="149">
        <v>13</v>
      </c>
      <c r="C15" s="147">
        <v>2</v>
      </c>
      <c r="D15" s="147">
        <v>8</v>
      </c>
      <c r="E15" s="147">
        <v>3</v>
      </c>
      <c r="F15" s="148">
        <v>14</v>
      </c>
      <c r="G15" s="132">
        <f t="shared" si="0"/>
        <v>4</v>
      </c>
      <c r="H15" s="132">
        <f t="shared" si="1"/>
        <v>11</v>
      </c>
      <c r="I15" s="132">
        <f t="shared" si="2"/>
        <v>17</v>
      </c>
      <c r="J15" s="132">
        <f t="shared" si="3"/>
        <v>12</v>
      </c>
      <c r="K15" s="132">
        <f t="shared" si="4"/>
        <v>5</v>
      </c>
      <c r="V15" s="132">
        <v>14</v>
      </c>
      <c r="W15" s="132" t="s">
        <v>1</v>
      </c>
      <c r="X15" s="132">
        <v>2</v>
      </c>
      <c r="Y15" s="132" t="s">
        <v>364</v>
      </c>
      <c r="Z15" s="132">
        <v>1</v>
      </c>
    </row>
    <row r="16" spans="1:26" x14ac:dyDescent="0.25">
      <c r="A16" s="132" t="s">
        <v>72</v>
      </c>
      <c r="B16" s="149">
        <v>2</v>
      </c>
      <c r="C16" s="147">
        <v>4</v>
      </c>
      <c r="D16" s="147">
        <v>10</v>
      </c>
      <c r="E16" s="147">
        <v>6</v>
      </c>
      <c r="F16" s="148">
        <v>8</v>
      </c>
      <c r="G16" s="132">
        <f t="shared" si="0"/>
        <v>11</v>
      </c>
      <c r="H16" s="132">
        <f t="shared" si="1"/>
        <v>13</v>
      </c>
      <c r="I16" s="132">
        <f t="shared" si="2"/>
        <v>1</v>
      </c>
      <c r="J16" s="132">
        <f t="shared" si="3"/>
        <v>15</v>
      </c>
      <c r="K16" s="132">
        <f t="shared" si="4"/>
        <v>17</v>
      </c>
      <c r="V16" s="132">
        <v>15</v>
      </c>
      <c r="W16" s="132" t="s">
        <v>1</v>
      </c>
      <c r="X16" s="132">
        <v>2</v>
      </c>
      <c r="Y16" s="132" t="s">
        <v>364</v>
      </c>
      <c r="Z16" s="132">
        <v>1</v>
      </c>
    </row>
    <row r="17" spans="1:26" x14ac:dyDescent="0.25">
      <c r="A17" s="132" t="s">
        <v>72</v>
      </c>
      <c r="B17" s="149">
        <v>3</v>
      </c>
      <c r="C17" s="147">
        <v>13</v>
      </c>
      <c r="D17" s="147">
        <v>7</v>
      </c>
      <c r="E17" s="147">
        <v>6</v>
      </c>
      <c r="F17" s="148">
        <v>16</v>
      </c>
      <c r="G17" s="132">
        <f t="shared" si="0"/>
        <v>12</v>
      </c>
      <c r="H17" s="132">
        <f t="shared" si="1"/>
        <v>4</v>
      </c>
      <c r="I17" s="132">
        <f t="shared" si="2"/>
        <v>16</v>
      </c>
      <c r="J17" s="132">
        <f t="shared" si="3"/>
        <v>15</v>
      </c>
      <c r="K17" s="132">
        <f t="shared" si="4"/>
        <v>7</v>
      </c>
      <c r="V17" s="132">
        <v>16</v>
      </c>
      <c r="W17" s="132" t="s">
        <v>1</v>
      </c>
      <c r="X17" s="132">
        <v>2</v>
      </c>
      <c r="Y17" s="132" t="s">
        <v>364</v>
      </c>
      <c r="Z17" s="132">
        <v>1</v>
      </c>
    </row>
    <row r="18" spans="1:26" x14ac:dyDescent="0.25">
      <c r="A18" s="132" t="s">
        <v>72</v>
      </c>
      <c r="B18" s="149">
        <v>10</v>
      </c>
      <c r="C18" s="147">
        <v>5</v>
      </c>
      <c r="D18" s="147">
        <v>3</v>
      </c>
      <c r="E18" s="147">
        <v>6</v>
      </c>
      <c r="F18" s="148">
        <v>12</v>
      </c>
      <c r="G18" s="132">
        <f t="shared" si="0"/>
        <v>1</v>
      </c>
      <c r="H18" s="132">
        <f t="shared" si="1"/>
        <v>14</v>
      </c>
      <c r="I18" s="132">
        <f t="shared" si="2"/>
        <v>12</v>
      </c>
      <c r="J18" s="132">
        <f t="shared" si="3"/>
        <v>15</v>
      </c>
      <c r="K18" s="132">
        <f t="shared" si="4"/>
        <v>3</v>
      </c>
      <c r="V18" s="132">
        <v>17</v>
      </c>
      <c r="W18" s="132" t="s">
        <v>1</v>
      </c>
      <c r="X18" s="132">
        <v>2</v>
      </c>
      <c r="Y18" s="132" t="s">
        <v>364</v>
      </c>
      <c r="Z18" s="132">
        <v>1</v>
      </c>
    </row>
    <row r="19" spans="1:26" x14ac:dyDescent="0.25">
      <c r="A19" s="132" t="s">
        <v>72</v>
      </c>
      <c r="B19" s="149">
        <v>10</v>
      </c>
      <c r="C19" s="147">
        <v>2</v>
      </c>
      <c r="D19" s="147">
        <v>12</v>
      </c>
      <c r="E19" s="147">
        <v>9</v>
      </c>
      <c r="F19" s="148">
        <v>3</v>
      </c>
      <c r="G19" s="132">
        <f t="shared" si="0"/>
        <v>1</v>
      </c>
      <c r="H19" s="132">
        <f t="shared" si="1"/>
        <v>11</v>
      </c>
      <c r="I19" s="132">
        <f t="shared" si="2"/>
        <v>3</v>
      </c>
      <c r="J19" s="132">
        <f t="shared" si="3"/>
        <v>18</v>
      </c>
      <c r="K19" s="132">
        <f t="shared" si="4"/>
        <v>12</v>
      </c>
      <c r="V19" s="132">
        <v>18</v>
      </c>
      <c r="W19" s="132" t="s">
        <v>1</v>
      </c>
      <c r="X19" s="132">
        <v>2</v>
      </c>
      <c r="Y19" s="132" t="s">
        <v>364</v>
      </c>
      <c r="Z19" s="132">
        <v>1</v>
      </c>
    </row>
    <row r="20" spans="1:26" x14ac:dyDescent="0.25">
      <c r="A20" s="132" t="s">
        <v>72</v>
      </c>
      <c r="B20" s="149">
        <v>16</v>
      </c>
      <c r="C20" s="147">
        <v>14</v>
      </c>
      <c r="D20" s="147">
        <v>1</v>
      </c>
      <c r="E20" s="147">
        <v>6</v>
      </c>
      <c r="F20" s="148">
        <v>5</v>
      </c>
      <c r="G20" s="132">
        <f t="shared" si="0"/>
        <v>7</v>
      </c>
      <c r="H20" s="132">
        <f t="shared" si="1"/>
        <v>5</v>
      </c>
      <c r="I20" s="132">
        <f t="shared" si="2"/>
        <v>10</v>
      </c>
      <c r="J20" s="132">
        <f t="shared" si="3"/>
        <v>15</v>
      </c>
      <c r="K20" s="132">
        <f t="shared" si="4"/>
        <v>14</v>
      </c>
      <c r="V20" s="132">
        <v>19</v>
      </c>
      <c r="W20" s="132" t="s">
        <v>1</v>
      </c>
      <c r="X20" s="132">
        <v>2</v>
      </c>
      <c r="Y20" s="132" t="s">
        <v>364</v>
      </c>
      <c r="Z20" s="132">
        <v>1</v>
      </c>
    </row>
    <row r="21" spans="1:26" x14ac:dyDescent="0.25">
      <c r="A21" s="132" t="s">
        <v>72</v>
      </c>
      <c r="B21" s="149">
        <v>16</v>
      </c>
      <c r="C21" s="147">
        <v>10</v>
      </c>
      <c r="D21" s="147">
        <v>11</v>
      </c>
      <c r="E21" s="147">
        <v>6</v>
      </c>
      <c r="F21" s="148">
        <v>12</v>
      </c>
      <c r="G21" s="132">
        <f t="shared" si="0"/>
        <v>7</v>
      </c>
      <c r="H21" s="132">
        <f t="shared" si="1"/>
        <v>1</v>
      </c>
      <c r="I21" s="132">
        <f t="shared" si="2"/>
        <v>2</v>
      </c>
      <c r="J21" s="132">
        <f t="shared" si="3"/>
        <v>15</v>
      </c>
      <c r="K21" s="132">
        <f t="shared" si="4"/>
        <v>3</v>
      </c>
      <c r="V21" s="132">
        <v>20</v>
      </c>
      <c r="W21" s="132" t="s">
        <v>1</v>
      </c>
      <c r="X21" s="132">
        <v>2</v>
      </c>
      <c r="Y21" s="132" t="s">
        <v>364</v>
      </c>
      <c r="Z21" s="132">
        <v>1</v>
      </c>
    </row>
    <row r="22" spans="1:26" x14ac:dyDescent="0.25">
      <c r="A22" s="132" t="s">
        <v>72</v>
      </c>
      <c r="B22" s="149">
        <v>13</v>
      </c>
      <c r="C22" s="147">
        <v>8</v>
      </c>
      <c r="D22" s="147">
        <v>10</v>
      </c>
      <c r="E22" s="147">
        <v>4</v>
      </c>
      <c r="F22" s="148">
        <v>6</v>
      </c>
      <c r="G22" s="132">
        <f t="shared" si="0"/>
        <v>4</v>
      </c>
      <c r="H22" s="132">
        <f t="shared" si="1"/>
        <v>17</v>
      </c>
      <c r="I22" s="132">
        <f t="shared" si="2"/>
        <v>1</v>
      </c>
      <c r="J22" s="132">
        <f t="shared" si="3"/>
        <v>13</v>
      </c>
      <c r="K22" s="132">
        <f t="shared" si="4"/>
        <v>15</v>
      </c>
      <c r="V22" s="132">
        <v>21</v>
      </c>
      <c r="W22" s="132" t="s">
        <v>1</v>
      </c>
      <c r="X22" s="132">
        <v>2</v>
      </c>
      <c r="Y22" s="132" t="s">
        <v>364</v>
      </c>
      <c r="Z22" s="132">
        <v>1</v>
      </c>
    </row>
    <row r="23" spans="1:26" x14ac:dyDescent="0.25">
      <c r="A23" s="132" t="s">
        <v>72</v>
      </c>
      <c r="B23" s="149">
        <v>10</v>
      </c>
      <c r="C23" s="147">
        <v>4</v>
      </c>
      <c r="D23" s="147">
        <v>13</v>
      </c>
      <c r="E23" s="147">
        <v>16</v>
      </c>
      <c r="F23" s="148">
        <v>12</v>
      </c>
      <c r="G23" s="132">
        <f t="shared" si="0"/>
        <v>1</v>
      </c>
      <c r="H23" s="132">
        <f t="shared" si="1"/>
        <v>13</v>
      </c>
      <c r="I23" s="132">
        <f t="shared" si="2"/>
        <v>4</v>
      </c>
      <c r="J23" s="132">
        <f t="shared" si="3"/>
        <v>7</v>
      </c>
      <c r="K23" s="132">
        <f t="shared" si="4"/>
        <v>3</v>
      </c>
      <c r="V23" s="132">
        <v>22</v>
      </c>
      <c r="W23" s="132" t="s">
        <v>1</v>
      </c>
      <c r="X23" s="132">
        <v>2</v>
      </c>
      <c r="Y23" s="132" t="s">
        <v>364</v>
      </c>
      <c r="Z23" s="132">
        <v>1</v>
      </c>
    </row>
    <row r="24" spans="1:26" x14ac:dyDescent="0.25">
      <c r="A24" s="132" t="s">
        <v>72</v>
      </c>
      <c r="B24" s="149">
        <v>8</v>
      </c>
      <c r="C24" s="147">
        <v>11</v>
      </c>
      <c r="D24" s="147">
        <v>2</v>
      </c>
      <c r="E24" s="147">
        <v>13</v>
      </c>
      <c r="F24" s="148">
        <v>12</v>
      </c>
      <c r="G24" s="132">
        <f t="shared" si="0"/>
        <v>17</v>
      </c>
      <c r="H24" s="132">
        <f t="shared" si="1"/>
        <v>2</v>
      </c>
      <c r="I24" s="132">
        <f t="shared" si="2"/>
        <v>11</v>
      </c>
      <c r="J24" s="132">
        <f t="shared" si="3"/>
        <v>4</v>
      </c>
      <c r="K24" s="132">
        <f t="shared" si="4"/>
        <v>3</v>
      </c>
      <c r="V24" s="132">
        <v>23</v>
      </c>
      <c r="W24" s="132" t="s">
        <v>1</v>
      </c>
      <c r="X24" s="132">
        <v>2</v>
      </c>
      <c r="Y24" s="132" t="s">
        <v>364</v>
      </c>
      <c r="Z24" s="132">
        <v>1</v>
      </c>
    </row>
    <row r="25" spans="1:26" x14ac:dyDescent="0.25">
      <c r="A25" s="132" t="s">
        <v>72</v>
      </c>
      <c r="B25" s="149">
        <v>11</v>
      </c>
      <c r="C25" s="147">
        <v>3</v>
      </c>
      <c r="D25" s="147">
        <v>2</v>
      </c>
      <c r="E25" s="147">
        <v>5</v>
      </c>
      <c r="F25" s="148">
        <v>14</v>
      </c>
      <c r="G25" s="132">
        <f t="shared" si="0"/>
        <v>2</v>
      </c>
      <c r="H25" s="132">
        <f t="shared" si="1"/>
        <v>12</v>
      </c>
      <c r="I25" s="132">
        <f t="shared" si="2"/>
        <v>11</v>
      </c>
      <c r="J25" s="132">
        <f t="shared" si="3"/>
        <v>14</v>
      </c>
      <c r="K25" s="132">
        <f t="shared" si="4"/>
        <v>5</v>
      </c>
      <c r="V25" s="132">
        <v>24</v>
      </c>
      <c r="W25" s="132" t="s">
        <v>1</v>
      </c>
      <c r="X25" s="132">
        <v>2</v>
      </c>
      <c r="Y25" s="132" t="s">
        <v>364</v>
      </c>
      <c r="Z25" s="132">
        <v>1</v>
      </c>
    </row>
    <row r="26" spans="1:26" x14ac:dyDescent="0.25">
      <c r="A26" s="132" t="s">
        <v>72</v>
      </c>
      <c r="B26" s="149">
        <v>13</v>
      </c>
      <c r="C26" s="147">
        <v>14</v>
      </c>
      <c r="D26" s="147">
        <v>5</v>
      </c>
      <c r="E26" s="147">
        <v>2</v>
      </c>
      <c r="F26" s="148">
        <v>8</v>
      </c>
      <c r="G26" s="132">
        <f t="shared" si="0"/>
        <v>4</v>
      </c>
      <c r="H26" s="132">
        <f t="shared" si="1"/>
        <v>5</v>
      </c>
      <c r="I26" s="132">
        <f t="shared" si="2"/>
        <v>14</v>
      </c>
      <c r="J26" s="132">
        <f t="shared" si="3"/>
        <v>11</v>
      </c>
      <c r="K26" s="132">
        <f t="shared" si="4"/>
        <v>17</v>
      </c>
      <c r="V26" s="132">
        <v>25</v>
      </c>
      <c r="W26" s="132" t="s">
        <v>1</v>
      </c>
      <c r="X26" s="132">
        <v>2</v>
      </c>
      <c r="Y26" s="132" t="s">
        <v>364</v>
      </c>
      <c r="Z26" s="132">
        <v>1</v>
      </c>
    </row>
    <row r="27" spans="1:26" x14ac:dyDescent="0.25">
      <c r="A27" s="132" t="s">
        <v>72</v>
      </c>
      <c r="B27" s="149">
        <v>9</v>
      </c>
      <c r="C27" s="147">
        <v>1</v>
      </c>
      <c r="D27" s="147">
        <v>15</v>
      </c>
      <c r="E27" s="147">
        <v>6</v>
      </c>
      <c r="F27" s="148">
        <v>10</v>
      </c>
      <c r="G27" s="132">
        <f t="shared" si="0"/>
        <v>18</v>
      </c>
      <c r="H27" s="132">
        <f t="shared" si="1"/>
        <v>10</v>
      </c>
      <c r="I27" s="132">
        <f t="shared" si="2"/>
        <v>6</v>
      </c>
      <c r="J27" s="132">
        <f t="shared" si="3"/>
        <v>15</v>
      </c>
      <c r="K27" s="132">
        <f t="shared" si="4"/>
        <v>1</v>
      </c>
      <c r="V27" s="132">
        <v>26</v>
      </c>
      <c r="W27" s="132" t="s">
        <v>1</v>
      </c>
      <c r="X27" s="132">
        <v>2</v>
      </c>
      <c r="Y27" s="132" t="s">
        <v>364</v>
      </c>
      <c r="Z27" s="132">
        <v>1</v>
      </c>
    </row>
    <row r="28" spans="1:26" x14ac:dyDescent="0.25">
      <c r="A28" s="132" t="s">
        <v>72</v>
      </c>
      <c r="B28" s="149">
        <v>11</v>
      </c>
      <c r="C28" s="147">
        <v>15</v>
      </c>
      <c r="D28" s="147">
        <v>7</v>
      </c>
      <c r="E28" s="147">
        <v>14</v>
      </c>
      <c r="F28" s="148">
        <v>10</v>
      </c>
      <c r="G28" s="132">
        <f t="shared" si="0"/>
        <v>2</v>
      </c>
      <c r="H28" s="132">
        <f t="shared" si="1"/>
        <v>6</v>
      </c>
      <c r="I28" s="132">
        <f t="shared" si="2"/>
        <v>16</v>
      </c>
      <c r="J28" s="132">
        <f t="shared" si="3"/>
        <v>5</v>
      </c>
      <c r="K28" s="132">
        <f t="shared" si="4"/>
        <v>1</v>
      </c>
      <c r="V28" s="132">
        <v>27</v>
      </c>
      <c r="W28" s="132" t="s">
        <v>1</v>
      </c>
      <c r="X28" s="132">
        <v>2</v>
      </c>
      <c r="Y28" s="132" t="s">
        <v>364</v>
      </c>
      <c r="Z28" s="132">
        <v>1</v>
      </c>
    </row>
    <row r="29" spans="1:26" x14ac:dyDescent="0.25">
      <c r="A29" s="132" t="s">
        <v>72</v>
      </c>
      <c r="B29" s="149">
        <v>8</v>
      </c>
      <c r="C29" s="147">
        <v>1</v>
      </c>
      <c r="D29" s="147">
        <v>7</v>
      </c>
      <c r="E29" s="147">
        <v>4</v>
      </c>
      <c r="F29" s="148">
        <v>10</v>
      </c>
      <c r="G29" s="132">
        <f t="shared" si="0"/>
        <v>17</v>
      </c>
      <c r="H29" s="132">
        <f t="shared" si="1"/>
        <v>10</v>
      </c>
      <c r="I29" s="132">
        <f t="shared" si="2"/>
        <v>16</v>
      </c>
      <c r="J29" s="132">
        <f t="shared" si="3"/>
        <v>13</v>
      </c>
      <c r="K29" s="132">
        <f t="shared" si="4"/>
        <v>1</v>
      </c>
      <c r="V29" s="132">
        <v>28</v>
      </c>
      <c r="W29" s="132" t="s">
        <v>1</v>
      </c>
      <c r="X29" s="132">
        <v>2</v>
      </c>
      <c r="Y29" s="132" t="s">
        <v>364</v>
      </c>
      <c r="Z29" s="132">
        <v>1</v>
      </c>
    </row>
    <row r="30" spans="1:26" x14ac:dyDescent="0.25">
      <c r="A30" s="132" t="s">
        <v>72</v>
      </c>
      <c r="B30" s="149">
        <v>5</v>
      </c>
      <c r="C30" s="147">
        <v>16</v>
      </c>
      <c r="D30" s="147">
        <v>1</v>
      </c>
      <c r="E30" s="147">
        <v>9</v>
      </c>
      <c r="F30" s="148">
        <v>12</v>
      </c>
      <c r="G30" s="132">
        <f t="shared" si="0"/>
        <v>14</v>
      </c>
      <c r="H30" s="132">
        <f t="shared" si="1"/>
        <v>7</v>
      </c>
      <c r="I30" s="132">
        <f t="shared" si="2"/>
        <v>10</v>
      </c>
      <c r="J30" s="132">
        <f t="shared" si="3"/>
        <v>18</v>
      </c>
      <c r="K30" s="132">
        <f t="shared" si="4"/>
        <v>3</v>
      </c>
      <c r="V30" s="132">
        <v>29</v>
      </c>
      <c r="W30" s="132" t="s">
        <v>1</v>
      </c>
      <c r="X30" s="132">
        <v>2</v>
      </c>
      <c r="Y30" s="132" t="s">
        <v>364</v>
      </c>
      <c r="Z30" s="132">
        <v>1</v>
      </c>
    </row>
    <row r="31" spans="1:26" x14ac:dyDescent="0.25">
      <c r="A31" s="132" t="s">
        <v>72</v>
      </c>
      <c r="B31" s="149">
        <v>8</v>
      </c>
      <c r="C31" s="147">
        <v>12</v>
      </c>
      <c r="D31" s="147">
        <v>5</v>
      </c>
      <c r="E31" s="147">
        <v>10</v>
      </c>
      <c r="F31" s="148">
        <v>7</v>
      </c>
      <c r="G31" s="132">
        <f t="shared" si="0"/>
        <v>17</v>
      </c>
      <c r="H31" s="132">
        <f t="shared" si="1"/>
        <v>3</v>
      </c>
      <c r="I31" s="132">
        <f t="shared" si="2"/>
        <v>14</v>
      </c>
      <c r="J31" s="132">
        <f t="shared" si="3"/>
        <v>1</v>
      </c>
      <c r="K31" s="132">
        <f t="shared" si="4"/>
        <v>16</v>
      </c>
      <c r="V31" s="132">
        <v>30</v>
      </c>
      <c r="W31" s="132" t="s">
        <v>1</v>
      </c>
      <c r="X31" s="132">
        <v>2</v>
      </c>
      <c r="Y31" s="132" t="s">
        <v>364</v>
      </c>
      <c r="Z31" s="132">
        <v>1</v>
      </c>
    </row>
    <row r="32" spans="1:26" x14ac:dyDescent="0.25">
      <c r="A32" s="132" t="s">
        <v>72</v>
      </c>
      <c r="B32" s="149">
        <v>6</v>
      </c>
      <c r="C32" s="147">
        <v>1</v>
      </c>
      <c r="D32" s="147">
        <v>2</v>
      </c>
      <c r="E32" s="147">
        <v>17</v>
      </c>
      <c r="F32" s="148">
        <v>11</v>
      </c>
      <c r="G32" s="132">
        <f t="shared" si="0"/>
        <v>15</v>
      </c>
      <c r="H32" s="132">
        <f t="shared" si="1"/>
        <v>10</v>
      </c>
      <c r="I32" s="132">
        <f t="shared" si="2"/>
        <v>11</v>
      </c>
      <c r="J32" s="132">
        <f t="shared" si="3"/>
        <v>8</v>
      </c>
      <c r="K32" s="132">
        <f t="shared" si="4"/>
        <v>2</v>
      </c>
      <c r="V32" s="132">
        <v>31</v>
      </c>
      <c r="W32" s="132" t="s">
        <v>1</v>
      </c>
      <c r="X32" s="132">
        <v>2</v>
      </c>
      <c r="Y32" s="132" t="s">
        <v>364</v>
      </c>
      <c r="Z32" s="132">
        <v>1</v>
      </c>
    </row>
    <row r="33" spans="1:26" x14ac:dyDescent="0.25">
      <c r="A33" s="132" t="s">
        <v>72</v>
      </c>
      <c r="B33" s="149">
        <v>18</v>
      </c>
      <c r="C33" s="147">
        <v>20</v>
      </c>
      <c r="D33" s="147">
        <v>5</v>
      </c>
      <c r="E33" s="147">
        <v>14</v>
      </c>
      <c r="F33" s="148">
        <v>6</v>
      </c>
      <c r="G33" s="132">
        <f t="shared" si="0"/>
        <v>9</v>
      </c>
      <c r="H33" s="132">
        <f t="shared" si="1"/>
        <v>11</v>
      </c>
      <c r="I33" s="132">
        <f t="shared" si="2"/>
        <v>14</v>
      </c>
      <c r="J33" s="132">
        <f t="shared" si="3"/>
        <v>5</v>
      </c>
      <c r="K33" s="132">
        <f t="shared" si="4"/>
        <v>15</v>
      </c>
      <c r="V33" s="132">
        <v>32</v>
      </c>
      <c r="W33" s="132" t="s">
        <v>1</v>
      </c>
      <c r="X33" s="132">
        <v>2</v>
      </c>
      <c r="Y33" s="132" t="s">
        <v>364</v>
      </c>
      <c r="Z33" s="132">
        <v>1</v>
      </c>
    </row>
    <row r="34" spans="1:26" x14ac:dyDescent="0.25">
      <c r="A34" s="132" t="s">
        <v>72</v>
      </c>
      <c r="B34" s="149">
        <v>10</v>
      </c>
      <c r="C34" s="147">
        <v>9</v>
      </c>
      <c r="D34" s="147">
        <v>12</v>
      </c>
      <c r="E34" s="147">
        <v>5</v>
      </c>
      <c r="F34" s="148">
        <v>4</v>
      </c>
      <c r="G34" s="132">
        <f t="shared" si="0"/>
        <v>1</v>
      </c>
      <c r="H34" s="132">
        <f t="shared" si="1"/>
        <v>18</v>
      </c>
      <c r="I34" s="132">
        <f t="shared" si="2"/>
        <v>3</v>
      </c>
      <c r="J34" s="132">
        <f t="shared" si="3"/>
        <v>14</v>
      </c>
      <c r="K34" s="132">
        <f t="shared" si="4"/>
        <v>13</v>
      </c>
      <c r="V34" s="132">
        <v>33</v>
      </c>
      <c r="W34" s="132" t="s">
        <v>1</v>
      </c>
      <c r="X34" s="132">
        <v>2</v>
      </c>
      <c r="Y34" s="132" t="s">
        <v>364</v>
      </c>
      <c r="Z34" s="132">
        <v>1</v>
      </c>
    </row>
    <row r="35" spans="1:26" x14ac:dyDescent="0.25">
      <c r="A35" s="132" t="s">
        <v>72</v>
      </c>
      <c r="B35" s="149">
        <v>5</v>
      </c>
      <c r="C35" s="147">
        <v>9</v>
      </c>
      <c r="D35" s="147">
        <v>11</v>
      </c>
      <c r="E35" s="147">
        <v>13</v>
      </c>
      <c r="F35" s="148">
        <v>1</v>
      </c>
      <c r="G35" s="132">
        <f t="shared" si="0"/>
        <v>14</v>
      </c>
      <c r="H35" s="132">
        <f t="shared" si="1"/>
        <v>18</v>
      </c>
      <c r="I35" s="132">
        <f t="shared" si="2"/>
        <v>2</v>
      </c>
      <c r="J35" s="132">
        <f t="shared" si="3"/>
        <v>4</v>
      </c>
      <c r="K35" s="132">
        <f t="shared" si="4"/>
        <v>10</v>
      </c>
      <c r="V35" s="132">
        <v>34</v>
      </c>
      <c r="W35" s="132" t="s">
        <v>1</v>
      </c>
      <c r="X35" s="132">
        <v>2</v>
      </c>
      <c r="Y35" s="132" t="s">
        <v>364</v>
      </c>
      <c r="Z35" s="132">
        <v>1</v>
      </c>
    </row>
    <row r="36" spans="1:26" x14ac:dyDescent="0.25">
      <c r="A36" s="132" t="s">
        <v>72</v>
      </c>
      <c r="B36" s="149">
        <v>10</v>
      </c>
      <c r="C36" s="147">
        <v>7</v>
      </c>
      <c r="D36" s="147">
        <v>11</v>
      </c>
      <c r="E36" s="147">
        <v>3</v>
      </c>
      <c r="F36" s="148">
        <v>4</v>
      </c>
      <c r="G36" s="132">
        <f t="shared" si="0"/>
        <v>1</v>
      </c>
      <c r="H36" s="132">
        <f t="shared" si="1"/>
        <v>16</v>
      </c>
      <c r="I36" s="132">
        <f t="shared" si="2"/>
        <v>2</v>
      </c>
      <c r="J36" s="132">
        <f t="shared" si="3"/>
        <v>12</v>
      </c>
      <c r="K36" s="132">
        <f t="shared" si="4"/>
        <v>13</v>
      </c>
      <c r="V36" s="132">
        <v>35</v>
      </c>
      <c r="W36" s="132" t="s">
        <v>1</v>
      </c>
      <c r="X36" s="132">
        <v>2</v>
      </c>
      <c r="Y36" s="132" t="s">
        <v>364</v>
      </c>
      <c r="Z36" s="132">
        <v>1</v>
      </c>
    </row>
    <row r="37" spans="1:26" x14ac:dyDescent="0.25">
      <c r="A37" s="132" t="s">
        <v>72</v>
      </c>
      <c r="B37" s="149">
        <v>13</v>
      </c>
      <c r="C37" s="147">
        <v>12</v>
      </c>
      <c r="D37" s="147">
        <v>5</v>
      </c>
      <c r="E37" s="147">
        <v>7</v>
      </c>
      <c r="F37" s="148">
        <v>10</v>
      </c>
      <c r="G37" s="132">
        <f t="shared" si="0"/>
        <v>4</v>
      </c>
      <c r="H37" s="132">
        <f t="shared" si="1"/>
        <v>3</v>
      </c>
      <c r="I37" s="132">
        <f t="shared" si="2"/>
        <v>14</v>
      </c>
      <c r="J37" s="132">
        <f t="shared" si="3"/>
        <v>16</v>
      </c>
      <c r="K37" s="132">
        <f t="shared" si="4"/>
        <v>1</v>
      </c>
      <c r="V37" s="132">
        <v>36</v>
      </c>
      <c r="W37" s="132" t="s">
        <v>1</v>
      </c>
      <c r="X37" s="132">
        <v>2</v>
      </c>
      <c r="Y37" s="132" t="s">
        <v>364</v>
      </c>
      <c r="Z37" s="132">
        <v>1</v>
      </c>
    </row>
    <row r="38" spans="1:26" x14ac:dyDescent="0.25">
      <c r="A38" s="132" t="s">
        <v>72</v>
      </c>
      <c r="B38" s="149">
        <v>3</v>
      </c>
      <c r="C38" s="147">
        <v>10</v>
      </c>
      <c r="D38" s="147">
        <v>4</v>
      </c>
      <c r="E38" s="147">
        <v>8</v>
      </c>
      <c r="F38" s="148">
        <v>13</v>
      </c>
      <c r="G38" s="132">
        <f t="shared" si="0"/>
        <v>12</v>
      </c>
      <c r="H38" s="132">
        <f t="shared" si="1"/>
        <v>1</v>
      </c>
      <c r="I38" s="132">
        <f t="shared" si="2"/>
        <v>13</v>
      </c>
      <c r="J38" s="132">
        <f t="shared" si="3"/>
        <v>17</v>
      </c>
      <c r="K38" s="132">
        <f t="shared" si="4"/>
        <v>4</v>
      </c>
      <c r="V38" s="132">
        <v>37</v>
      </c>
      <c r="W38" s="132" t="s">
        <v>1</v>
      </c>
      <c r="X38" s="132">
        <v>2</v>
      </c>
      <c r="Y38" s="132" t="s">
        <v>364</v>
      </c>
      <c r="Z38" s="132">
        <v>1</v>
      </c>
    </row>
    <row r="39" spans="1:26" x14ac:dyDescent="0.25">
      <c r="A39" s="132" t="s">
        <v>72</v>
      </c>
      <c r="B39" s="149">
        <v>10</v>
      </c>
      <c r="C39" s="147">
        <v>12</v>
      </c>
      <c r="D39" s="147">
        <v>2</v>
      </c>
      <c r="E39" s="147">
        <v>5</v>
      </c>
      <c r="F39" s="148">
        <v>15</v>
      </c>
      <c r="G39" s="132">
        <f t="shared" si="0"/>
        <v>1</v>
      </c>
      <c r="H39" s="132">
        <f t="shared" si="1"/>
        <v>3</v>
      </c>
      <c r="I39" s="132">
        <f t="shared" si="2"/>
        <v>11</v>
      </c>
      <c r="J39" s="132">
        <f t="shared" si="3"/>
        <v>14</v>
      </c>
      <c r="K39" s="132">
        <f t="shared" si="4"/>
        <v>6</v>
      </c>
      <c r="V39" s="132">
        <v>38</v>
      </c>
      <c r="W39" s="132" t="s">
        <v>1</v>
      </c>
      <c r="X39" s="132">
        <v>2</v>
      </c>
      <c r="Y39" s="132" t="s">
        <v>364</v>
      </c>
      <c r="Z39" s="132">
        <v>1</v>
      </c>
    </row>
    <row r="40" spans="1:26" x14ac:dyDescent="0.25">
      <c r="A40" s="132" t="s">
        <v>72</v>
      </c>
      <c r="B40" s="149">
        <v>15</v>
      </c>
      <c r="C40" s="147">
        <v>17</v>
      </c>
      <c r="D40" s="147">
        <v>18</v>
      </c>
      <c r="E40" s="147">
        <v>13</v>
      </c>
      <c r="F40" s="148">
        <v>11</v>
      </c>
      <c r="G40" s="132">
        <f t="shared" si="0"/>
        <v>6</v>
      </c>
      <c r="H40" s="132">
        <f t="shared" si="1"/>
        <v>8</v>
      </c>
      <c r="I40" s="132">
        <f t="shared" si="2"/>
        <v>9</v>
      </c>
      <c r="J40" s="132">
        <f t="shared" si="3"/>
        <v>4</v>
      </c>
      <c r="K40" s="132">
        <f t="shared" si="4"/>
        <v>2</v>
      </c>
      <c r="V40" s="132">
        <v>39</v>
      </c>
      <c r="W40" s="132" t="s">
        <v>1</v>
      </c>
      <c r="X40" s="132">
        <v>2</v>
      </c>
      <c r="Y40" s="132" t="s">
        <v>364</v>
      </c>
      <c r="Z40" s="132">
        <v>1</v>
      </c>
    </row>
    <row r="41" spans="1:26" x14ac:dyDescent="0.25">
      <c r="A41" s="132" t="s">
        <v>72</v>
      </c>
      <c r="B41" s="149">
        <v>7</v>
      </c>
      <c r="C41" s="147">
        <v>14</v>
      </c>
      <c r="D41" s="147">
        <v>9</v>
      </c>
      <c r="E41" s="147">
        <v>2</v>
      </c>
      <c r="F41" s="148">
        <v>18</v>
      </c>
      <c r="G41" s="132">
        <f t="shared" si="0"/>
        <v>16</v>
      </c>
      <c r="H41" s="132">
        <f t="shared" si="1"/>
        <v>5</v>
      </c>
      <c r="I41" s="132">
        <f t="shared" si="2"/>
        <v>18</v>
      </c>
      <c r="J41" s="132">
        <f t="shared" si="3"/>
        <v>11</v>
      </c>
      <c r="K41" s="132">
        <f t="shared" si="4"/>
        <v>9</v>
      </c>
      <c r="V41" s="132">
        <v>40</v>
      </c>
      <c r="W41" s="132" t="s">
        <v>1</v>
      </c>
      <c r="X41" s="132">
        <v>2</v>
      </c>
      <c r="Y41" s="132" t="s">
        <v>364</v>
      </c>
      <c r="Z41" s="132">
        <v>1</v>
      </c>
    </row>
    <row r="42" spans="1:26" x14ac:dyDescent="0.25">
      <c r="A42" s="132" t="s">
        <v>72</v>
      </c>
      <c r="B42" s="149">
        <v>14</v>
      </c>
      <c r="C42" s="147">
        <v>6</v>
      </c>
      <c r="D42" s="147">
        <v>2</v>
      </c>
      <c r="E42" s="147">
        <v>11</v>
      </c>
      <c r="F42" s="148">
        <v>9</v>
      </c>
      <c r="G42" s="132">
        <f t="shared" si="0"/>
        <v>5</v>
      </c>
      <c r="H42" s="132">
        <f t="shared" si="1"/>
        <v>15</v>
      </c>
      <c r="I42" s="132">
        <f t="shared" si="2"/>
        <v>11</v>
      </c>
      <c r="J42" s="132">
        <f t="shared" si="3"/>
        <v>2</v>
      </c>
      <c r="K42" s="132">
        <f t="shared" si="4"/>
        <v>18</v>
      </c>
      <c r="V42" s="132">
        <v>41</v>
      </c>
      <c r="W42" s="132" t="s">
        <v>1</v>
      </c>
      <c r="X42" s="132">
        <v>2</v>
      </c>
      <c r="Y42" s="132" t="s">
        <v>364</v>
      </c>
      <c r="Z42" s="132">
        <v>1</v>
      </c>
    </row>
    <row r="43" spans="1:26" x14ac:dyDescent="0.25">
      <c r="A43" s="132" t="s">
        <v>72</v>
      </c>
      <c r="B43" s="149">
        <v>4</v>
      </c>
      <c r="C43" s="147">
        <v>7</v>
      </c>
      <c r="D43" s="147">
        <v>15</v>
      </c>
      <c r="E43" s="147">
        <v>12</v>
      </c>
      <c r="F43" s="148">
        <v>5</v>
      </c>
      <c r="G43" s="132">
        <f t="shared" si="0"/>
        <v>13</v>
      </c>
      <c r="H43" s="132">
        <f t="shared" si="1"/>
        <v>16</v>
      </c>
      <c r="I43" s="132">
        <f t="shared" si="2"/>
        <v>6</v>
      </c>
      <c r="J43" s="132">
        <f t="shared" si="3"/>
        <v>3</v>
      </c>
      <c r="K43" s="132">
        <f t="shared" si="4"/>
        <v>14</v>
      </c>
      <c r="V43" s="132">
        <v>42</v>
      </c>
      <c r="W43" s="132" t="s">
        <v>1</v>
      </c>
      <c r="X43" s="132">
        <v>2</v>
      </c>
      <c r="Y43" s="132" t="s">
        <v>364</v>
      </c>
      <c r="Z43" s="132">
        <v>1</v>
      </c>
    </row>
    <row r="44" spans="1:26" x14ac:dyDescent="0.25">
      <c r="A44" s="132" t="s">
        <v>72</v>
      </c>
      <c r="B44" s="149">
        <v>8</v>
      </c>
      <c r="C44" s="147">
        <v>18</v>
      </c>
      <c r="D44" s="147">
        <v>11</v>
      </c>
      <c r="E44" s="147">
        <v>12</v>
      </c>
      <c r="F44" s="148">
        <v>13</v>
      </c>
      <c r="G44" s="132">
        <f t="shared" si="0"/>
        <v>17</v>
      </c>
      <c r="H44" s="132">
        <f t="shared" si="1"/>
        <v>9</v>
      </c>
      <c r="I44" s="132">
        <f t="shared" si="2"/>
        <v>2</v>
      </c>
      <c r="J44" s="132">
        <f t="shared" si="3"/>
        <v>3</v>
      </c>
      <c r="K44" s="132">
        <f t="shared" si="4"/>
        <v>4</v>
      </c>
      <c r="V44" s="132">
        <v>43</v>
      </c>
      <c r="W44" s="132" t="s">
        <v>1</v>
      </c>
      <c r="X44" s="132">
        <v>2</v>
      </c>
      <c r="Y44" s="132" t="s">
        <v>364</v>
      </c>
      <c r="Z44" s="132">
        <v>1</v>
      </c>
    </row>
    <row r="45" spans="1:26" x14ac:dyDescent="0.25">
      <c r="A45" s="132" t="s">
        <v>72</v>
      </c>
      <c r="B45" s="149">
        <v>2</v>
      </c>
      <c r="C45" s="147">
        <v>13</v>
      </c>
      <c r="D45" s="147">
        <v>4</v>
      </c>
      <c r="E45" s="147">
        <v>11</v>
      </c>
      <c r="F45" s="148">
        <v>18</v>
      </c>
      <c r="G45" s="132">
        <f t="shared" si="0"/>
        <v>11</v>
      </c>
      <c r="H45" s="132">
        <f t="shared" si="1"/>
        <v>4</v>
      </c>
      <c r="I45" s="132">
        <f t="shared" si="2"/>
        <v>13</v>
      </c>
      <c r="J45" s="132">
        <f t="shared" si="3"/>
        <v>2</v>
      </c>
      <c r="K45" s="132">
        <f t="shared" si="4"/>
        <v>9</v>
      </c>
      <c r="V45" s="132">
        <v>44</v>
      </c>
      <c r="W45" s="132" t="s">
        <v>1</v>
      </c>
      <c r="X45" s="132">
        <v>2</v>
      </c>
      <c r="Y45" s="132" t="s">
        <v>364</v>
      </c>
      <c r="Z45" s="132">
        <v>1</v>
      </c>
    </row>
    <row r="46" spans="1:26" x14ac:dyDescent="0.25">
      <c r="A46" s="132" t="s">
        <v>72</v>
      </c>
      <c r="B46" s="149">
        <v>18</v>
      </c>
      <c r="C46" s="147">
        <v>14</v>
      </c>
      <c r="D46" s="147">
        <v>2</v>
      </c>
      <c r="E46" s="147">
        <v>7</v>
      </c>
      <c r="F46" s="148">
        <v>10</v>
      </c>
      <c r="G46" s="132">
        <f t="shared" si="0"/>
        <v>9</v>
      </c>
      <c r="H46" s="132">
        <f t="shared" si="1"/>
        <v>5</v>
      </c>
      <c r="I46" s="132">
        <f t="shared" si="2"/>
        <v>11</v>
      </c>
      <c r="J46" s="132">
        <f t="shared" si="3"/>
        <v>16</v>
      </c>
      <c r="K46" s="132">
        <f t="shared" si="4"/>
        <v>1</v>
      </c>
      <c r="V46" s="132">
        <v>45</v>
      </c>
      <c r="W46" s="132" t="s">
        <v>1</v>
      </c>
      <c r="X46" s="132">
        <v>2</v>
      </c>
      <c r="Y46" s="132" t="s">
        <v>364</v>
      </c>
      <c r="Z46" s="132">
        <v>1</v>
      </c>
    </row>
    <row r="47" spans="1:26" x14ac:dyDescent="0.25">
      <c r="A47" s="132" t="s">
        <v>72</v>
      </c>
      <c r="B47" s="149">
        <v>10</v>
      </c>
      <c r="C47" s="147">
        <v>14</v>
      </c>
      <c r="D47" s="147">
        <v>9</v>
      </c>
      <c r="E47" s="147">
        <v>16</v>
      </c>
      <c r="F47" s="148">
        <v>6</v>
      </c>
      <c r="G47" s="132">
        <f t="shared" si="0"/>
        <v>1</v>
      </c>
      <c r="H47" s="132">
        <f t="shared" si="1"/>
        <v>5</v>
      </c>
      <c r="I47" s="132">
        <f t="shared" si="2"/>
        <v>18</v>
      </c>
      <c r="J47" s="132">
        <f t="shared" si="3"/>
        <v>7</v>
      </c>
      <c r="K47" s="132">
        <f t="shared" si="4"/>
        <v>15</v>
      </c>
      <c r="V47" s="132">
        <v>46</v>
      </c>
      <c r="W47" s="132" t="s">
        <v>1</v>
      </c>
      <c r="X47" s="132">
        <v>2</v>
      </c>
      <c r="Y47" s="132" t="s">
        <v>364</v>
      </c>
      <c r="Z47" s="132">
        <v>1</v>
      </c>
    </row>
    <row r="48" spans="1:26" x14ac:dyDescent="0.25">
      <c r="A48" s="132" t="s">
        <v>72</v>
      </c>
      <c r="B48" s="149">
        <v>15</v>
      </c>
      <c r="C48" s="147">
        <v>10</v>
      </c>
      <c r="D48" s="147">
        <v>13</v>
      </c>
      <c r="E48" s="147">
        <v>6</v>
      </c>
      <c r="F48" s="148">
        <v>5</v>
      </c>
      <c r="G48" s="132">
        <f t="shared" si="0"/>
        <v>6</v>
      </c>
      <c r="H48" s="132">
        <f t="shared" si="1"/>
        <v>1</v>
      </c>
      <c r="I48" s="132">
        <f t="shared" si="2"/>
        <v>4</v>
      </c>
      <c r="J48" s="132">
        <f t="shared" si="3"/>
        <v>15</v>
      </c>
      <c r="K48" s="132">
        <f t="shared" si="4"/>
        <v>14</v>
      </c>
      <c r="V48" s="132">
        <v>47</v>
      </c>
      <c r="W48" s="132" t="s">
        <v>1</v>
      </c>
      <c r="X48" s="132">
        <v>2</v>
      </c>
      <c r="Y48" s="132" t="s">
        <v>364</v>
      </c>
      <c r="Z48" s="132">
        <v>1</v>
      </c>
    </row>
    <row r="49" spans="1:26" x14ac:dyDescent="0.25">
      <c r="A49" s="132" t="s">
        <v>72</v>
      </c>
      <c r="B49" s="149">
        <v>9</v>
      </c>
      <c r="C49" s="147">
        <v>8</v>
      </c>
      <c r="D49" s="147">
        <v>16</v>
      </c>
      <c r="E49" s="147">
        <v>15</v>
      </c>
      <c r="F49" s="148">
        <v>1</v>
      </c>
      <c r="G49" s="132">
        <f t="shared" si="0"/>
        <v>18</v>
      </c>
      <c r="H49" s="132">
        <f t="shared" si="1"/>
        <v>17</v>
      </c>
      <c r="I49" s="132">
        <f t="shared" si="2"/>
        <v>7</v>
      </c>
      <c r="J49" s="132">
        <f t="shared" si="3"/>
        <v>6</v>
      </c>
      <c r="K49" s="132">
        <f t="shared" si="4"/>
        <v>10</v>
      </c>
      <c r="V49" s="132">
        <v>48</v>
      </c>
      <c r="W49" s="132" t="s">
        <v>1</v>
      </c>
      <c r="X49" s="132">
        <v>2</v>
      </c>
      <c r="Y49" s="132" t="s">
        <v>364</v>
      </c>
      <c r="Z49" s="132">
        <v>1</v>
      </c>
    </row>
    <row r="50" spans="1:26" x14ac:dyDescent="0.25">
      <c r="A50" s="132" t="s">
        <v>72</v>
      </c>
      <c r="B50" s="149">
        <v>10</v>
      </c>
      <c r="C50" s="147">
        <v>15</v>
      </c>
      <c r="D50" s="147">
        <v>7</v>
      </c>
      <c r="E50" s="147">
        <v>1</v>
      </c>
      <c r="F50" s="148">
        <v>8</v>
      </c>
      <c r="G50" s="132">
        <f t="shared" si="0"/>
        <v>1</v>
      </c>
      <c r="H50" s="132">
        <f t="shared" si="1"/>
        <v>6</v>
      </c>
      <c r="I50" s="132">
        <f t="shared" si="2"/>
        <v>16</v>
      </c>
      <c r="J50" s="132">
        <f t="shared" si="3"/>
        <v>10</v>
      </c>
      <c r="K50" s="132">
        <f t="shared" si="4"/>
        <v>17</v>
      </c>
      <c r="V50" s="132">
        <v>49</v>
      </c>
      <c r="W50" s="132" t="s">
        <v>1</v>
      </c>
      <c r="X50" s="132">
        <v>2</v>
      </c>
      <c r="Y50" s="132" t="s">
        <v>364</v>
      </c>
      <c r="Z50" s="132">
        <v>1</v>
      </c>
    </row>
    <row r="51" spans="1:26" x14ac:dyDescent="0.25">
      <c r="A51" s="132" t="s">
        <v>72</v>
      </c>
      <c r="B51" s="149">
        <v>9</v>
      </c>
      <c r="C51" s="147">
        <v>11</v>
      </c>
      <c r="D51" s="147">
        <v>10</v>
      </c>
      <c r="E51" s="147">
        <v>4</v>
      </c>
      <c r="F51" s="148">
        <v>1</v>
      </c>
      <c r="G51" s="132">
        <f t="shared" si="0"/>
        <v>18</v>
      </c>
      <c r="H51" s="132">
        <f t="shared" si="1"/>
        <v>2</v>
      </c>
      <c r="I51" s="132">
        <f t="shared" si="2"/>
        <v>1</v>
      </c>
      <c r="J51" s="132">
        <f t="shared" si="3"/>
        <v>13</v>
      </c>
      <c r="K51" s="132">
        <f t="shared" si="4"/>
        <v>10</v>
      </c>
      <c r="V51" s="132">
        <v>50</v>
      </c>
      <c r="W51" s="132" t="s">
        <v>1</v>
      </c>
      <c r="X51" s="132">
        <v>2</v>
      </c>
      <c r="Y51" s="132" t="s">
        <v>364</v>
      </c>
      <c r="Z51" s="132">
        <v>1</v>
      </c>
    </row>
    <row r="52" spans="1:26" x14ac:dyDescent="0.25">
      <c r="A52" s="132" t="s">
        <v>72</v>
      </c>
      <c r="B52" s="149">
        <v>8</v>
      </c>
      <c r="C52" s="147">
        <v>14</v>
      </c>
      <c r="D52" s="147">
        <v>6</v>
      </c>
      <c r="E52" s="147">
        <v>4</v>
      </c>
      <c r="F52" s="148">
        <v>16</v>
      </c>
      <c r="G52" s="132">
        <f t="shared" si="0"/>
        <v>17</v>
      </c>
      <c r="H52" s="132">
        <f t="shared" si="1"/>
        <v>5</v>
      </c>
      <c r="I52" s="132">
        <f t="shared" si="2"/>
        <v>15</v>
      </c>
      <c r="J52" s="132">
        <f t="shared" si="3"/>
        <v>13</v>
      </c>
      <c r="K52" s="132">
        <f t="shared" si="4"/>
        <v>7</v>
      </c>
      <c r="V52" s="132">
        <v>51</v>
      </c>
      <c r="W52" s="132" t="s">
        <v>1</v>
      </c>
      <c r="X52" s="132">
        <v>2</v>
      </c>
      <c r="Y52" s="132" t="s">
        <v>364</v>
      </c>
      <c r="Z52" s="132">
        <v>1</v>
      </c>
    </row>
    <row r="53" spans="1:26" x14ac:dyDescent="0.25">
      <c r="A53" s="132" t="s">
        <v>72</v>
      </c>
      <c r="B53" s="149">
        <v>2</v>
      </c>
      <c r="C53" s="147">
        <v>6</v>
      </c>
      <c r="D53" s="147">
        <v>4</v>
      </c>
      <c r="E53" s="147">
        <v>16</v>
      </c>
      <c r="F53" s="148">
        <v>11</v>
      </c>
      <c r="G53" s="132">
        <f t="shared" si="0"/>
        <v>11</v>
      </c>
      <c r="H53" s="132">
        <f t="shared" si="1"/>
        <v>15</v>
      </c>
      <c r="I53" s="132">
        <f t="shared" si="2"/>
        <v>13</v>
      </c>
      <c r="J53" s="132">
        <f t="shared" si="3"/>
        <v>7</v>
      </c>
      <c r="K53" s="132">
        <f t="shared" si="4"/>
        <v>2</v>
      </c>
      <c r="V53" s="132">
        <v>52</v>
      </c>
      <c r="W53" s="132" t="s">
        <v>1</v>
      </c>
      <c r="X53" s="132">
        <v>2</v>
      </c>
      <c r="Y53" s="132" t="s">
        <v>364</v>
      </c>
      <c r="Z53" s="132">
        <v>1</v>
      </c>
    </row>
    <row r="54" spans="1:26" x14ac:dyDescent="0.25">
      <c r="A54" s="132" t="s">
        <v>72</v>
      </c>
      <c r="B54" s="149">
        <v>5</v>
      </c>
      <c r="C54" s="147">
        <v>13</v>
      </c>
      <c r="D54" s="147">
        <v>8</v>
      </c>
      <c r="E54" s="147">
        <v>10</v>
      </c>
      <c r="F54" s="148">
        <v>11</v>
      </c>
      <c r="G54" s="132">
        <f t="shared" si="0"/>
        <v>14</v>
      </c>
      <c r="H54" s="132">
        <f t="shared" si="1"/>
        <v>4</v>
      </c>
      <c r="I54" s="132">
        <f t="shared" si="2"/>
        <v>17</v>
      </c>
      <c r="J54" s="132">
        <f t="shared" si="3"/>
        <v>1</v>
      </c>
      <c r="K54" s="132">
        <f t="shared" si="4"/>
        <v>2</v>
      </c>
      <c r="V54" s="132">
        <v>53</v>
      </c>
      <c r="W54" s="132" t="s">
        <v>1</v>
      </c>
      <c r="X54" s="132">
        <v>2</v>
      </c>
      <c r="Y54" s="132" t="s">
        <v>364</v>
      </c>
      <c r="Z54" s="132">
        <v>1</v>
      </c>
    </row>
    <row r="55" spans="1:26" x14ac:dyDescent="0.25">
      <c r="A55" s="132" t="s">
        <v>72</v>
      </c>
      <c r="B55" s="149">
        <v>18</v>
      </c>
      <c r="C55" s="147">
        <v>17</v>
      </c>
      <c r="D55" s="147">
        <v>5</v>
      </c>
      <c r="E55" s="147">
        <v>8</v>
      </c>
      <c r="F55" s="148">
        <v>4</v>
      </c>
      <c r="G55" s="132">
        <f t="shared" si="0"/>
        <v>9</v>
      </c>
      <c r="H55" s="132">
        <f t="shared" si="1"/>
        <v>8</v>
      </c>
      <c r="I55" s="132">
        <f t="shared" si="2"/>
        <v>14</v>
      </c>
      <c r="J55" s="132">
        <f t="shared" si="3"/>
        <v>17</v>
      </c>
      <c r="K55" s="132">
        <f t="shared" si="4"/>
        <v>13</v>
      </c>
      <c r="V55" s="132">
        <v>54</v>
      </c>
      <c r="W55" s="132" t="s">
        <v>1</v>
      </c>
      <c r="X55" s="132">
        <v>2</v>
      </c>
      <c r="Y55" s="132" t="s">
        <v>364</v>
      </c>
      <c r="Z55" s="132">
        <v>1</v>
      </c>
    </row>
    <row r="56" spans="1:26" x14ac:dyDescent="0.25">
      <c r="A56" s="132" t="s">
        <v>72</v>
      </c>
      <c r="B56" s="149">
        <v>18</v>
      </c>
      <c r="C56" s="147">
        <v>3</v>
      </c>
      <c r="D56" s="147">
        <v>2</v>
      </c>
      <c r="E56" s="147">
        <v>16</v>
      </c>
      <c r="F56" s="148">
        <v>12</v>
      </c>
      <c r="G56" s="132">
        <f t="shared" si="0"/>
        <v>9</v>
      </c>
      <c r="H56" s="132">
        <f t="shared" si="1"/>
        <v>12</v>
      </c>
      <c r="I56" s="132">
        <f t="shared" si="2"/>
        <v>11</v>
      </c>
      <c r="J56" s="132">
        <f t="shared" si="3"/>
        <v>7</v>
      </c>
      <c r="K56" s="132">
        <f t="shared" si="4"/>
        <v>3</v>
      </c>
      <c r="V56" s="132">
        <v>55</v>
      </c>
      <c r="W56" s="132" t="s">
        <v>1</v>
      </c>
      <c r="X56" s="132">
        <v>2</v>
      </c>
      <c r="Y56" s="132" t="s">
        <v>364</v>
      </c>
      <c r="Z56" s="132">
        <v>1</v>
      </c>
    </row>
    <row r="57" spans="1:26" x14ac:dyDescent="0.25">
      <c r="A57" s="132" t="s">
        <v>72</v>
      </c>
      <c r="B57" s="149">
        <v>4</v>
      </c>
      <c r="C57" s="147">
        <v>5</v>
      </c>
      <c r="D57" s="147">
        <v>16</v>
      </c>
      <c r="E57" s="147">
        <v>1</v>
      </c>
      <c r="F57" s="148">
        <v>3</v>
      </c>
      <c r="G57" s="132">
        <f t="shared" si="0"/>
        <v>13</v>
      </c>
      <c r="H57" s="132">
        <f t="shared" si="1"/>
        <v>14</v>
      </c>
      <c r="I57" s="132">
        <f t="shared" si="2"/>
        <v>7</v>
      </c>
      <c r="J57" s="132">
        <f t="shared" si="3"/>
        <v>10</v>
      </c>
      <c r="K57" s="132">
        <f t="shared" si="4"/>
        <v>12</v>
      </c>
      <c r="V57" s="132">
        <v>56</v>
      </c>
      <c r="W57" s="132" t="s">
        <v>1</v>
      </c>
      <c r="X57" s="132">
        <v>2</v>
      </c>
      <c r="Y57" s="132" t="s">
        <v>364</v>
      </c>
      <c r="Z57" s="132">
        <v>1</v>
      </c>
    </row>
    <row r="58" spans="1:26" x14ac:dyDescent="0.25">
      <c r="A58" s="132" t="s">
        <v>72</v>
      </c>
      <c r="B58" s="149">
        <v>6</v>
      </c>
      <c r="C58" s="147">
        <v>5</v>
      </c>
      <c r="D58" s="147">
        <v>8</v>
      </c>
      <c r="E58" s="147">
        <v>4</v>
      </c>
      <c r="F58" s="148">
        <v>13</v>
      </c>
      <c r="G58" s="132">
        <f t="shared" si="0"/>
        <v>15</v>
      </c>
      <c r="H58" s="132">
        <f t="shared" si="1"/>
        <v>14</v>
      </c>
      <c r="I58" s="132">
        <f t="shared" si="2"/>
        <v>17</v>
      </c>
      <c r="J58" s="132">
        <f t="shared" si="3"/>
        <v>13</v>
      </c>
      <c r="K58" s="132">
        <f t="shared" si="4"/>
        <v>4</v>
      </c>
      <c r="V58" s="132">
        <v>57</v>
      </c>
      <c r="W58" s="132" t="s">
        <v>1</v>
      </c>
      <c r="X58" s="132">
        <v>2</v>
      </c>
      <c r="Y58" s="132" t="s">
        <v>364</v>
      </c>
      <c r="Z58" s="132">
        <v>1</v>
      </c>
    </row>
    <row r="59" spans="1:26" x14ac:dyDescent="0.25">
      <c r="A59" s="132" t="s">
        <v>72</v>
      </c>
      <c r="B59" s="149">
        <v>3</v>
      </c>
      <c r="C59" s="147">
        <v>7</v>
      </c>
      <c r="D59" s="147">
        <v>17</v>
      </c>
      <c r="E59" s="147">
        <v>1</v>
      </c>
      <c r="F59" s="148">
        <v>10</v>
      </c>
      <c r="G59" s="132">
        <f t="shared" si="0"/>
        <v>12</v>
      </c>
      <c r="H59" s="132">
        <f t="shared" si="1"/>
        <v>16</v>
      </c>
      <c r="I59" s="132">
        <f t="shared" si="2"/>
        <v>8</v>
      </c>
      <c r="J59" s="132">
        <f t="shared" si="3"/>
        <v>10</v>
      </c>
      <c r="K59" s="132">
        <f t="shared" si="4"/>
        <v>1</v>
      </c>
      <c r="V59" s="132">
        <v>58</v>
      </c>
      <c r="W59" s="132" t="s">
        <v>1</v>
      </c>
      <c r="X59" s="132">
        <v>2</v>
      </c>
      <c r="Y59" s="132" t="s">
        <v>364</v>
      </c>
      <c r="Z59" s="132">
        <v>1</v>
      </c>
    </row>
    <row r="60" spans="1:26" x14ac:dyDescent="0.25">
      <c r="A60" s="132" t="s">
        <v>72</v>
      </c>
      <c r="B60" s="149">
        <v>4</v>
      </c>
      <c r="C60" s="147">
        <v>10</v>
      </c>
      <c r="D60" s="147">
        <v>8</v>
      </c>
      <c r="E60" s="147">
        <v>12</v>
      </c>
      <c r="F60" s="148">
        <v>3</v>
      </c>
      <c r="G60" s="132">
        <f t="shared" si="0"/>
        <v>13</v>
      </c>
      <c r="H60" s="132">
        <f t="shared" si="1"/>
        <v>1</v>
      </c>
      <c r="I60" s="132">
        <f t="shared" si="2"/>
        <v>17</v>
      </c>
      <c r="J60" s="132">
        <f t="shared" si="3"/>
        <v>3</v>
      </c>
      <c r="K60" s="132">
        <f t="shared" si="4"/>
        <v>12</v>
      </c>
      <c r="V60" s="132">
        <v>59</v>
      </c>
      <c r="W60" s="132" t="s">
        <v>1</v>
      </c>
      <c r="X60" s="132">
        <v>2</v>
      </c>
      <c r="Y60" s="132" t="s">
        <v>364</v>
      </c>
      <c r="Z60" s="132">
        <v>1</v>
      </c>
    </row>
    <row r="61" spans="1:26" x14ac:dyDescent="0.25">
      <c r="A61" s="132" t="s">
        <v>72</v>
      </c>
      <c r="B61" s="149">
        <v>5</v>
      </c>
      <c r="C61" s="147">
        <v>1</v>
      </c>
      <c r="D61" s="147">
        <v>7</v>
      </c>
      <c r="E61" s="147">
        <v>13</v>
      </c>
      <c r="F61" s="148">
        <v>16</v>
      </c>
      <c r="G61" s="132">
        <f t="shared" si="0"/>
        <v>14</v>
      </c>
      <c r="H61" s="132">
        <f t="shared" si="1"/>
        <v>10</v>
      </c>
      <c r="I61" s="132">
        <f t="shared" si="2"/>
        <v>16</v>
      </c>
      <c r="J61" s="132">
        <f t="shared" si="3"/>
        <v>4</v>
      </c>
      <c r="K61" s="132">
        <f t="shared" si="4"/>
        <v>7</v>
      </c>
      <c r="V61" s="132">
        <v>60</v>
      </c>
      <c r="W61" s="132" t="s">
        <v>1</v>
      </c>
      <c r="X61" s="132">
        <v>2</v>
      </c>
      <c r="Y61" s="132" t="s">
        <v>364</v>
      </c>
      <c r="Z61" s="132">
        <v>1</v>
      </c>
    </row>
    <row r="62" spans="1:26" x14ac:dyDescent="0.25">
      <c r="A62" s="132" t="s">
        <v>72</v>
      </c>
      <c r="B62" s="149">
        <v>1</v>
      </c>
      <c r="C62" s="147">
        <v>2</v>
      </c>
      <c r="D62" s="147">
        <v>9</v>
      </c>
      <c r="E62" s="147">
        <v>8</v>
      </c>
      <c r="F62" s="148">
        <v>16</v>
      </c>
      <c r="G62" s="132">
        <f t="shared" si="0"/>
        <v>10</v>
      </c>
      <c r="H62" s="132">
        <f t="shared" si="1"/>
        <v>11</v>
      </c>
      <c r="I62" s="132">
        <f t="shared" si="2"/>
        <v>18</v>
      </c>
      <c r="J62" s="132">
        <f t="shared" si="3"/>
        <v>17</v>
      </c>
      <c r="K62" s="132">
        <f t="shared" si="4"/>
        <v>7</v>
      </c>
      <c r="V62" s="132">
        <v>61</v>
      </c>
      <c r="W62" s="132" t="s">
        <v>1</v>
      </c>
      <c r="X62" s="132">
        <v>2</v>
      </c>
      <c r="Y62" s="132" t="s">
        <v>364</v>
      </c>
      <c r="Z62" s="132">
        <v>1</v>
      </c>
    </row>
    <row r="63" spans="1:26" x14ac:dyDescent="0.25">
      <c r="A63" s="132" t="s">
        <v>72</v>
      </c>
      <c r="B63" s="149">
        <v>6</v>
      </c>
      <c r="C63" s="147">
        <v>12</v>
      </c>
      <c r="D63" s="147">
        <v>14</v>
      </c>
      <c r="E63" s="147">
        <v>18</v>
      </c>
      <c r="F63" s="148">
        <v>4</v>
      </c>
      <c r="G63" s="132">
        <f t="shared" si="0"/>
        <v>15</v>
      </c>
      <c r="H63" s="132">
        <f t="shared" si="1"/>
        <v>3</v>
      </c>
      <c r="I63" s="132">
        <f t="shared" si="2"/>
        <v>5</v>
      </c>
      <c r="J63" s="132">
        <f t="shared" si="3"/>
        <v>9</v>
      </c>
      <c r="K63" s="132">
        <f t="shared" si="4"/>
        <v>13</v>
      </c>
      <c r="V63" s="132">
        <v>62</v>
      </c>
      <c r="W63" s="132" t="s">
        <v>1</v>
      </c>
      <c r="X63" s="132">
        <v>2</v>
      </c>
      <c r="Y63" s="132" t="s">
        <v>364</v>
      </c>
      <c r="Z63" s="132">
        <v>1</v>
      </c>
    </row>
    <row r="64" spans="1:26" x14ac:dyDescent="0.25">
      <c r="A64" s="132" t="s">
        <v>72</v>
      </c>
      <c r="B64" s="149">
        <v>11</v>
      </c>
      <c r="C64" s="147">
        <v>13</v>
      </c>
      <c r="D64" s="147">
        <v>14</v>
      </c>
      <c r="E64" s="147">
        <v>5</v>
      </c>
      <c r="F64" s="148">
        <v>9</v>
      </c>
      <c r="G64" s="132">
        <f t="shared" si="0"/>
        <v>2</v>
      </c>
      <c r="H64" s="132">
        <f t="shared" si="1"/>
        <v>4</v>
      </c>
      <c r="I64" s="132">
        <f t="shared" si="2"/>
        <v>5</v>
      </c>
      <c r="J64" s="132">
        <f t="shared" si="3"/>
        <v>14</v>
      </c>
      <c r="K64" s="132">
        <f t="shared" si="4"/>
        <v>18</v>
      </c>
      <c r="V64" s="132">
        <v>63</v>
      </c>
      <c r="W64" s="132" t="s">
        <v>1</v>
      </c>
      <c r="X64" s="132">
        <v>2</v>
      </c>
      <c r="Y64" s="132" t="s">
        <v>364</v>
      </c>
      <c r="Z64" s="132">
        <v>1</v>
      </c>
    </row>
    <row r="65" spans="1:26" x14ac:dyDescent="0.25">
      <c r="A65" s="132" t="s">
        <v>72</v>
      </c>
      <c r="B65" s="149">
        <v>10</v>
      </c>
      <c r="C65" s="147">
        <v>3</v>
      </c>
      <c r="D65" s="147">
        <v>6</v>
      </c>
      <c r="E65" s="147">
        <v>9</v>
      </c>
      <c r="F65" s="148">
        <v>8</v>
      </c>
      <c r="G65" s="132">
        <f t="shared" si="0"/>
        <v>1</v>
      </c>
      <c r="H65" s="132">
        <f t="shared" si="1"/>
        <v>12</v>
      </c>
      <c r="I65" s="132">
        <f t="shared" si="2"/>
        <v>15</v>
      </c>
      <c r="J65" s="132">
        <f t="shared" si="3"/>
        <v>18</v>
      </c>
      <c r="K65" s="132">
        <f t="shared" si="4"/>
        <v>17</v>
      </c>
      <c r="V65" s="132">
        <v>64</v>
      </c>
      <c r="W65" s="132" t="s">
        <v>1</v>
      </c>
      <c r="X65" s="132">
        <v>2</v>
      </c>
      <c r="Y65" s="132" t="s">
        <v>364</v>
      </c>
      <c r="Z65" s="132">
        <v>1</v>
      </c>
    </row>
    <row r="66" spans="1:26" x14ac:dyDescent="0.25">
      <c r="A66" s="132" t="s">
        <v>72</v>
      </c>
      <c r="B66" s="149">
        <v>13</v>
      </c>
      <c r="C66" s="147">
        <v>14</v>
      </c>
      <c r="D66" s="147">
        <v>4</v>
      </c>
      <c r="E66" s="147">
        <v>11</v>
      </c>
      <c r="F66" s="148">
        <v>15</v>
      </c>
      <c r="G66" s="132">
        <f t="shared" si="0"/>
        <v>4</v>
      </c>
      <c r="H66" s="132">
        <f t="shared" si="1"/>
        <v>5</v>
      </c>
      <c r="I66" s="132">
        <f t="shared" si="2"/>
        <v>13</v>
      </c>
      <c r="J66" s="132">
        <f t="shared" si="3"/>
        <v>2</v>
      </c>
      <c r="K66" s="132">
        <f t="shared" si="4"/>
        <v>6</v>
      </c>
      <c r="V66" s="132">
        <v>65</v>
      </c>
      <c r="W66" s="132" t="s">
        <v>1</v>
      </c>
      <c r="X66" s="132">
        <v>2</v>
      </c>
      <c r="Y66" s="132" t="s">
        <v>364</v>
      </c>
      <c r="Z66" s="132">
        <v>1</v>
      </c>
    </row>
    <row r="67" spans="1:26" x14ac:dyDescent="0.25">
      <c r="A67" s="132" t="s">
        <v>72</v>
      </c>
      <c r="B67" s="149">
        <v>10</v>
      </c>
      <c r="C67" s="147">
        <v>13</v>
      </c>
      <c r="D67" s="147">
        <v>12</v>
      </c>
      <c r="E67" s="147">
        <v>3</v>
      </c>
      <c r="F67" s="148">
        <v>4</v>
      </c>
      <c r="G67" s="132">
        <f t="shared" ref="G67:G130" si="5">IF(B67&lt;10,B67+9,B67-9)</f>
        <v>1</v>
      </c>
      <c r="H67" s="132">
        <f t="shared" ref="H67:H130" si="6">IF(C67&lt;10,C67+9,C67-9)</f>
        <v>4</v>
      </c>
      <c r="I67" s="132">
        <f t="shared" ref="I67:I130" si="7">IF(D67&lt;10,D67+9,D67-9)</f>
        <v>3</v>
      </c>
      <c r="J67" s="132">
        <f t="shared" ref="J67:J130" si="8">IF(E67&lt;10,E67+9,E67-9)</f>
        <v>12</v>
      </c>
      <c r="K67" s="132">
        <f t="shared" ref="K67:K130" si="9">IF(F67&lt;10,F67+9,F67-9)</f>
        <v>13</v>
      </c>
      <c r="V67" s="132">
        <v>66</v>
      </c>
      <c r="W67" s="132" t="s">
        <v>1</v>
      </c>
      <c r="X67" s="132">
        <v>2</v>
      </c>
      <c r="Y67" s="132" t="s">
        <v>364</v>
      </c>
      <c r="Z67" s="132">
        <v>1</v>
      </c>
    </row>
    <row r="68" spans="1:26" x14ac:dyDescent="0.25">
      <c r="A68" s="132" t="s">
        <v>72</v>
      </c>
      <c r="B68" s="149">
        <v>13</v>
      </c>
      <c r="C68" s="147">
        <v>7</v>
      </c>
      <c r="D68" s="147">
        <v>5</v>
      </c>
      <c r="E68" s="147">
        <v>16</v>
      </c>
      <c r="F68" s="148">
        <v>2</v>
      </c>
      <c r="G68" s="132">
        <f t="shared" si="5"/>
        <v>4</v>
      </c>
      <c r="H68" s="132">
        <f t="shared" si="6"/>
        <v>16</v>
      </c>
      <c r="I68" s="132">
        <f t="shared" si="7"/>
        <v>14</v>
      </c>
      <c r="J68" s="132">
        <f t="shared" si="8"/>
        <v>7</v>
      </c>
      <c r="K68" s="132">
        <f t="shared" si="9"/>
        <v>11</v>
      </c>
      <c r="V68" s="132">
        <v>67</v>
      </c>
      <c r="W68" s="132" t="s">
        <v>1</v>
      </c>
      <c r="X68" s="132">
        <v>2</v>
      </c>
      <c r="Y68" s="132" t="s">
        <v>364</v>
      </c>
      <c r="Z68" s="132">
        <v>1</v>
      </c>
    </row>
    <row r="69" spans="1:26" x14ac:dyDescent="0.25">
      <c r="A69" s="132" t="s">
        <v>72</v>
      </c>
      <c r="B69" s="149">
        <v>3</v>
      </c>
      <c r="C69" s="147">
        <v>16</v>
      </c>
      <c r="D69" s="147">
        <v>6</v>
      </c>
      <c r="E69" s="147">
        <v>4</v>
      </c>
      <c r="F69" s="148">
        <v>10</v>
      </c>
      <c r="G69" s="132">
        <f t="shared" si="5"/>
        <v>12</v>
      </c>
      <c r="H69" s="132">
        <f t="shared" si="6"/>
        <v>7</v>
      </c>
      <c r="I69" s="132">
        <f t="shared" si="7"/>
        <v>15</v>
      </c>
      <c r="J69" s="132">
        <f t="shared" si="8"/>
        <v>13</v>
      </c>
      <c r="K69" s="132">
        <f t="shared" si="9"/>
        <v>1</v>
      </c>
      <c r="V69" s="132">
        <v>68</v>
      </c>
      <c r="W69" s="132" t="s">
        <v>1</v>
      </c>
      <c r="X69" s="132">
        <v>2</v>
      </c>
      <c r="Y69" s="132" t="s">
        <v>364</v>
      </c>
      <c r="Z69" s="132">
        <v>1</v>
      </c>
    </row>
    <row r="70" spans="1:26" x14ac:dyDescent="0.25">
      <c r="A70" s="132" t="s">
        <v>72</v>
      </c>
      <c r="B70" s="149">
        <v>1</v>
      </c>
      <c r="C70" s="147">
        <v>6</v>
      </c>
      <c r="D70" s="147">
        <v>15</v>
      </c>
      <c r="E70" s="147">
        <v>14</v>
      </c>
      <c r="F70" s="148">
        <v>10</v>
      </c>
      <c r="G70" s="132">
        <f t="shared" si="5"/>
        <v>10</v>
      </c>
      <c r="H70" s="132">
        <f t="shared" si="6"/>
        <v>15</v>
      </c>
      <c r="I70" s="132">
        <f t="shared" si="7"/>
        <v>6</v>
      </c>
      <c r="J70" s="132">
        <f t="shared" si="8"/>
        <v>5</v>
      </c>
      <c r="K70" s="132">
        <f t="shared" si="9"/>
        <v>1</v>
      </c>
      <c r="V70" s="132">
        <v>69</v>
      </c>
      <c r="W70" s="132" t="s">
        <v>1</v>
      </c>
      <c r="X70" s="132">
        <v>2</v>
      </c>
      <c r="Y70" s="132" t="s">
        <v>364</v>
      </c>
      <c r="Z70" s="132">
        <v>1</v>
      </c>
    </row>
    <row r="71" spans="1:26" x14ac:dyDescent="0.25">
      <c r="A71" s="132" t="s">
        <v>72</v>
      </c>
      <c r="B71" s="149">
        <v>14</v>
      </c>
      <c r="C71" s="147">
        <v>12</v>
      </c>
      <c r="D71" s="147">
        <v>7</v>
      </c>
      <c r="E71" s="147">
        <v>5</v>
      </c>
      <c r="F71" s="148">
        <v>4</v>
      </c>
      <c r="G71" s="132">
        <f t="shared" si="5"/>
        <v>5</v>
      </c>
      <c r="H71" s="132">
        <f t="shared" si="6"/>
        <v>3</v>
      </c>
      <c r="I71" s="132">
        <f t="shared" si="7"/>
        <v>16</v>
      </c>
      <c r="J71" s="132">
        <f t="shared" si="8"/>
        <v>14</v>
      </c>
      <c r="K71" s="132">
        <f t="shared" si="9"/>
        <v>13</v>
      </c>
      <c r="V71" s="132">
        <v>70</v>
      </c>
      <c r="W71" s="132" t="s">
        <v>1</v>
      </c>
      <c r="X71" s="132">
        <v>2</v>
      </c>
      <c r="Y71" s="132" t="s">
        <v>364</v>
      </c>
      <c r="Z71" s="132">
        <v>1</v>
      </c>
    </row>
    <row r="72" spans="1:26" x14ac:dyDescent="0.25">
      <c r="A72" s="132" t="s">
        <v>72</v>
      </c>
      <c r="B72" s="149">
        <v>4</v>
      </c>
      <c r="C72" s="147">
        <v>18</v>
      </c>
      <c r="D72" s="147">
        <v>8</v>
      </c>
      <c r="E72" s="147">
        <v>9</v>
      </c>
      <c r="F72" s="148">
        <v>11</v>
      </c>
      <c r="G72" s="132">
        <f t="shared" si="5"/>
        <v>13</v>
      </c>
      <c r="H72" s="132">
        <f t="shared" si="6"/>
        <v>9</v>
      </c>
      <c r="I72" s="132">
        <f t="shared" si="7"/>
        <v>17</v>
      </c>
      <c r="J72" s="132">
        <f t="shared" si="8"/>
        <v>18</v>
      </c>
      <c r="K72" s="132">
        <f t="shared" si="9"/>
        <v>2</v>
      </c>
      <c r="V72" s="132">
        <v>71</v>
      </c>
      <c r="W72" s="132" t="s">
        <v>1</v>
      </c>
      <c r="X72" s="132">
        <v>2</v>
      </c>
      <c r="Y72" s="132" t="s">
        <v>364</v>
      </c>
      <c r="Z72" s="132">
        <v>1</v>
      </c>
    </row>
    <row r="73" spans="1:26" x14ac:dyDescent="0.25">
      <c r="A73" s="132" t="s">
        <v>72</v>
      </c>
      <c r="B73" s="149">
        <v>13</v>
      </c>
      <c r="C73" s="147">
        <v>5</v>
      </c>
      <c r="D73" s="147">
        <v>1</v>
      </c>
      <c r="E73" s="147">
        <v>8</v>
      </c>
      <c r="F73" s="148">
        <v>16</v>
      </c>
      <c r="G73" s="132">
        <f t="shared" si="5"/>
        <v>4</v>
      </c>
      <c r="H73" s="132">
        <f t="shared" si="6"/>
        <v>14</v>
      </c>
      <c r="I73" s="132">
        <f t="shared" si="7"/>
        <v>10</v>
      </c>
      <c r="J73" s="132">
        <f t="shared" si="8"/>
        <v>17</v>
      </c>
      <c r="K73" s="132">
        <f t="shared" si="9"/>
        <v>7</v>
      </c>
      <c r="V73" s="132">
        <v>72</v>
      </c>
      <c r="W73" s="132" t="s">
        <v>1</v>
      </c>
      <c r="X73" s="132">
        <v>2</v>
      </c>
      <c r="Y73" s="132" t="s">
        <v>364</v>
      </c>
      <c r="Z73" s="132">
        <v>1</v>
      </c>
    </row>
    <row r="74" spans="1:26" x14ac:dyDescent="0.25">
      <c r="A74" s="132" t="s">
        <v>72</v>
      </c>
      <c r="B74" s="149">
        <v>1</v>
      </c>
      <c r="C74" s="147">
        <v>18</v>
      </c>
      <c r="D74" s="147">
        <v>6</v>
      </c>
      <c r="E74" s="147">
        <v>3</v>
      </c>
      <c r="F74" s="148">
        <v>7</v>
      </c>
      <c r="G74" s="132">
        <f t="shared" si="5"/>
        <v>10</v>
      </c>
      <c r="H74" s="132">
        <f t="shared" si="6"/>
        <v>9</v>
      </c>
      <c r="I74" s="132">
        <f t="shared" si="7"/>
        <v>15</v>
      </c>
      <c r="J74" s="132">
        <f t="shared" si="8"/>
        <v>12</v>
      </c>
      <c r="K74" s="132">
        <f t="shared" si="9"/>
        <v>16</v>
      </c>
      <c r="V74" s="132">
        <v>73</v>
      </c>
      <c r="W74" s="132" t="s">
        <v>1</v>
      </c>
      <c r="X74" s="132">
        <v>2</v>
      </c>
      <c r="Y74" s="132" t="s">
        <v>364</v>
      </c>
      <c r="Z74" s="132">
        <v>1</v>
      </c>
    </row>
    <row r="75" spans="1:26" x14ac:dyDescent="0.25">
      <c r="A75" s="132" t="s">
        <v>72</v>
      </c>
      <c r="B75" s="149">
        <v>2</v>
      </c>
      <c r="C75" s="147">
        <v>19</v>
      </c>
      <c r="D75" s="147">
        <v>9</v>
      </c>
      <c r="E75" s="147">
        <v>7</v>
      </c>
      <c r="F75" s="148">
        <v>3</v>
      </c>
      <c r="G75" s="132">
        <f t="shared" si="5"/>
        <v>11</v>
      </c>
      <c r="H75" s="132">
        <f t="shared" si="6"/>
        <v>10</v>
      </c>
      <c r="I75" s="132">
        <f t="shared" si="7"/>
        <v>18</v>
      </c>
      <c r="J75" s="132">
        <f t="shared" si="8"/>
        <v>16</v>
      </c>
      <c r="K75" s="132">
        <f t="shared" si="9"/>
        <v>12</v>
      </c>
      <c r="V75" s="132">
        <v>74</v>
      </c>
      <c r="W75" s="132" t="s">
        <v>1</v>
      </c>
      <c r="X75" s="132">
        <v>2</v>
      </c>
      <c r="Y75" s="132" t="s">
        <v>364</v>
      </c>
      <c r="Z75" s="132">
        <v>1</v>
      </c>
    </row>
    <row r="76" spans="1:26" x14ac:dyDescent="0.25">
      <c r="A76" s="132" t="s">
        <v>72</v>
      </c>
      <c r="B76" s="149">
        <v>18</v>
      </c>
      <c r="C76" s="147">
        <v>7</v>
      </c>
      <c r="D76" s="147">
        <v>9</v>
      </c>
      <c r="E76" s="147">
        <v>14</v>
      </c>
      <c r="F76" s="148">
        <v>11</v>
      </c>
      <c r="G76" s="132">
        <f t="shared" si="5"/>
        <v>9</v>
      </c>
      <c r="H76" s="132">
        <f t="shared" si="6"/>
        <v>16</v>
      </c>
      <c r="I76" s="132">
        <f t="shared" si="7"/>
        <v>18</v>
      </c>
      <c r="J76" s="132">
        <f t="shared" si="8"/>
        <v>5</v>
      </c>
      <c r="K76" s="132">
        <f t="shared" si="9"/>
        <v>2</v>
      </c>
      <c r="V76" s="132">
        <v>75</v>
      </c>
      <c r="W76" s="132" t="s">
        <v>1</v>
      </c>
      <c r="X76" s="132">
        <v>2</v>
      </c>
      <c r="Y76" s="132" t="s">
        <v>364</v>
      </c>
      <c r="Z76" s="132">
        <v>1</v>
      </c>
    </row>
    <row r="77" spans="1:26" x14ac:dyDescent="0.25">
      <c r="A77" s="132" t="s">
        <v>72</v>
      </c>
      <c r="B77" s="149">
        <v>10</v>
      </c>
      <c r="C77" s="147">
        <v>11</v>
      </c>
      <c r="D77" s="147">
        <v>4</v>
      </c>
      <c r="E77" s="147">
        <v>7</v>
      </c>
      <c r="F77" s="148">
        <v>1</v>
      </c>
      <c r="G77" s="132">
        <f t="shared" si="5"/>
        <v>1</v>
      </c>
      <c r="H77" s="132">
        <f t="shared" si="6"/>
        <v>2</v>
      </c>
      <c r="I77" s="132">
        <f t="shared" si="7"/>
        <v>13</v>
      </c>
      <c r="J77" s="132">
        <f t="shared" si="8"/>
        <v>16</v>
      </c>
      <c r="K77" s="132">
        <f t="shared" si="9"/>
        <v>10</v>
      </c>
      <c r="V77" s="132">
        <v>76</v>
      </c>
      <c r="W77" s="132" t="s">
        <v>1</v>
      </c>
      <c r="X77" s="132">
        <v>2</v>
      </c>
      <c r="Y77" s="132" t="s">
        <v>364</v>
      </c>
      <c r="Z77" s="132">
        <v>1</v>
      </c>
    </row>
    <row r="78" spans="1:26" x14ac:dyDescent="0.25">
      <c r="A78" s="132" t="s">
        <v>72</v>
      </c>
      <c r="B78" s="149">
        <v>6</v>
      </c>
      <c r="C78" s="147">
        <v>13</v>
      </c>
      <c r="D78" s="147">
        <v>16</v>
      </c>
      <c r="E78" s="147">
        <v>15</v>
      </c>
      <c r="F78" s="148">
        <v>11</v>
      </c>
      <c r="G78" s="132">
        <f t="shared" si="5"/>
        <v>15</v>
      </c>
      <c r="H78" s="132">
        <f t="shared" si="6"/>
        <v>4</v>
      </c>
      <c r="I78" s="132">
        <f t="shared" si="7"/>
        <v>7</v>
      </c>
      <c r="J78" s="132">
        <f t="shared" si="8"/>
        <v>6</v>
      </c>
      <c r="K78" s="132">
        <f t="shared" si="9"/>
        <v>2</v>
      </c>
      <c r="V78" s="132">
        <v>77</v>
      </c>
      <c r="W78" s="132" t="s">
        <v>1</v>
      </c>
      <c r="X78" s="132">
        <v>2</v>
      </c>
      <c r="Y78" s="132" t="s">
        <v>364</v>
      </c>
      <c r="Z78" s="132">
        <v>1</v>
      </c>
    </row>
    <row r="79" spans="1:26" x14ac:dyDescent="0.25">
      <c r="A79" s="132" t="s">
        <v>72</v>
      </c>
      <c r="B79" s="149">
        <v>6</v>
      </c>
      <c r="C79" s="147">
        <v>2</v>
      </c>
      <c r="D79" s="147">
        <v>5</v>
      </c>
      <c r="E79" s="147">
        <v>15</v>
      </c>
      <c r="F79" s="148">
        <v>16</v>
      </c>
      <c r="G79" s="132">
        <f t="shared" si="5"/>
        <v>15</v>
      </c>
      <c r="H79" s="132">
        <f t="shared" si="6"/>
        <v>11</v>
      </c>
      <c r="I79" s="132">
        <f t="shared" si="7"/>
        <v>14</v>
      </c>
      <c r="J79" s="132">
        <f t="shared" si="8"/>
        <v>6</v>
      </c>
      <c r="K79" s="132">
        <f t="shared" si="9"/>
        <v>7</v>
      </c>
      <c r="V79" s="132">
        <v>78</v>
      </c>
      <c r="W79" s="132" t="s">
        <v>1</v>
      </c>
      <c r="X79" s="132">
        <v>2</v>
      </c>
      <c r="Y79" s="132" t="s">
        <v>364</v>
      </c>
      <c r="Z79" s="132">
        <v>1</v>
      </c>
    </row>
    <row r="80" spans="1:26" x14ac:dyDescent="0.25">
      <c r="A80" s="132" t="s">
        <v>72</v>
      </c>
      <c r="B80" s="149">
        <v>16</v>
      </c>
      <c r="C80" s="147">
        <v>12</v>
      </c>
      <c r="D80" s="147">
        <v>1</v>
      </c>
      <c r="E80" s="147">
        <v>15</v>
      </c>
      <c r="F80" s="148">
        <v>7</v>
      </c>
      <c r="G80" s="132">
        <f t="shared" si="5"/>
        <v>7</v>
      </c>
      <c r="H80" s="132">
        <f t="shared" si="6"/>
        <v>3</v>
      </c>
      <c r="I80" s="132">
        <f t="shared" si="7"/>
        <v>10</v>
      </c>
      <c r="J80" s="132">
        <f t="shared" si="8"/>
        <v>6</v>
      </c>
      <c r="K80" s="132">
        <f t="shared" si="9"/>
        <v>16</v>
      </c>
      <c r="V80" s="132">
        <v>79</v>
      </c>
      <c r="W80" s="132" t="s">
        <v>1</v>
      </c>
      <c r="X80" s="132">
        <v>2</v>
      </c>
      <c r="Y80" s="132" t="s">
        <v>364</v>
      </c>
      <c r="Z80" s="132">
        <v>1</v>
      </c>
    </row>
    <row r="81" spans="1:26" x14ac:dyDescent="0.25">
      <c r="A81" s="132" t="s">
        <v>72</v>
      </c>
      <c r="B81" s="149">
        <v>6</v>
      </c>
      <c r="C81" s="147">
        <v>15</v>
      </c>
      <c r="D81" s="147">
        <v>14</v>
      </c>
      <c r="E81" s="147">
        <v>4</v>
      </c>
      <c r="F81" s="148">
        <v>5</v>
      </c>
      <c r="G81" s="132">
        <f t="shared" si="5"/>
        <v>15</v>
      </c>
      <c r="H81" s="132">
        <f t="shared" si="6"/>
        <v>6</v>
      </c>
      <c r="I81" s="132">
        <f t="shared" si="7"/>
        <v>5</v>
      </c>
      <c r="J81" s="132">
        <f t="shared" si="8"/>
        <v>13</v>
      </c>
      <c r="K81" s="132">
        <f t="shared" si="9"/>
        <v>14</v>
      </c>
      <c r="V81" s="132">
        <v>80</v>
      </c>
      <c r="W81" s="132" t="s">
        <v>1</v>
      </c>
      <c r="X81" s="132">
        <v>2</v>
      </c>
      <c r="Y81" s="132" t="s">
        <v>364</v>
      </c>
      <c r="Z81" s="132">
        <v>1</v>
      </c>
    </row>
    <row r="82" spans="1:26" x14ac:dyDescent="0.25">
      <c r="A82" s="132" t="s">
        <v>72</v>
      </c>
      <c r="B82" s="149">
        <v>18</v>
      </c>
      <c r="C82" s="147">
        <v>4</v>
      </c>
      <c r="D82" s="147">
        <v>14</v>
      </c>
      <c r="E82" s="147">
        <v>9</v>
      </c>
      <c r="F82" s="148">
        <v>5</v>
      </c>
      <c r="G82" s="132">
        <f t="shared" si="5"/>
        <v>9</v>
      </c>
      <c r="H82" s="132">
        <f t="shared" si="6"/>
        <v>13</v>
      </c>
      <c r="I82" s="132">
        <f t="shared" si="7"/>
        <v>5</v>
      </c>
      <c r="J82" s="132">
        <f t="shared" si="8"/>
        <v>18</v>
      </c>
      <c r="K82" s="132">
        <f t="shared" si="9"/>
        <v>14</v>
      </c>
      <c r="V82" s="132">
        <v>81</v>
      </c>
      <c r="W82" s="132" t="s">
        <v>1</v>
      </c>
      <c r="X82" s="132">
        <v>2</v>
      </c>
      <c r="Y82" s="132" t="s">
        <v>364</v>
      </c>
      <c r="Z82" s="132">
        <v>1</v>
      </c>
    </row>
    <row r="83" spans="1:26" x14ac:dyDescent="0.25">
      <c r="A83" s="132" t="s">
        <v>72</v>
      </c>
      <c r="B83" s="149">
        <v>6</v>
      </c>
      <c r="C83" s="147">
        <v>4</v>
      </c>
      <c r="D83" s="147">
        <v>7</v>
      </c>
      <c r="E83" s="147">
        <v>8</v>
      </c>
      <c r="F83" s="148">
        <v>15</v>
      </c>
      <c r="G83" s="132">
        <f t="shared" si="5"/>
        <v>15</v>
      </c>
      <c r="H83" s="132">
        <f t="shared" si="6"/>
        <v>13</v>
      </c>
      <c r="I83" s="132">
        <f t="shared" si="7"/>
        <v>16</v>
      </c>
      <c r="J83" s="132">
        <f t="shared" si="8"/>
        <v>17</v>
      </c>
      <c r="K83" s="132">
        <f t="shared" si="9"/>
        <v>6</v>
      </c>
      <c r="V83" s="132">
        <v>82</v>
      </c>
      <c r="W83" s="132" t="s">
        <v>1</v>
      </c>
      <c r="X83" s="132">
        <v>2</v>
      </c>
      <c r="Y83" s="132" t="s">
        <v>364</v>
      </c>
      <c r="Z83" s="132">
        <v>1</v>
      </c>
    </row>
    <row r="84" spans="1:26" x14ac:dyDescent="0.25">
      <c r="A84" s="132" t="s">
        <v>72</v>
      </c>
      <c r="B84" s="149">
        <v>3</v>
      </c>
      <c r="C84" s="147">
        <v>8</v>
      </c>
      <c r="D84" s="147">
        <v>15</v>
      </c>
      <c r="E84" s="147">
        <v>14</v>
      </c>
      <c r="F84" s="148">
        <v>11</v>
      </c>
      <c r="G84" s="132">
        <f t="shared" si="5"/>
        <v>12</v>
      </c>
      <c r="H84" s="132">
        <f t="shared" si="6"/>
        <v>17</v>
      </c>
      <c r="I84" s="132">
        <f t="shared" si="7"/>
        <v>6</v>
      </c>
      <c r="J84" s="132">
        <f t="shared" si="8"/>
        <v>5</v>
      </c>
      <c r="K84" s="132">
        <f t="shared" si="9"/>
        <v>2</v>
      </c>
      <c r="V84" s="132">
        <v>83</v>
      </c>
      <c r="W84" s="132" t="s">
        <v>1</v>
      </c>
      <c r="X84" s="132">
        <v>2</v>
      </c>
      <c r="Y84" s="132" t="s">
        <v>364</v>
      </c>
      <c r="Z84" s="132">
        <v>1</v>
      </c>
    </row>
    <row r="85" spans="1:26" x14ac:dyDescent="0.25">
      <c r="A85" s="132" t="s">
        <v>72</v>
      </c>
      <c r="B85" s="149">
        <v>15</v>
      </c>
      <c r="C85" s="147">
        <v>1</v>
      </c>
      <c r="D85" s="147">
        <v>6</v>
      </c>
      <c r="E85" s="147">
        <v>4</v>
      </c>
      <c r="F85" s="148">
        <v>9</v>
      </c>
      <c r="G85" s="132">
        <f t="shared" si="5"/>
        <v>6</v>
      </c>
      <c r="H85" s="132">
        <f t="shared" si="6"/>
        <v>10</v>
      </c>
      <c r="I85" s="132">
        <f t="shared" si="7"/>
        <v>15</v>
      </c>
      <c r="J85" s="132">
        <f t="shared" si="8"/>
        <v>13</v>
      </c>
      <c r="K85" s="132">
        <f t="shared" si="9"/>
        <v>18</v>
      </c>
      <c r="V85" s="132">
        <v>84</v>
      </c>
      <c r="W85" s="132" t="s">
        <v>1</v>
      </c>
      <c r="X85" s="132">
        <v>2</v>
      </c>
      <c r="Y85" s="132" t="s">
        <v>364</v>
      </c>
      <c r="Z85" s="132">
        <v>1</v>
      </c>
    </row>
    <row r="86" spans="1:26" x14ac:dyDescent="0.25">
      <c r="A86" s="132" t="s">
        <v>72</v>
      </c>
      <c r="B86" s="149">
        <v>9</v>
      </c>
      <c r="C86" s="147">
        <v>14</v>
      </c>
      <c r="D86" s="147">
        <v>3</v>
      </c>
      <c r="E86" s="147">
        <v>7</v>
      </c>
      <c r="F86" s="148">
        <v>4</v>
      </c>
      <c r="G86" s="132">
        <f t="shared" si="5"/>
        <v>18</v>
      </c>
      <c r="H86" s="132">
        <f t="shared" si="6"/>
        <v>5</v>
      </c>
      <c r="I86" s="132">
        <f t="shared" si="7"/>
        <v>12</v>
      </c>
      <c r="J86" s="132">
        <f t="shared" si="8"/>
        <v>16</v>
      </c>
      <c r="K86" s="132">
        <f t="shared" si="9"/>
        <v>13</v>
      </c>
      <c r="V86" s="132">
        <v>85</v>
      </c>
      <c r="W86" s="132" t="s">
        <v>1</v>
      </c>
      <c r="X86" s="132">
        <v>2</v>
      </c>
      <c r="Y86" s="132" t="s">
        <v>364</v>
      </c>
      <c r="Z86" s="132">
        <v>1</v>
      </c>
    </row>
    <row r="87" spans="1:26" x14ac:dyDescent="0.25">
      <c r="A87" s="132" t="s">
        <v>72</v>
      </c>
      <c r="B87" s="149">
        <v>8</v>
      </c>
      <c r="C87" s="147">
        <v>16</v>
      </c>
      <c r="D87" s="147">
        <v>7</v>
      </c>
      <c r="E87" s="147">
        <v>10</v>
      </c>
      <c r="F87" s="148">
        <v>12</v>
      </c>
      <c r="G87" s="132">
        <f t="shared" si="5"/>
        <v>17</v>
      </c>
      <c r="H87" s="132">
        <f t="shared" si="6"/>
        <v>7</v>
      </c>
      <c r="I87" s="132">
        <f t="shared" si="7"/>
        <v>16</v>
      </c>
      <c r="J87" s="132">
        <f t="shared" si="8"/>
        <v>1</v>
      </c>
      <c r="K87" s="132">
        <f t="shared" si="9"/>
        <v>3</v>
      </c>
      <c r="V87" s="132">
        <v>86</v>
      </c>
      <c r="W87" s="132" t="s">
        <v>1</v>
      </c>
      <c r="X87" s="132">
        <v>2</v>
      </c>
      <c r="Y87" s="132" t="s">
        <v>364</v>
      </c>
      <c r="Z87" s="132">
        <v>1</v>
      </c>
    </row>
    <row r="88" spans="1:26" x14ac:dyDescent="0.25">
      <c r="A88" s="132" t="s">
        <v>72</v>
      </c>
      <c r="B88" s="149">
        <v>4</v>
      </c>
      <c r="C88" s="147">
        <v>16</v>
      </c>
      <c r="D88" s="147">
        <v>1</v>
      </c>
      <c r="E88" s="147">
        <v>2</v>
      </c>
      <c r="F88" s="148">
        <v>3</v>
      </c>
      <c r="G88" s="132">
        <f t="shared" si="5"/>
        <v>13</v>
      </c>
      <c r="H88" s="132">
        <f t="shared" si="6"/>
        <v>7</v>
      </c>
      <c r="I88" s="132">
        <f t="shared" si="7"/>
        <v>10</v>
      </c>
      <c r="J88" s="132">
        <f t="shared" si="8"/>
        <v>11</v>
      </c>
      <c r="K88" s="132">
        <f t="shared" si="9"/>
        <v>12</v>
      </c>
      <c r="V88" s="132">
        <v>87</v>
      </c>
      <c r="W88" s="132" t="s">
        <v>1</v>
      </c>
      <c r="X88" s="132">
        <v>2</v>
      </c>
      <c r="Y88" s="132" t="s">
        <v>364</v>
      </c>
      <c r="Z88" s="132">
        <v>1</v>
      </c>
    </row>
    <row r="89" spans="1:26" x14ac:dyDescent="0.25">
      <c r="A89" s="132" t="s">
        <v>72</v>
      </c>
      <c r="B89" s="149">
        <v>8</v>
      </c>
      <c r="C89" s="147">
        <v>15</v>
      </c>
      <c r="D89" s="147">
        <v>16</v>
      </c>
      <c r="E89" s="147">
        <v>2</v>
      </c>
      <c r="F89" s="148">
        <v>14</v>
      </c>
      <c r="G89" s="132">
        <f t="shared" si="5"/>
        <v>17</v>
      </c>
      <c r="H89" s="132">
        <f t="shared" si="6"/>
        <v>6</v>
      </c>
      <c r="I89" s="132">
        <f t="shared" si="7"/>
        <v>7</v>
      </c>
      <c r="J89" s="132">
        <f t="shared" si="8"/>
        <v>11</v>
      </c>
      <c r="K89" s="132">
        <f t="shared" si="9"/>
        <v>5</v>
      </c>
      <c r="V89" s="132">
        <v>88</v>
      </c>
      <c r="W89" s="132" t="s">
        <v>1</v>
      </c>
      <c r="X89" s="132">
        <v>2</v>
      </c>
      <c r="Y89" s="132" t="s">
        <v>364</v>
      </c>
      <c r="Z89" s="132">
        <v>1</v>
      </c>
    </row>
    <row r="90" spans="1:26" x14ac:dyDescent="0.25">
      <c r="A90" s="132" t="s">
        <v>72</v>
      </c>
      <c r="B90" s="149">
        <v>2</v>
      </c>
      <c r="C90" s="147">
        <v>6</v>
      </c>
      <c r="D90" s="147">
        <v>13</v>
      </c>
      <c r="E90" s="147">
        <v>5</v>
      </c>
      <c r="F90" s="148">
        <v>16</v>
      </c>
      <c r="G90" s="132">
        <f t="shared" si="5"/>
        <v>11</v>
      </c>
      <c r="H90" s="132">
        <f t="shared" si="6"/>
        <v>15</v>
      </c>
      <c r="I90" s="132">
        <f t="shared" si="7"/>
        <v>4</v>
      </c>
      <c r="J90" s="132">
        <f t="shared" si="8"/>
        <v>14</v>
      </c>
      <c r="K90" s="132">
        <f t="shared" si="9"/>
        <v>7</v>
      </c>
      <c r="V90" s="132">
        <v>89</v>
      </c>
      <c r="W90" s="132" t="s">
        <v>1</v>
      </c>
      <c r="X90" s="132">
        <v>2</v>
      </c>
      <c r="Y90" s="132" t="s">
        <v>364</v>
      </c>
      <c r="Z90" s="132">
        <v>1</v>
      </c>
    </row>
    <row r="91" spans="1:26" x14ac:dyDescent="0.25">
      <c r="A91" s="132" t="s">
        <v>72</v>
      </c>
      <c r="B91" s="149">
        <v>7</v>
      </c>
      <c r="C91" s="147">
        <v>8</v>
      </c>
      <c r="D91" s="147">
        <v>3</v>
      </c>
      <c r="E91" s="147">
        <v>14</v>
      </c>
      <c r="F91" s="148">
        <v>2</v>
      </c>
      <c r="G91" s="132">
        <f t="shared" si="5"/>
        <v>16</v>
      </c>
      <c r="H91" s="132">
        <f t="shared" si="6"/>
        <v>17</v>
      </c>
      <c r="I91" s="132">
        <f t="shared" si="7"/>
        <v>12</v>
      </c>
      <c r="J91" s="132">
        <f t="shared" si="8"/>
        <v>5</v>
      </c>
      <c r="K91" s="132">
        <f t="shared" si="9"/>
        <v>11</v>
      </c>
      <c r="V91" s="132">
        <v>90</v>
      </c>
      <c r="W91" s="132" t="s">
        <v>1</v>
      </c>
      <c r="X91" s="132">
        <v>2</v>
      </c>
      <c r="Y91" s="132" t="s">
        <v>364</v>
      </c>
      <c r="Z91" s="132">
        <v>1</v>
      </c>
    </row>
    <row r="92" spans="1:26" x14ac:dyDescent="0.25">
      <c r="A92" s="132" t="s">
        <v>72</v>
      </c>
      <c r="B92" s="149">
        <v>18</v>
      </c>
      <c r="C92" s="147">
        <v>12</v>
      </c>
      <c r="D92" s="147">
        <v>17</v>
      </c>
      <c r="E92" s="147">
        <v>16</v>
      </c>
      <c r="F92" s="148">
        <v>8</v>
      </c>
      <c r="G92" s="132">
        <f t="shared" si="5"/>
        <v>9</v>
      </c>
      <c r="H92" s="132">
        <f t="shared" si="6"/>
        <v>3</v>
      </c>
      <c r="I92" s="132">
        <f t="shared" si="7"/>
        <v>8</v>
      </c>
      <c r="J92" s="132">
        <f t="shared" si="8"/>
        <v>7</v>
      </c>
      <c r="K92" s="132">
        <f t="shared" si="9"/>
        <v>17</v>
      </c>
      <c r="V92" s="132">
        <v>91</v>
      </c>
      <c r="W92" s="132" t="s">
        <v>1</v>
      </c>
      <c r="X92" s="132">
        <v>2</v>
      </c>
      <c r="Y92" s="132" t="s">
        <v>364</v>
      </c>
      <c r="Z92" s="132">
        <v>1</v>
      </c>
    </row>
    <row r="93" spans="1:26" x14ac:dyDescent="0.25">
      <c r="A93" s="132" t="s">
        <v>72</v>
      </c>
      <c r="B93" s="149">
        <v>3</v>
      </c>
      <c r="C93" s="147">
        <v>4</v>
      </c>
      <c r="D93" s="147">
        <v>10</v>
      </c>
      <c r="E93" s="147">
        <v>15</v>
      </c>
      <c r="F93" s="148">
        <v>18</v>
      </c>
      <c r="G93" s="132">
        <f t="shared" si="5"/>
        <v>12</v>
      </c>
      <c r="H93" s="132">
        <f t="shared" si="6"/>
        <v>13</v>
      </c>
      <c r="I93" s="132">
        <f t="shared" si="7"/>
        <v>1</v>
      </c>
      <c r="J93" s="132">
        <f t="shared" si="8"/>
        <v>6</v>
      </c>
      <c r="K93" s="132">
        <f t="shared" si="9"/>
        <v>9</v>
      </c>
      <c r="V93" s="132">
        <v>92</v>
      </c>
      <c r="W93" s="132" t="s">
        <v>1</v>
      </c>
      <c r="X93" s="132">
        <v>2</v>
      </c>
      <c r="Y93" s="132" t="s">
        <v>364</v>
      </c>
      <c r="Z93" s="132">
        <v>1</v>
      </c>
    </row>
    <row r="94" spans="1:26" x14ac:dyDescent="0.25">
      <c r="A94" s="132" t="s">
        <v>72</v>
      </c>
      <c r="B94" s="149">
        <v>11</v>
      </c>
      <c r="C94" s="147">
        <v>8</v>
      </c>
      <c r="D94" s="147">
        <v>3</v>
      </c>
      <c r="E94" s="147">
        <v>15</v>
      </c>
      <c r="F94" s="148">
        <v>14</v>
      </c>
      <c r="G94" s="132">
        <f t="shared" si="5"/>
        <v>2</v>
      </c>
      <c r="H94" s="132">
        <f t="shared" si="6"/>
        <v>17</v>
      </c>
      <c r="I94" s="132">
        <f t="shared" si="7"/>
        <v>12</v>
      </c>
      <c r="J94" s="132">
        <f t="shared" si="8"/>
        <v>6</v>
      </c>
      <c r="K94" s="132">
        <f t="shared" si="9"/>
        <v>5</v>
      </c>
      <c r="V94" s="132">
        <v>93</v>
      </c>
      <c r="W94" s="132" t="s">
        <v>1</v>
      </c>
      <c r="X94" s="132">
        <v>2</v>
      </c>
      <c r="Y94" s="132" t="s">
        <v>364</v>
      </c>
      <c r="Z94" s="132">
        <v>1</v>
      </c>
    </row>
    <row r="95" spans="1:26" x14ac:dyDescent="0.25">
      <c r="A95" s="132" t="s">
        <v>72</v>
      </c>
      <c r="B95" s="149">
        <v>12</v>
      </c>
      <c r="C95" s="147">
        <v>11</v>
      </c>
      <c r="D95" s="147">
        <v>3</v>
      </c>
      <c r="E95" s="147">
        <v>6</v>
      </c>
      <c r="F95" s="148">
        <v>1</v>
      </c>
      <c r="G95" s="132">
        <f t="shared" si="5"/>
        <v>3</v>
      </c>
      <c r="H95" s="132">
        <f t="shared" si="6"/>
        <v>2</v>
      </c>
      <c r="I95" s="132">
        <f t="shared" si="7"/>
        <v>12</v>
      </c>
      <c r="J95" s="132">
        <f t="shared" si="8"/>
        <v>15</v>
      </c>
      <c r="K95" s="132">
        <f t="shared" si="9"/>
        <v>10</v>
      </c>
      <c r="V95" s="132">
        <v>94</v>
      </c>
      <c r="W95" s="132" t="s">
        <v>1</v>
      </c>
      <c r="X95" s="132">
        <v>2</v>
      </c>
      <c r="Y95" s="132" t="s">
        <v>364</v>
      </c>
      <c r="Z95" s="132">
        <v>1</v>
      </c>
    </row>
    <row r="96" spans="1:26" x14ac:dyDescent="0.25">
      <c r="A96" s="132" t="s">
        <v>72</v>
      </c>
      <c r="B96" s="149">
        <v>14</v>
      </c>
      <c r="C96" s="147">
        <v>17</v>
      </c>
      <c r="D96" s="147">
        <v>4</v>
      </c>
      <c r="E96" s="147">
        <v>11</v>
      </c>
      <c r="F96" s="148">
        <v>8</v>
      </c>
      <c r="G96" s="132">
        <f t="shared" si="5"/>
        <v>5</v>
      </c>
      <c r="H96" s="132">
        <f t="shared" si="6"/>
        <v>8</v>
      </c>
      <c r="I96" s="132">
        <f t="shared" si="7"/>
        <v>13</v>
      </c>
      <c r="J96" s="132">
        <f t="shared" si="8"/>
        <v>2</v>
      </c>
      <c r="K96" s="132">
        <f t="shared" si="9"/>
        <v>17</v>
      </c>
      <c r="V96" s="132">
        <v>95</v>
      </c>
      <c r="W96" s="132" t="s">
        <v>1</v>
      </c>
      <c r="X96" s="132">
        <v>2</v>
      </c>
      <c r="Y96" s="132" t="s">
        <v>364</v>
      </c>
      <c r="Z96" s="132">
        <v>1</v>
      </c>
    </row>
    <row r="97" spans="1:26" x14ac:dyDescent="0.25">
      <c r="A97" s="132" t="s">
        <v>72</v>
      </c>
      <c r="B97" s="149">
        <v>3</v>
      </c>
      <c r="C97" s="147">
        <v>2</v>
      </c>
      <c r="D97" s="147">
        <v>1</v>
      </c>
      <c r="E97" s="147">
        <v>15</v>
      </c>
      <c r="F97" s="148">
        <v>10</v>
      </c>
      <c r="G97" s="132">
        <f t="shared" si="5"/>
        <v>12</v>
      </c>
      <c r="H97" s="132">
        <f t="shared" si="6"/>
        <v>11</v>
      </c>
      <c r="I97" s="132">
        <f t="shared" si="7"/>
        <v>10</v>
      </c>
      <c r="J97" s="132">
        <f t="shared" si="8"/>
        <v>6</v>
      </c>
      <c r="K97" s="132">
        <f t="shared" si="9"/>
        <v>1</v>
      </c>
      <c r="V97" s="132">
        <v>96</v>
      </c>
      <c r="W97" s="132" t="s">
        <v>1</v>
      </c>
      <c r="X97" s="132">
        <v>2</v>
      </c>
      <c r="Y97" s="132" t="s">
        <v>364</v>
      </c>
      <c r="Z97" s="132">
        <v>1</v>
      </c>
    </row>
    <row r="98" spans="1:26" x14ac:dyDescent="0.25">
      <c r="A98" s="132" t="s">
        <v>72</v>
      </c>
      <c r="B98" s="149">
        <v>4</v>
      </c>
      <c r="C98" s="147">
        <v>10</v>
      </c>
      <c r="D98" s="147">
        <v>12</v>
      </c>
      <c r="E98" s="147">
        <v>14</v>
      </c>
      <c r="F98" s="148">
        <v>13</v>
      </c>
      <c r="G98" s="132">
        <f t="shared" si="5"/>
        <v>13</v>
      </c>
      <c r="H98" s="132">
        <f t="shared" si="6"/>
        <v>1</v>
      </c>
      <c r="I98" s="132">
        <f t="shared" si="7"/>
        <v>3</v>
      </c>
      <c r="J98" s="132">
        <f t="shared" si="8"/>
        <v>5</v>
      </c>
      <c r="K98" s="132">
        <f t="shared" si="9"/>
        <v>4</v>
      </c>
      <c r="V98" s="132">
        <v>97</v>
      </c>
      <c r="W98" s="132" t="s">
        <v>1</v>
      </c>
      <c r="X98" s="132">
        <v>2</v>
      </c>
      <c r="Y98" s="132" t="s">
        <v>364</v>
      </c>
      <c r="Z98" s="132">
        <v>1</v>
      </c>
    </row>
    <row r="99" spans="1:26" x14ac:dyDescent="0.25">
      <c r="A99" s="132" t="s">
        <v>72</v>
      </c>
      <c r="B99" s="149">
        <v>1</v>
      </c>
      <c r="C99" s="147">
        <v>6</v>
      </c>
      <c r="D99" s="147">
        <v>8</v>
      </c>
      <c r="E99" s="147">
        <v>4</v>
      </c>
      <c r="F99" s="148">
        <v>16</v>
      </c>
      <c r="G99" s="132">
        <f t="shared" si="5"/>
        <v>10</v>
      </c>
      <c r="H99" s="132">
        <f t="shared" si="6"/>
        <v>15</v>
      </c>
      <c r="I99" s="132">
        <f t="shared" si="7"/>
        <v>17</v>
      </c>
      <c r="J99" s="132">
        <f t="shared" si="8"/>
        <v>13</v>
      </c>
      <c r="K99" s="132">
        <f t="shared" si="9"/>
        <v>7</v>
      </c>
      <c r="V99" s="132">
        <v>98</v>
      </c>
      <c r="W99" s="132" t="s">
        <v>1</v>
      </c>
      <c r="X99" s="132">
        <v>2</v>
      </c>
      <c r="Y99" s="132" t="s">
        <v>364</v>
      </c>
      <c r="Z99" s="132">
        <v>1</v>
      </c>
    </row>
    <row r="100" spans="1:26" x14ac:dyDescent="0.25">
      <c r="A100" s="132" t="s">
        <v>72</v>
      </c>
      <c r="B100" s="149">
        <v>2</v>
      </c>
      <c r="C100" s="147">
        <v>18</v>
      </c>
      <c r="D100" s="147">
        <v>20</v>
      </c>
      <c r="E100" s="147">
        <v>17</v>
      </c>
      <c r="F100" s="148">
        <v>19</v>
      </c>
      <c r="G100" s="132">
        <f t="shared" si="5"/>
        <v>11</v>
      </c>
      <c r="H100" s="132">
        <f t="shared" si="6"/>
        <v>9</v>
      </c>
      <c r="I100" s="132">
        <f t="shared" si="7"/>
        <v>11</v>
      </c>
      <c r="J100" s="132">
        <f t="shared" si="8"/>
        <v>8</v>
      </c>
      <c r="K100" s="132">
        <f t="shared" si="9"/>
        <v>10</v>
      </c>
      <c r="V100" s="132">
        <v>99</v>
      </c>
      <c r="W100" s="132" t="s">
        <v>1</v>
      </c>
      <c r="X100" s="132">
        <v>2</v>
      </c>
      <c r="Y100" s="132" t="s">
        <v>364</v>
      </c>
      <c r="Z100" s="132">
        <v>1</v>
      </c>
    </row>
    <row r="101" spans="1:26" x14ac:dyDescent="0.25">
      <c r="A101" s="132" t="s">
        <v>72</v>
      </c>
      <c r="B101" s="149">
        <v>4</v>
      </c>
      <c r="C101" s="147">
        <v>15</v>
      </c>
      <c r="D101" s="147">
        <v>10</v>
      </c>
      <c r="E101" s="147">
        <v>12</v>
      </c>
      <c r="F101" s="148">
        <v>14</v>
      </c>
      <c r="G101" s="132">
        <f t="shared" si="5"/>
        <v>13</v>
      </c>
      <c r="H101" s="132">
        <f t="shared" si="6"/>
        <v>6</v>
      </c>
      <c r="I101" s="132">
        <f t="shared" si="7"/>
        <v>1</v>
      </c>
      <c r="J101" s="132">
        <f t="shared" si="8"/>
        <v>3</v>
      </c>
      <c r="K101" s="132">
        <f t="shared" si="9"/>
        <v>5</v>
      </c>
      <c r="V101" s="132">
        <v>100</v>
      </c>
      <c r="W101" s="132" t="s">
        <v>1</v>
      </c>
      <c r="X101" s="132">
        <v>2</v>
      </c>
      <c r="Y101" s="132" t="s">
        <v>364</v>
      </c>
      <c r="Z101" s="132">
        <v>1</v>
      </c>
    </row>
    <row r="102" spans="1:26" x14ac:dyDescent="0.25">
      <c r="A102" s="132" t="s">
        <v>72</v>
      </c>
      <c r="B102" s="149">
        <v>20</v>
      </c>
      <c r="C102" s="147">
        <v>10</v>
      </c>
      <c r="D102" s="147">
        <v>15</v>
      </c>
      <c r="E102" s="147">
        <v>3</v>
      </c>
      <c r="F102" s="148">
        <v>1</v>
      </c>
      <c r="G102" s="132">
        <f t="shared" si="5"/>
        <v>11</v>
      </c>
      <c r="H102" s="132">
        <f t="shared" si="6"/>
        <v>1</v>
      </c>
      <c r="I102" s="132">
        <f t="shared" si="7"/>
        <v>6</v>
      </c>
      <c r="J102" s="132">
        <f t="shared" si="8"/>
        <v>12</v>
      </c>
      <c r="K102" s="132">
        <f t="shared" si="9"/>
        <v>10</v>
      </c>
      <c r="V102" s="132">
        <v>101</v>
      </c>
      <c r="W102" s="132" t="s">
        <v>1</v>
      </c>
      <c r="X102" s="132">
        <v>2</v>
      </c>
      <c r="Y102" s="132" t="s">
        <v>364</v>
      </c>
      <c r="Z102" s="132">
        <v>1</v>
      </c>
    </row>
    <row r="103" spans="1:26" x14ac:dyDescent="0.25">
      <c r="A103" s="132" t="s">
        <v>72</v>
      </c>
      <c r="B103" s="149">
        <v>13</v>
      </c>
      <c r="C103" s="147">
        <v>14</v>
      </c>
      <c r="D103" s="147">
        <v>8</v>
      </c>
      <c r="E103" s="147">
        <v>3</v>
      </c>
      <c r="F103" s="148">
        <v>12</v>
      </c>
      <c r="G103" s="132">
        <f t="shared" si="5"/>
        <v>4</v>
      </c>
      <c r="H103" s="132">
        <f t="shared" si="6"/>
        <v>5</v>
      </c>
      <c r="I103" s="132">
        <f t="shared" si="7"/>
        <v>17</v>
      </c>
      <c r="J103" s="132">
        <f t="shared" si="8"/>
        <v>12</v>
      </c>
      <c r="K103" s="132">
        <f t="shared" si="9"/>
        <v>3</v>
      </c>
      <c r="V103" s="132">
        <v>102</v>
      </c>
      <c r="W103" s="132" t="s">
        <v>1</v>
      </c>
      <c r="X103" s="132">
        <v>2</v>
      </c>
      <c r="Y103" s="132" t="s">
        <v>364</v>
      </c>
      <c r="Z103" s="132">
        <v>1</v>
      </c>
    </row>
    <row r="104" spans="1:26" x14ac:dyDescent="0.25">
      <c r="A104" s="132" t="s">
        <v>72</v>
      </c>
      <c r="B104" s="149">
        <v>3</v>
      </c>
      <c r="C104" s="147">
        <v>12</v>
      </c>
      <c r="D104" s="147">
        <v>14</v>
      </c>
      <c r="E104" s="147">
        <v>8</v>
      </c>
      <c r="F104" s="148">
        <v>13</v>
      </c>
      <c r="G104" s="132">
        <f t="shared" si="5"/>
        <v>12</v>
      </c>
      <c r="H104" s="132">
        <f t="shared" si="6"/>
        <v>3</v>
      </c>
      <c r="I104" s="132">
        <f t="shared" si="7"/>
        <v>5</v>
      </c>
      <c r="J104" s="132">
        <f t="shared" si="8"/>
        <v>17</v>
      </c>
      <c r="K104" s="132">
        <f t="shared" si="9"/>
        <v>4</v>
      </c>
      <c r="V104" s="132">
        <v>103</v>
      </c>
      <c r="W104" s="132" t="s">
        <v>1</v>
      </c>
      <c r="X104" s="132">
        <v>2</v>
      </c>
      <c r="Y104" s="132" t="s">
        <v>364</v>
      </c>
      <c r="Z104" s="132">
        <v>1</v>
      </c>
    </row>
    <row r="105" spans="1:26" x14ac:dyDescent="0.25">
      <c r="A105" s="132" t="s">
        <v>72</v>
      </c>
      <c r="B105" s="149">
        <v>6</v>
      </c>
      <c r="C105" s="147">
        <v>2</v>
      </c>
      <c r="D105" s="147">
        <v>13</v>
      </c>
      <c r="E105" s="147">
        <v>9</v>
      </c>
      <c r="F105" s="148">
        <v>5</v>
      </c>
      <c r="G105" s="132">
        <f t="shared" si="5"/>
        <v>15</v>
      </c>
      <c r="H105" s="132">
        <f t="shared" si="6"/>
        <v>11</v>
      </c>
      <c r="I105" s="132">
        <f t="shared" si="7"/>
        <v>4</v>
      </c>
      <c r="J105" s="132">
        <f t="shared" si="8"/>
        <v>18</v>
      </c>
      <c r="K105" s="132">
        <f t="shared" si="9"/>
        <v>14</v>
      </c>
      <c r="V105" s="132">
        <v>104</v>
      </c>
      <c r="W105" s="132" t="s">
        <v>1</v>
      </c>
      <c r="X105" s="132">
        <v>2</v>
      </c>
      <c r="Y105" s="132" t="s">
        <v>364</v>
      </c>
      <c r="Z105" s="132">
        <v>1</v>
      </c>
    </row>
    <row r="106" spans="1:26" x14ac:dyDescent="0.25">
      <c r="A106" s="132" t="s">
        <v>72</v>
      </c>
      <c r="B106" s="149">
        <v>18</v>
      </c>
      <c r="C106" s="147">
        <v>7</v>
      </c>
      <c r="D106" s="147">
        <v>4</v>
      </c>
      <c r="E106" s="147">
        <v>8</v>
      </c>
      <c r="F106" s="148">
        <v>9</v>
      </c>
      <c r="G106" s="132">
        <f t="shared" si="5"/>
        <v>9</v>
      </c>
      <c r="H106" s="132">
        <f t="shared" si="6"/>
        <v>16</v>
      </c>
      <c r="I106" s="132">
        <f t="shared" si="7"/>
        <v>13</v>
      </c>
      <c r="J106" s="132">
        <f t="shared" si="8"/>
        <v>17</v>
      </c>
      <c r="K106" s="132">
        <f t="shared" si="9"/>
        <v>18</v>
      </c>
      <c r="V106" s="132">
        <v>105</v>
      </c>
      <c r="W106" s="132" t="s">
        <v>1</v>
      </c>
      <c r="X106" s="132">
        <v>2</v>
      </c>
      <c r="Y106" s="132" t="s">
        <v>364</v>
      </c>
      <c r="Z106" s="132">
        <v>1</v>
      </c>
    </row>
    <row r="107" spans="1:26" x14ac:dyDescent="0.25">
      <c r="A107" s="132" t="s">
        <v>72</v>
      </c>
      <c r="B107" s="149">
        <v>6</v>
      </c>
      <c r="C107" s="147">
        <v>4</v>
      </c>
      <c r="D107" s="147">
        <v>9</v>
      </c>
      <c r="E107" s="147">
        <v>14</v>
      </c>
      <c r="F107" s="148">
        <v>16</v>
      </c>
      <c r="G107" s="132">
        <f t="shared" si="5"/>
        <v>15</v>
      </c>
      <c r="H107" s="132">
        <f t="shared" si="6"/>
        <v>13</v>
      </c>
      <c r="I107" s="132">
        <f t="shared" si="7"/>
        <v>18</v>
      </c>
      <c r="J107" s="132">
        <f t="shared" si="8"/>
        <v>5</v>
      </c>
      <c r="K107" s="132">
        <f t="shared" si="9"/>
        <v>7</v>
      </c>
      <c r="V107" s="132">
        <v>106</v>
      </c>
      <c r="W107" s="132" t="s">
        <v>1</v>
      </c>
      <c r="X107" s="132">
        <v>2</v>
      </c>
      <c r="Y107" s="132" t="s">
        <v>364</v>
      </c>
      <c r="Z107" s="132">
        <v>1</v>
      </c>
    </row>
    <row r="108" spans="1:26" x14ac:dyDescent="0.25">
      <c r="A108" s="132" t="s">
        <v>72</v>
      </c>
      <c r="B108" s="149">
        <v>6</v>
      </c>
      <c r="C108" s="147">
        <v>5</v>
      </c>
      <c r="D108" s="147">
        <v>15</v>
      </c>
      <c r="E108" s="147">
        <v>7</v>
      </c>
      <c r="F108" s="148">
        <v>18</v>
      </c>
      <c r="G108" s="132">
        <f t="shared" si="5"/>
        <v>15</v>
      </c>
      <c r="H108" s="132">
        <f t="shared" si="6"/>
        <v>14</v>
      </c>
      <c r="I108" s="132">
        <f t="shared" si="7"/>
        <v>6</v>
      </c>
      <c r="J108" s="132">
        <f t="shared" si="8"/>
        <v>16</v>
      </c>
      <c r="K108" s="132">
        <f t="shared" si="9"/>
        <v>9</v>
      </c>
      <c r="V108" s="132">
        <v>107</v>
      </c>
      <c r="W108" s="132" t="s">
        <v>1</v>
      </c>
      <c r="X108" s="132">
        <v>2</v>
      </c>
      <c r="Y108" s="132" t="s">
        <v>364</v>
      </c>
      <c r="Z108" s="132">
        <v>1</v>
      </c>
    </row>
    <row r="109" spans="1:26" x14ac:dyDescent="0.25">
      <c r="A109" s="132" t="s">
        <v>72</v>
      </c>
      <c r="B109" s="149">
        <v>8</v>
      </c>
      <c r="C109" s="147">
        <v>4</v>
      </c>
      <c r="D109" s="147">
        <v>12</v>
      </c>
      <c r="E109" s="147">
        <v>13</v>
      </c>
      <c r="F109" s="148">
        <v>11</v>
      </c>
      <c r="G109" s="132">
        <f t="shared" si="5"/>
        <v>17</v>
      </c>
      <c r="H109" s="132">
        <f t="shared" si="6"/>
        <v>13</v>
      </c>
      <c r="I109" s="132">
        <f t="shared" si="7"/>
        <v>3</v>
      </c>
      <c r="J109" s="132">
        <f t="shared" si="8"/>
        <v>4</v>
      </c>
      <c r="K109" s="132">
        <f t="shared" si="9"/>
        <v>2</v>
      </c>
      <c r="V109" s="132">
        <v>108</v>
      </c>
      <c r="W109" s="132" t="s">
        <v>1</v>
      </c>
      <c r="X109" s="132">
        <v>2</v>
      </c>
      <c r="Y109" s="132" t="s">
        <v>364</v>
      </c>
      <c r="Z109" s="132">
        <v>1</v>
      </c>
    </row>
    <row r="110" spans="1:26" x14ac:dyDescent="0.25">
      <c r="A110" s="132" t="s">
        <v>72</v>
      </c>
      <c r="B110" s="149">
        <v>15</v>
      </c>
      <c r="C110" s="147">
        <v>1</v>
      </c>
      <c r="D110" s="147">
        <v>17</v>
      </c>
      <c r="E110" s="147">
        <v>12</v>
      </c>
      <c r="F110" s="148">
        <v>16</v>
      </c>
      <c r="G110" s="132">
        <f t="shared" si="5"/>
        <v>6</v>
      </c>
      <c r="H110" s="132">
        <f t="shared" si="6"/>
        <v>10</v>
      </c>
      <c r="I110" s="132">
        <f t="shared" si="7"/>
        <v>8</v>
      </c>
      <c r="J110" s="132">
        <f t="shared" si="8"/>
        <v>3</v>
      </c>
      <c r="K110" s="132">
        <f t="shared" si="9"/>
        <v>7</v>
      </c>
      <c r="V110" s="132">
        <v>109</v>
      </c>
      <c r="W110" s="132" t="s">
        <v>1</v>
      </c>
      <c r="X110" s="132">
        <v>2</v>
      </c>
      <c r="Y110" s="132" t="s">
        <v>364</v>
      </c>
      <c r="Z110" s="132">
        <v>1</v>
      </c>
    </row>
    <row r="111" spans="1:26" x14ac:dyDescent="0.25">
      <c r="A111" s="132" t="s">
        <v>72</v>
      </c>
      <c r="B111" s="149">
        <v>11</v>
      </c>
      <c r="C111" s="147">
        <v>16</v>
      </c>
      <c r="D111" s="147">
        <v>17</v>
      </c>
      <c r="E111" s="147">
        <v>4</v>
      </c>
      <c r="F111" s="148">
        <v>13</v>
      </c>
      <c r="G111" s="132">
        <f t="shared" si="5"/>
        <v>2</v>
      </c>
      <c r="H111" s="132">
        <f t="shared" si="6"/>
        <v>7</v>
      </c>
      <c r="I111" s="132">
        <f t="shared" si="7"/>
        <v>8</v>
      </c>
      <c r="J111" s="132">
        <f t="shared" si="8"/>
        <v>13</v>
      </c>
      <c r="K111" s="132">
        <f t="shared" si="9"/>
        <v>4</v>
      </c>
      <c r="V111" s="132">
        <v>110</v>
      </c>
      <c r="W111" s="132" t="s">
        <v>1</v>
      </c>
      <c r="X111" s="132">
        <v>2</v>
      </c>
      <c r="Y111" s="132" t="s">
        <v>364</v>
      </c>
      <c r="Z111" s="132">
        <v>1</v>
      </c>
    </row>
    <row r="112" spans="1:26" x14ac:dyDescent="0.25">
      <c r="A112" s="132" t="s">
        <v>72</v>
      </c>
      <c r="B112" s="149">
        <v>2</v>
      </c>
      <c r="C112" s="147">
        <v>8</v>
      </c>
      <c r="D112" s="147">
        <v>4</v>
      </c>
      <c r="E112" s="147">
        <v>5</v>
      </c>
      <c r="F112" s="148">
        <v>11</v>
      </c>
      <c r="G112" s="132">
        <f t="shared" si="5"/>
        <v>11</v>
      </c>
      <c r="H112" s="132">
        <f t="shared" si="6"/>
        <v>17</v>
      </c>
      <c r="I112" s="132">
        <f t="shared" si="7"/>
        <v>13</v>
      </c>
      <c r="J112" s="132">
        <f t="shared" si="8"/>
        <v>14</v>
      </c>
      <c r="K112" s="132">
        <f t="shared" si="9"/>
        <v>2</v>
      </c>
      <c r="V112" s="132">
        <v>111</v>
      </c>
      <c r="W112" s="132" t="s">
        <v>1</v>
      </c>
      <c r="X112" s="132">
        <v>2</v>
      </c>
      <c r="Y112" s="132" t="s">
        <v>364</v>
      </c>
      <c r="Z112" s="132">
        <v>1</v>
      </c>
    </row>
    <row r="113" spans="1:26" x14ac:dyDescent="0.25">
      <c r="A113" s="132" t="s">
        <v>72</v>
      </c>
      <c r="B113" s="149">
        <v>5</v>
      </c>
      <c r="C113" s="147">
        <v>14</v>
      </c>
      <c r="D113" s="147">
        <v>10</v>
      </c>
      <c r="E113" s="147">
        <v>7</v>
      </c>
      <c r="F113" s="148">
        <v>18</v>
      </c>
      <c r="G113" s="132">
        <f t="shared" si="5"/>
        <v>14</v>
      </c>
      <c r="H113" s="132">
        <f t="shared" si="6"/>
        <v>5</v>
      </c>
      <c r="I113" s="132">
        <f t="shared" si="7"/>
        <v>1</v>
      </c>
      <c r="J113" s="132">
        <f t="shared" si="8"/>
        <v>16</v>
      </c>
      <c r="K113" s="132">
        <f t="shared" si="9"/>
        <v>9</v>
      </c>
      <c r="V113" s="132">
        <v>112</v>
      </c>
      <c r="W113" s="132" t="s">
        <v>1</v>
      </c>
      <c r="X113" s="132">
        <v>2</v>
      </c>
      <c r="Y113" s="132" t="s">
        <v>364</v>
      </c>
      <c r="Z113" s="132">
        <v>1</v>
      </c>
    </row>
    <row r="114" spans="1:26" x14ac:dyDescent="0.25">
      <c r="A114" s="132" t="s">
        <v>72</v>
      </c>
      <c r="B114" s="149">
        <v>6</v>
      </c>
      <c r="C114" s="147">
        <v>10</v>
      </c>
      <c r="D114" s="147">
        <v>8</v>
      </c>
      <c r="E114" s="147">
        <v>14</v>
      </c>
      <c r="F114" s="148">
        <v>4</v>
      </c>
      <c r="G114" s="132">
        <f t="shared" si="5"/>
        <v>15</v>
      </c>
      <c r="H114" s="132">
        <f t="shared" si="6"/>
        <v>1</v>
      </c>
      <c r="I114" s="132">
        <f t="shared" si="7"/>
        <v>17</v>
      </c>
      <c r="J114" s="132">
        <f t="shared" si="8"/>
        <v>5</v>
      </c>
      <c r="K114" s="132">
        <f t="shared" si="9"/>
        <v>13</v>
      </c>
      <c r="V114" s="132">
        <v>113</v>
      </c>
      <c r="W114" s="132" t="s">
        <v>1</v>
      </c>
      <c r="X114" s="132">
        <v>2</v>
      </c>
      <c r="Y114" s="132" t="s">
        <v>364</v>
      </c>
      <c r="Z114" s="132">
        <v>1</v>
      </c>
    </row>
    <row r="115" spans="1:26" x14ac:dyDescent="0.25">
      <c r="A115" s="132" t="s">
        <v>72</v>
      </c>
      <c r="B115" s="149">
        <v>2</v>
      </c>
      <c r="C115" s="147">
        <v>9</v>
      </c>
      <c r="D115" s="147">
        <v>3</v>
      </c>
      <c r="E115" s="147">
        <v>1</v>
      </c>
      <c r="F115" s="148">
        <v>12</v>
      </c>
      <c r="G115" s="132">
        <f t="shared" si="5"/>
        <v>11</v>
      </c>
      <c r="H115" s="132">
        <f t="shared" si="6"/>
        <v>18</v>
      </c>
      <c r="I115" s="132">
        <f t="shared" si="7"/>
        <v>12</v>
      </c>
      <c r="J115" s="132">
        <f t="shared" si="8"/>
        <v>10</v>
      </c>
      <c r="K115" s="132">
        <f t="shared" si="9"/>
        <v>3</v>
      </c>
      <c r="V115" s="132">
        <v>114</v>
      </c>
      <c r="W115" s="132" t="s">
        <v>1</v>
      </c>
      <c r="X115" s="132">
        <v>2</v>
      </c>
      <c r="Y115" s="132" t="s">
        <v>364</v>
      </c>
      <c r="Z115" s="132">
        <v>1</v>
      </c>
    </row>
    <row r="116" spans="1:26" x14ac:dyDescent="0.25">
      <c r="A116" s="132" t="s">
        <v>72</v>
      </c>
      <c r="B116" s="149">
        <v>5</v>
      </c>
      <c r="C116" s="147">
        <v>10</v>
      </c>
      <c r="D116" s="147">
        <v>16</v>
      </c>
      <c r="E116" s="147">
        <v>18</v>
      </c>
      <c r="F116" s="148">
        <v>4</v>
      </c>
      <c r="G116" s="132">
        <f t="shared" si="5"/>
        <v>14</v>
      </c>
      <c r="H116" s="132">
        <f t="shared" si="6"/>
        <v>1</v>
      </c>
      <c r="I116" s="132">
        <f t="shared" si="7"/>
        <v>7</v>
      </c>
      <c r="J116" s="132">
        <f t="shared" si="8"/>
        <v>9</v>
      </c>
      <c r="K116" s="132">
        <f t="shared" si="9"/>
        <v>13</v>
      </c>
      <c r="V116" s="132">
        <v>115</v>
      </c>
      <c r="W116" s="132" t="s">
        <v>1</v>
      </c>
      <c r="X116" s="132">
        <v>2</v>
      </c>
      <c r="Y116" s="132" t="s">
        <v>364</v>
      </c>
      <c r="Z116" s="132">
        <v>1</v>
      </c>
    </row>
    <row r="117" spans="1:26" x14ac:dyDescent="0.25">
      <c r="A117" s="132" t="s">
        <v>72</v>
      </c>
      <c r="B117" s="149">
        <v>17</v>
      </c>
      <c r="C117" s="147">
        <v>11</v>
      </c>
      <c r="D117" s="147">
        <v>3</v>
      </c>
      <c r="E117" s="147">
        <v>6</v>
      </c>
      <c r="F117" s="148">
        <v>18</v>
      </c>
      <c r="G117" s="132">
        <f t="shared" si="5"/>
        <v>8</v>
      </c>
      <c r="H117" s="132">
        <f t="shared" si="6"/>
        <v>2</v>
      </c>
      <c r="I117" s="132">
        <f t="shared" si="7"/>
        <v>12</v>
      </c>
      <c r="J117" s="132">
        <f t="shared" si="8"/>
        <v>15</v>
      </c>
      <c r="K117" s="132">
        <f t="shared" si="9"/>
        <v>9</v>
      </c>
      <c r="V117" s="132">
        <v>116</v>
      </c>
      <c r="W117" s="132" t="s">
        <v>1</v>
      </c>
      <c r="X117" s="132">
        <v>2</v>
      </c>
      <c r="Y117" s="132" t="s">
        <v>364</v>
      </c>
      <c r="Z117" s="132">
        <v>1</v>
      </c>
    </row>
    <row r="118" spans="1:26" x14ac:dyDescent="0.25">
      <c r="A118" s="132" t="s">
        <v>72</v>
      </c>
      <c r="B118" s="149">
        <v>6</v>
      </c>
      <c r="C118" s="147">
        <v>2</v>
      </c>
      <c r="D118" s="147">
        <v>7</v>
      </c>
      <c r="E118" s="147">
        <v>12</v>
      </c>
      <c r="F118" s="148">
        <v>13</v>
      </c>
      <c r="G118" s="132">
        <f t="shared" si="5"/>
        <v>15</v>
      </c>
      <c r="H118" s="132">
        <f t="shared" si="6"/>
        <v>11</v>
      </c>
      <c r="I118" s="132">
        <f t="shared" si="7"/>
        <v>16</v>
      </c>
      <c r="J118" s="132">
        <f t="shared" si="8"/>
        <v>3</v>
      </c>
      <c r="K118" s="132">
        <f t="shared" si="9"/>
        <v>4</v>
      </c>
      <c r="V118" s="132">
        <v>117</v>
      </c>
      <c r="W118" s="132" t="s">
        <v>1</v>
      </c>
      <c r="X118" s="132">
        <v>2</v>
      </c>
      <c r="Y118" s="132" t="s">
        <v>364</v>
      </c>
      <c r="Z118" s="132">
        <v>1</v>
      </c>
    </row>
    <row r="119" spans="1:26" x14ac:dyDescent="0.25">
      <c r="A119" s="132" t="s">
        <v>72</v>
      </c>
      <c r="B119" s="149">
        <v>4</v>
      </c>
      <c r="C119" s="147">
        <v>10</v>
      </c>
      <c r="D119" s="147">
        <v>13</v>
      </c>
      <c r="E119" s="147">
        <v>12</v>
      </c>
      <c r="F119" s="148">
        <v>9</v>
      </c>
      <c r="G119" s="132">
        <f t="shared" si="5"/>
        <v>13</v>
      </c>
      <c r="H119" s="132">
        <f t="shared" si="6"/>
        <v>1</v>
      </c>
      <c r="I119" s="132">
        <f t="shared" si="7"/>
        <v>4</v>
      </c>
      <c r="J119" s="132">
        <f t="shared" si="8"/>
        <v>3</v>
      </c>
      <c r="K119" s="132">
        <f t="shared" si="9"/>
        <v>18</v>
      </c>
      <c r="V119" s="132">
        <v>118</v>
      </c>
      <c r="W119" s="132" t="s">
        <v>1</v>
      </c>
      <c r="X119" s="132">
        <v>2</v>
      </c>
      <c r="Y119" s="132" t="s">
        <v>364</v>
      </c>
      <c r="Z119" s="132">
        <v>1</v>
      </c>
    </row>
    <row r="120" spans="1:26" x14ac:dyDescent="0.25">
      <c r="A120" s="132" t="s">
        <v>72</v>
      </c>
      <c r="B120" s="149">
        <v>14</v>
      </c>
      <c r="C120" s="147">
        <v>8</v>
      </c>
      <c r="D120" s="147">
        <v>12</v>
      </c>
      <c r="E120" s="147">
        <v>11</v>
      </c>
      <c r="F120" s="148">
        <v>10</v>
      </c>
      <c r="G120" s="132">
        <f t="shared" si="5"/>
        <v>5</v>
      </c>
      <c r="H120" s="132">
        <f t="shared" si="6"/>
        <v>17</v>
      </c>
      <c r="I120" s="132">
        <f t="shared" si="7"/>
        <v>3</v>
      </c>
      <c r="J120" s="132">
        <f t="shared" si="8"/>
        <v>2</v>
      </c>
      <c r="K120" s="132">
        <f t="shared" si="9"/>
        <v>1</v>
      </c>
      <c r="V120" s="132">
        <v>119</v>
      </c>
      <c r="W120" s="132" t="s">
        <v>1</v>
      </c>
      <c r="X120" s="132">
        <v>2</v>
      </c>
      <c r="Y120" s="132" t="s">
        <v>364</v>
      </c>
      <c r="Z120" s="132">
        <v>1</v>
      </c>
    </row>
    <row r="121" spans="1:26" x14ac:dyDescent="0.25">
      <c r="A121" s="132" t="s">
        <v>72</v>
      </c>
      <c r="B121" s="149">
        <v>9</v>
      </c>
      <c r="C121" s="147">
        <v>4</v>
      </c>
      <c r="D121" s="147">
        <v>1</v>
      </c>
      <c r="E121" s="147">
        <v>13</v>
      </c>
      <c r="F121" s="148">
        <v>2</v>
      </c>
      <c r="G121" s="132">
        <f t="shared" si="5"/>
        <v>18</v>
      </c>
      <c r="H121" s="132">
        <f t="shared" si="6"/>
        <v>13</v>
      </c>
      <c r="I121" s="132">
        <f t="shared" si="7"/>
        <v>10</v>
      </c>
      <c r="J121" s="132">
        <f t="shared" si="8"/>
        <v>4</v>
      </c>
      <c r="K121" s="132">
        <f t="shared" si="9"/>
        <v>11</v>
      </c>
      <c r="V121" s="132">
        <v>120</v>
      </c>
      <c r="W121" s="132" t="s">
        <v>1</v>
      </c>
      <c r="X121" s="132">
        <v>2</v>
      </c>
      <c r="Y121" s="132" t="s">
        <v>364</v>
      </c>
      <c r="Z121" s="132">
        <v>1</v>
      </c>
    </row>
    <row r="122" spans="1:26" x14ac:dyDescent="0.25">
      <c r="A122" s="132" t="s">
        <v>72</v>
      </c>
      <c r="B122" s="149">
        <v>15</v>
      </c>
      <c r="C122" s="147">
        <v>6</v>
      </c>
      <c r="D122" s="147">
        <v>11</v>
      </c>
      <c r="E122" s="147">
        <v>18</v>
      </c>
      <c r="F122" s="148">
        <v>1</v>
      </c>
      <c r="G122" s="132">
        <f t="shared" si="5"/>
        <v>6</v>
      </c>
      <c r="H122" s="132">
        <f t="shared" si="6"/>
        <v>15</v>
      </c>
      <c r="I122" s="132">
        <f t="shared" si="7"/>
        <v>2</v>
      </c>
      <c r="J122" s="132">
        <f t="shared" si="8"/>
        <v>9</v>
      </c>
      <c r="K122" s="132">
        <f t="shared" si="9"/>
        <v>10</v>
      </c>
      <c r="V122" s="132">
        <v>121</v>
      </c>
      <c r="W122" s="132" t="s">
        <v>1</v>
      </c>
      <c r="X122" s="132">
        <v>2</v>
      </c>
      <c r="Y122" s="132" t="s">
        <v>364</v>
      </c>
      <c r="Z122" s="132">
        <v>1</v>
      </c>
    </row>
    <row r="123" spans="1:26" x14ac:dyDescent="0.25">
      <c r="A123" s="132" t="s">
        <v>72</v>
      </c>
      <c r="B123" s="149">
        <v>9</v>
      </c>
      <c r="C123" s="147">
        <v>11</v>
      </c>
      <c r="D123" s="147">
        <v>13</v>
      </c>
      <c r="E123" s="147">
        <v>2</v>
      </c>
      <c r="F123" s="148">
        <v>8</v>
      </c>
      <c r="G123" s="132">
        <f t="shared" si="5"/>
        <v>18</v>
      </c>
      <c r="H123" s="132">
        <f t="shared" si="6"/>
        <v>2</v>
      </c>
      <c r="I123" s="132">
        <f t="shared" si="7"/>
        <v>4</v>
      </c>
      <c r="J123" s="132">
        <f t="shared" si="8"/>
        <v>11</v>
      </c>
      <c r="K123" s="132">
        <f t="shared" si="9"/>
        <v>17</v>
      </c>
      <c r="V123" s="132">
        <v>122</v>
      </c>
      <c r="W123" s="132" t="s">
        <v>1</v>
      </c>
      <c r="X123" s="132">
        <v>2</v>
      </c>
      <c r="Y123" s="132" t="s">
        <v>364</v>
      </c>
      <c r="Z123" s="132">
        <v>1</v>
      </c>
    </row>
    <row r="124" spans="1:26" x14ac:dyDescent="0.25">
      <c r="A124" s="132" t="s">
        <v>72</v>
      </c>
      <c r="B124" s="149">
        <v>6</v>
      </c>
      <c r="C124" s="147">
        <v>13</v>
      </c>
      <c r="D124" s="147">
        <v>12</v>
      </c>
      <c r="E124" s="147">
        <v>14</v>
      </c>
      <c r="F124" s="148">
        <v>7</v>
      </c>
      <c r="G124" s="132">
        <f t="shared" si="5"/>
        <v>15</v>
      </c>
      <c r="H124" s="132">
        <f t="shared" si="6"/>
        <v>4</v>
      </c>
      <c r="I124" s="132">
        <f t="shared" si="7"/>
        <v>3</v>
      </c>
      <c r="J124" s="132">
        <f t="shared" si="8"/>
        <v>5</v>
      </c>
      <c r="K124" s="132">
        <f t="shared" si="9"/>
        <v>16</v>
      </c>
      <c r="V124" s="132">
        <v>123</v>
      </c>
      <c r="W124" s="132" t="s">
        <v>1</v>
      </c>
      <c r="X124" s="132">
        <v>2</v>
      </c>
      <c r="Y124" s="132" t="s">
        <v>364</v>
      </c>
      <c r="Z124" s="132">
        <v>1</v>
      </c>
    </row>
    <row r="125" spans="1:26" x14ac:dyDescent="0.25">
      <c r="A125" s="132" t="s">
        <v>72</v>
      </c>
      <c r="B125" s="149">
        <v>14</v>
      </c>
      <c r="C125" s="147">
        <v>8</v>
      </c>
      <c r="D125" s="147">
        <v>11</v>
      </c>
      <c r="E125" s="147">
        <v>9</v>
      </c>
      <c r="F125" s="148">
        <v>18</v>
      </c>
      <c r="G125" s="132">
        <f t="shared" si="5"/>
        <v>5</v>
      </c>
      <c r="H125" s="132">
        <f t="shared" si="6"/>
        <v>17</v>
      </c>
      <c r="I125" s="132">
        <f t="shared" si="7"/>
        <v>2</v>
      </c>
      <c r="J125" s="132">
        <f t="shared" si="8"/>
        <v>18</v>
      </c>
      <c r="K125" s="132">
        <f t="shared" si="9"/>
        <v>9</v>
      </c>
      <c r="V125" s="132">
        <v>124</v>
      </c>
      <c r="W125" s="132" t="s">
        <v>1</v>
      </c>
      <c r="X125" s="132">
        <v>2</v>
      </c>
      <c r="Y125" s="132" t="s">
        <v>364</v>
      </c>
      <c r="Z125" s="132">
        <v>1</v>
      </c>
    </row>
    <row r="126" spans="1:26" x14ac:dyDescent="0.25">
      <c r="A126" s="132" t="s">
        <v>72</v>
      </c>
      <c r="B126" s="149">
        <v>1</v>
      </c>
      <c r="C126" s="147">
        <v>2</v>
      </c>
      <c r="D126" s="147">
        <v>7</v>
      </c>
      <c r="E126" s="147">
        <v>10</v>
      </c>
      <c r="F126" s="148">
        <v>4</v>
      </c>
      <c r="G126" s="132">
        <f t="shared" si="5"/>
        <v>10</v>
      </c>
      <c r="H126" s="132">
        <f t="shared" si="6"/>
        <v>11</v>
      </c>
      <c r="I126" s="132">
        <f t="shared" si="7"/>
        <v>16</v>
      </c>
      <c r="J126" s="132">
        <f t="shared" si="8"/>
        <v>1</v>
      </c>
      <c r="K126" s="132">
        <f t="shared" si="9"/>
        <v>13</v>
      </c>
      <c r="V126" s="132">
        <v>125</v>
      </c>
      <c r="W126" s="132" t="s">
        <v>1</v>
      </c>
      <c r="X126" s="132">
        <v>2</v>
      </c>
      <c r="Y126" s="132" t="s">
        <v>364</v>
      </c>
      <c r="Z126" s="132">
        <v>1</v>
      </c>
    </row>
    <row r="127" spans="1:26" x14ac:dyDescent="0.25">
      <c r="A127" s="132" t="s">
        <v>72</v>
      </c>
      <c r="B127" s="149">
        <v>17</v>
      </c>
      <c r="C127" s="147">
        <v>8</v>
      </c>
      <c r="D127" s="147">
        <v>16</v>
      </c>
      <c r="E127" s="147">
        <v>7</v>
      </c>
      <c r="F127" s="148">
        <v>11</v>
      </c>
      <c r="G127" s="132">
        <f t="shared" si="5"/>
        <v>8</v>
      </c>
      <c r="H127" s="132">
        <f t="shared" si="6"/>
        <v>17</v>
      </c>
      <c r="I127" s="132">
        <f t="shared" si="7"/>
        <v>7</v>
      </c>
      <c r="J127" s="132">
        <f t="shared" si="8"/>
        <v>16</v>
      </c>
      <c r="K127" s="132">
        <f t="shared" si="9"/>
        <v>2</v>
      </c>
      <c r="V127" s="132">
        <v>126</v>
      </c>
      <c r="W127" s="132" t="s">
        <v>1</v>
      </c>
      <c r="X127" s="132">
        <v>2</v>
      </c>
      <c r="Y127" s="132" t="s">
        <v>364</v>
      </c>
      <c r="Z127" s="132">
        <v>1</v>
      </c>
    </row>
    <row r="128" spans="1:26" x14ac:dyDescent="0.25">
      <c r="A128" s="132" t="s">
        <v>72</v>
      </c>
      <c r="B128" s="149">
        <v>5</v>
      </c>
      <c r="C128" s="147">
        <v>8</v>
      </c>
      <c r="D128" s="147">
        <v>2</v>
      </c>
      <c r="E128" s="147">
        <v>6</v>
      </c>
      <c r="F128" s="148">
        <v>14</v>
      </c>
      <c r="G128" s="132">
        <f t="shared" si="5"/>
        <v>14</v>
      </c>
      <c r="H128" s="132">
        <f t="shared" si="6"/>
        <v>17</v>
      </c>
      <c r="I128" s="132">
        <f t="shared" si="7"/>
        <v>11</v>
      </c>
      <c r="J128" s="132">
        <f t="shared" si="8"/>
        <v>15</v>
      </c>
      <c r="K128" s="132">
        <f t="shared" si="9"/>
        <v>5</v>
      </c>
      <c r="V128" s="132">
        <v>127</v>
      </c>
      <c r="W128" s="132" t="s">
        <v>1</v>
      </c>
      <c r="X128" s="132">
        <v>2</v>
      </c>
      <c r="Y128" s="132" t="s">
        <v>364</v>
      </c>
      <c r="Z128" s="132">
        <v>1</v>
      </c>
    </row>
    <row r="129" spans="1:26" x14ac:dyDescent="0.25">
      <c r="A129" s="132" t="s">
        <v>72</v>
      </c>
      <c r="B129" s="149">
        <v>7</v>
      </c>
      <c r="C129" s="147">
        <v>6</v>
      </c>
      <c r="D129" s="147">
        <v>4</v>
      </c>
      <c r="E129" s="147">
        <v>11</v>
      </c>
      <c r="F129" s="148">
        <v>3</v>
      </c>
      <c r="G129" s="132">
        <f t="shared" si="5"/>
        <v>16</v>
      </c>
      <c r="H129" s="132">
        <f t="shared" si="6"/>
        <v>15</v>
      </c>
      <c r="I129" s="132">
        <f t="shared" si="7"/>
        <v>13</v>
      </c>
      <c r="J129" s="132">
        <f t="shared" si="8"/>
        <v>2</v>
      </c>
      <c r="K129" s="132">
        <f t="shared" si="9"/>
        <v>12</v>
      </c>
      <c r="V129" s="132">
        <v>128</v>
      </c>
      <c r="W129" s="132" t="s">
        <v>1</v>
      </c>
      <c r="X129" s="132">
        <v>2</v>
      </c>
      <c r="Y129" s="132" t="s">
        <v>364</v>
      </c>
      <c r="Z129" s="132">
        <v>1</v>
      </c>
    </row>
    <row r="130" spans="1:26" x14ac:dyDescent="0.25">
      <c r="A130" s="132" t="s">
        <v>72</v>
      </c>
      <c r="B130" s="149">
        <v>6</v>
      </c>
      <c r="C130" s="147">
        <v>15</v>
      </c>
      <c r="D130" s="147">
        <v>13</v>
      </c>
      <c r="E130" s="147">
        <v>10</v>
      </c>
      <c r="F130" s="148">
        <v>17</v>
      </c>
      <c r="G130" s="132">
        <f t="shared" si="5"/>
        <v>15</v>
      </c>
      <c r="H130" s="132">
        <f t="shared" si="6"/>
        <v>6</v>
      </c>
      <c r="I130" s="132">
        <f t="shared" si="7"/>
        <v>4</v>
      </c>
      <c r="J130" s="132">
        <f t="shared" si="8"/>
        <v>1</v>
      </c>
      <c r="K130" s="132">
        <f t="shared" si="9"/>
        <v>8</v>
      </c>
      <c r="V130" s="132">
        <v>129</v>
      </c>
      <c r="W130" s="132" t="s">
        <v>1</v>
      </c>
      <c r="X130" s="132">
        <v>2</v>
      </c>
      <c r="Y130" s="132" t="s">
        <v>364</v>
      </c>
      <c r="Z130" s="132">
        <v>1</v>
      </c>
    </row>
    <row r="131" spans="1:26" x14ac:dyDescent="0.25">
      <c r="A131" s="132" t="s">
        <v>72</v>
      </c>
      <c r="B131" s="149">
        <v>12</v>
      </c>
      <c r="C131" s="147">
        <v>5</v>
      </c>
      <c r="D131" s="147">
        <v>2</v>
      </c>
      <c r="E131" s="147">
        <v>7</v>
      </c>
      <c r="F131" s="148">
        <v>14</v>
      </c>
      <c r="G131" s="132">
        <f t="shared" ref="G131:G194" si="10">IF(B131&lt;10,B131+9,B131-9)</f>
        <v>3</v>
      </c>
      <c r="H131" s="132">
        <f t="shared" ref="H131:H194" si="11">IF(C131&lt;10,C131+9,C131-9)</f>
        <v>14</v>
      </c>
      <c r="I131" s="132">
        <f t="shared" ref="I131:I194" si="12">IF(D131&lt;10,D131+9,D131-9)</f>
        <v>11</v>
      </c>
      <c r="J131" s="132">
        <f t="shared" ref="J131:J194" si="13">IF(E131&lt;10,E131+9,E131-9)</f>
        <v>16</v>
      </c>
      <c r="K131" s="132">
        <f t="shared" ref="K131:K194" si="14">IF(F131&lt;10,F131+9,F131-9)</f>
        <v>5</v>
      </c>
      <c r="V131" s="132">
        <v>130</v>
      </c>
      <c r="W131" s="132" t="s">
        <v>1</v>
      </c>
      <c r="X131" s="132">
        <v>2</v>
      </c>
      <c r="Y131" s="132" t="s">
        <v>364</v>
      </c>
      <c r="Z131" s="132">
        <v>1</v>
      </c>
    </row>
    <row r="132" spans="1:26" x14ac:dyDescent="0.25">
      <c r="A132" s="132" t="s">
        <v>72</v>
      </c>
      <c r="B132" s="149">
        <v>12</v>
      </c>
      <c r="C132" s="147">
        <v>13</v>
      </c>
      <c r="D132" s="147">
        <v>14</v>
      </c>
      <c r="E132" s="147">
        <v>10</v>
      </c>
      <c r="F132" s="148">
        <v>16</v>
      </c>
      <c r="G132" s="132">
        <f t="shared" si="10"/>
        <v>3</v>
      </c>
      <c r="H132" s="132">
        <f t="shared" si="11"/>
        <v>4</v>
      </c>
      <c r="I132" s="132">
        <f t="shared" si="12"/>
        <v>5</v>
      </c>
      <c r="J132" s="132">
        <f t="shared" si="13"/>
        <v>1</v>
      </c>
      <c r="K132" s="132">
        <f t="shared" si="14"/>
        <v>7</v>
      </c>
      <c r="V132" s="132">
        <v>131</v>
      </c>
      <c r="W132" s="132" t="s">
        <v>1</v>
      </c>
      <c r="X132" s="132">
        <v>2</v>
      </c>
      <c r="Y132" s="132" t="s">
        <v>364</v>
      </c>
      <c r="Z132" s="132">
        <v>1</v>
      </c>
    </row>
    <row r="133" spans="1:26" x14ac:dyDescent="0.25">
      <c r="A133" s="132" t="s">
        <v>72</v>
      </c>
      <c r="B133" s="149">
        <v>3</v>
      </c>
      <c r="C133" s="147">
        <v>12</v>
      </c>
      <c r="D133" s="147">
        <v>10</v>
      </c>
      <c r="E133" s="147">
        <v>8</v>
      </c>
      <c r="F133" s="148">
        <v>15</v>
      </c>
      <c r="G133" s="132">
        <f t="shared" si="10"/>
        <v>12</v>
      </c>
      <c r="H133" s="132">
        <f t="shared" si="11"/>
        <v>3</v>
      </c>
      <c r="I133" s="132">
        <f t="shared" si="12"/>
        <v>1</v>
      </c>
      <c r="J133" s="132">
        <f t="shared" si="13"/>
        <v>17</v>
      </c>
      <c r="K133" s="132">
        <f t="shared" si="14"/>
        <v>6</v>
      </c>
      <c r="V133" s="132">
        <v>132</v>
      </c>
      <c r="W133" s="132" t="s">
        <v>1</v>
      </c>
      <c r="X133" s="132">
        <v>2</v>
      </c>
      <c r="Y133" s="132" t="s">
        <v>364</v>
      </c>
      <c r="Z133" s="132">
        <v>1</v>
      </c>
    </row>
    <row r="134" spans="1:26" x14ac:dyDescent="0.25">
      <c r="A134" s="132" t="s">
        <v>72</v>
      </c>
      <c r="B134" s="149">
        <v>3</v>
      </c>
      <c r="C134" s="147">
        <v>5</v>
      </c>
      <c r="D134" s="147">
        <v>15</v>
      </c>
      <c r="E134" s="147">
        <v>1</v>
      </c>
      <c r="F134" s="148">
        <v>2</v>
      </c>
      <c r="G134" s="132">
        <f t="shared" si="10"/>
        <v>12</v>
      </c>
      <c r="H134" s="132">
        <f t="shared" si="11"/>
        <v>14</v>
      </c>
      <c r="I134" s="132">
        <f t="shared" si="12"/>
        <v>6</v>
      </c>
      <c r="J134" s="132">
        <f t="shared" si="13"/>
        <v>10</v>
      </c>
      <c r="K134" s="132">
        <f t="shared" si="14"/>
        <v>11</v>
      </c>
      <c r="V134" s="132">
        <v>133</v>
      </c>
      <c r="W134" s="132" t="s">
        <v>1</v>
      </c>
      <c r="X134" s="132">
        <v>2</v>
      </c>
      <c r="Y134" s="132" t="s">
        <v>364</v>
      </c>
      <c r="Z134" s="132">
        <v>1</v>
      </c>
    </row>
    <row r="135" spans="1:26" x14ac:dyDescent="0.25">
      <c r="A135" s="132" t="s">
        <v>72</v>
      </c>
      <c r="B135" s="149">
        <v>15</v>
      </c>
      <c r="C135" s="147">
        <v>6</v>
      </c>
      <c r="D135" s="147">
        <v>16</v>
      </c>
      <c r="E135" s="147">
        <v>10</v>
      </c>
      <c r="F135" s="148">
        <v>3</v>
      </c>
      <c r="G135" s="132">
        <f t="shared" si="10"/>
        <v>6</v>
      </c>
      <c r="H135" s="132">
        <f t="shared" si="11"/>
        <v>15</v>
      </c>
      <c r="I135" s="132">
        <f t="shared" si="12"/>
        <v>7</v>
      </c>
      <c r="J135" s="132">
        <f t="shared" si="13"/>
        <v>1</v>
      </c>
      <c r="K135" s="132">
        <f t="shared" si="14"/>
        <v>12</v>
      </c>
      <c r="V135" s="132">
        <v>134</v>
      </c>
      <c r="W135" s="132" t="s">
        <v>1</v>
      </c>
      <c r="X135" s="132">
        <v>2</v>
      </c>
      <c r="Y135" s="132" t="s">
        <v>364</v>
      </c>
      <c r="Z135" s="132">
        <v>1</v>
      </c>
    </row>
    <row r="136" spans="1:26" x14ac:dyDescent="0.25">
      <c r="A136" s="132" t="s">
        <v>72</v>
      </c>
      <c r="B136" s="149">
        <v>11</v>
      </c>
      <c r="C136" s="147">
        <v>3</v>
      </c>
      <c r="D136" s="147">
        <v>7</v>
      </c>
      <c r="E136" s="147">
        <v>15</v>
      </c>
      <c r="F136" s="148">
        <v>5</v>
      </c>
      <c r="G136" s="132">
        <f t="shared" si="10"/>
        <v>2</v>
      </c>
      <c r="H136" s="132">
        <f t="shared" si="11"/>
        <v>12</v>
      </c>
      <c r="I136" s="132">
        <f t="shared" si="12"/>
        <v>16</v>
      </c>
      <c r="J136" s="132">
        <f t="shared" si="13"/>
        <v>6</v>
      </c>
      <c r="K136" s="132">
        <f t="shared" si="14"/>
        <v>14</v>
      </c>
      <c r="V136" s="132">
        <v>135</v>
      </c>
      <c r="W136" s="132" t="s">
        <v>1</v>
      </c>
      <c r="X136" s="132">
        <v>2</v>
      </c>
      <c r="Y136" s="132" t="s">
        <v>364</v>
      </c>
      <c r="Z136" s="132">
        <v>1</v>
      </c>
    </row>
    <row r="137" spans="1:26" x14ac:dyDescent="0.25">
      <c r="A137" s="132" t="s">
        <v>72</v>
      </c>
      <c r="B137" s="149">
        <v>5</v>
      </c>
      <c r="C137" s="147">
        <v>3</v>
      </c>
      <c r="D137" s="147">
        <v>16</v>
      </c>
      <c r="E137" s="147">
        <v>1</v>
      </c>
      <c r="F137" s="148">
        <v>2</v>
      </c>
      <c r="G137" s="132">
        <f t="shared" si="10"/>
        <v>14</v>
      </c>
      <c r="H137" s="132">
        <f t="shared" si="11"/>
        <v>12</v>
      </c>
      <c r="I137" s="132">
        <f t="shared" si="12"/>
        <v>7</v>
      </c>
      <c r="J137" s="132">
        <f t="shared" si="13"/>
        <v>10</v>
      </c>
      <c r="K137" s="132">
        <f t="shared" si="14"/>
        <v>11</v>
      </c>
      <c r="V137" s="132">
        <v>136</v>
      </c>
      <c r="W137" s="132" t="s">
        <v>1</v>
      </c>
      <c r="X137" s="132">
        <v>2</v>
      </c>
      <c r="Y137" s="132" t="s">
        <v>364</v>
      </c>
      <c r="Z137" s="132">
        <v>1</v>
      </c>
    </row>
    <row r="138" spans="1:26" x14ac:dyDescent="0.25">
      <c r="A138" s="132" t="s">
        <v>72</v>
      </c>
      <c r="B138" s="149">
        <v>9</v>
      </c>
      <c r="C138" s="147">
        <v>15</v>
      </c>
      <c r="D138" s="147">
        <v>4</v>
      </c>
      <c r="E138" s="147">
        <v>6</v>
      </c>
      <c r="F138" s="148">
        <v>5</v>
      </c>
      <c r="G138" s="132">
        <f t="shared" si="10"/>
        <v>18</v>
      </c>
      <c r="H138" s="132">
        <f t="shared" si="11"/>
        <v>6</v>
      </c>
      <c r="I138" s="132">
        <f t="shared" si="12"/>
        <v>13</v>
      </c>
      <c r="J138" s="132">
        <f t="shared" si="13"/>
        <v>15</v>
      </c>
      <c r="K138" s="132">
        <f t="shared" si="14"/>
        <v>14</v>
      </c>
      <c r="V138" s="132">
        <v>137</v>
      </c>
      <c r="W138" s="132" t="s">
        <v>1</v>
      </c>
      <c r="X138" s="132">
        <v>2</v>
      </c>
      <c r="Y138" s="132" t="s">
        <v>364</v>
      </c>
      <c r="Z138" s="132">
        <v>1</v>
      </c>
    </row>
    <row r="139" spans="1:26" x14ac:dyDescent="0.25">
      <c r="A139" s="132" t="s">
        <v>72</v>
      </c>
      <c r="B139" s="149">
        <v>15</v>
      </c>
      <c r="C139" s="147">
        <v>1</v>
      </c>
      <c r="D139" s="147">
        <v>5</v>
      </c>
      <c r="E139" s="147">
        <v>4</v>
      </c>
      <c r="F139" s="148">
        <v>7</v>
      </c>
      <c r="G139" s="132">
        <f t="shared" si="10"/>
        <v>6</v>
      </c>
      <c r="H139" s="132">
        <f t="shared" si="11"/>
        <v>10</v>
      </c>
      <c r="I139" s="132">
        <f t="shared" si="12"/>
        <v>14</v>
      </c>
      <c r="J139" s="132">
        <f t="shared" si="13"/>
        <v>13</v>
      </c>
      <c r="K139" s="132">
        <f t="shared" si="14"/>
        <v>16</v>
      </c>
      <c r="V139" s="132">
        <v>138</v>
      </c>
      <c r="W139" s="132" t="s">
        <v>1</v>
      </c>
      <c r="X139" s="132">
        <v>2</v>
      </c>
      <c r="Y139" s="132" t="s">
        <v>364</v>
      </c>
      <c r="Z139" s="132">
        <v>1</v>
      </c>
    </row>
    <row r="140" spans="1:26" x14ac:dyDescent="0.25">
      <c r="A140" s="132" t="s">
        <v>72</v>
      </c>
      <c r="B140" s="149">
        <v>8</v>
      </c>
      <c r="C140" s="147">
        <v>3</v>
      </c>
      <c r="D140" s="147">
        <v>4</v>
      </c>
      <c r="E140" s="147">
        <v>12</v>
      </c>
      <c r="F140" s="148">
        <v>5</v>
      </c>
      <c r="G140" s="132">
        <f t="shared" si="10"/>
        <v>17</v>
      </c>
      <c r="H140" s="132">
        <f t="shared" si="11"/>
        <v>12</v>
      </c>
      <c r="I140" s="132">
        <f t="shared" si="12"/>
        <v>13</v>
      </c>
      <c r="J140" s="132">
        <f t="shared" si="13"/>
        <v>3</v>
      </c>
      <c r="K140" s="132">
        <f t="shared" si="14"/>
        <v>14</v>
      </c>
      <c r="V140" s="132">
        <v>139</v>
      </c>
      <c r="W140" s="132" t="s">
        <v>1</v>
      </c>
      <c r="X140" s="132">
        <v>2</v>
      </c>
      <c r="Y140" s="132" t="s">
        <v>364</v>
      </c>
      <c r="Z140" s="132">
        <v>1</v>
      </c>
    </row>
    <row r="141" spans="1:26" x14ac:dyDescent="0.25">
      <c r="A141" s="132" t="s">
        <v>72</v>
      </c>
      <c r="B141" s="149">
        <v>15</v>
      </c>
      <c r="C141" s="147">
        <v>10</v>
      </c>
      <c r="D141" s="147">
        <v>17</v>
      </c>
      <c r="E141" s="147">
        <v>8</v>
      </c>
      <c r="F141" s="148">
        <v>3</v>
      </c>
      <c r="G141" s="132">
        <f t="shared" si="10"/>
        <v>6</v>
      </c>
      <c r="H141" s="132">
        <f t="shared" si="11"/>
        <v>1</v>
      </c>
      <c r="I141" s="132">
        <f t="shared" si="12"/>
        <v>8</v>
      </c>
      <c r="J141" s="132">
        <f t="shared" si="13"/>
        <v>17</v>
      </c>
      <c r="K141" s="132">
        <f t="shared" si="14"/>
        <v>12</v>
      </c>
      <c r="V141" s="132">
        <v>140</v>
      </c>
      <c r="W141" s="132" t="s">
        <v>1</v>
      </c>
      <c r="X141" s="132">
        <v>2</v>
      </c>
      <c r="Y141" s="132" t="s">
        <v>364</v>
      </c>
      <c r="Z141" s="132">
        <v>1</v>
      </c>
    </row>
    <row r="142" spans="1:26" x14ac:dyDescent="0.25">
      <c r="A142" s="132" t="s">
        <v>72</v>
      </c>
      <c r="B142" s="149">
        <v>4</v>
      </c>
      <c r="C142" s="147">
        <v>18</v>
      </c>
      <c r="D142" s="147">
        <v>3</v>
      </c>
      <c r="E142" s="147">
        <v>14</v>
      </c>
      <c r="F142" s="148">
        <v>1</v>
      </c>
      <c r="G142" s="132">
        <f t="shared" si="10"/>
        <v>13</v>
      </c>
      <c r="H142" s="132">
        <f t="shared" si="11"/>
        <v>9</v>
      </c>
      <c r="I142" s="132">
        <f t="shared" si="12"/>
        <v>12</v>
      </c>
      <c r="J142" s="132">
        <f t="shared" si="13"/>
        <v>5</v>
      </c>
      <c r="K142" s="132">
        <f t="shared" si="14"/>
        <v>10</v>
      </c>
      <c r="V142" s="132">
        <v>141</v>
      </c>
      <c r="W142" s="132" t="s">
        <v>1</v>
      </c>
      <c r="X142" s="132">
        <v>2</v>
      </c>
      <c r="Y142" s="132" t="s">
        <v>364</v>
      </c>
      <c r="Z142" s="132">
        <v>1</v>
      </c>
    </row>
    <row r="143" spans="1:26" x14ac:dyDescent="0.25">
      <c r="A143" s="132" t="s">
        <v>72</v>
      </c>
      <c r="B143" s="149">
        <v>14</v>
      </c>
      <c r="C143" s="147">
        <v>8</v>
      </c>
      <c r="D143" s="147">
        <v>1</v>
      </c>
      <c r="E143" s="147">
        <v>6</v>
      </c>
      <c r="F143" s="148">
        <v>11</v>
      </c>
      <c r="G143" s="132">
        <f t="shared" si="10"/>
        <v>5</v>
      </c>
      <c r="H143" s="132">
        <f t="shared" si="11"/>
        <v>17</v>
      </c>
      <c r="I143" s="132">
        <f t="shared" si="12"/>
        <v>10</v>
      </c>
      <c r="J143" s="132">
        <f t="shared" si="13"/>
        <v>15</v>
      </c>
      <c r="K143" s="132">
        <f t="shared" si="14"/>
        <v>2</v>
      </c>
      <c r="V143" s="132">
        <v>142</v>
      </c>
      <c r="W143" s="132" t="s">
        <v>1</v>
      </c>
      <c r="X143" s="132">
        <v>2</v>
      </c>
      <c r="Y143" s="132" t="s">
        <v>364</v>
      </c>
      <c r="Z143" s="132">
        <v>1</v>
      </c>
    </row>
    <row r="144" spans="1:26" x14ac:dyDescent="0.25">
      <c r="A144" s="132" t="s">
        <v>72</v>
      </c>
      <c r="B144" s="149">
        <v>5</v>
      </c>
      <c r="C144" s="147">
        <v>4</v>
      </c>
      <c r="D144" s="147">
        <v>7</v>
      </c>
      <c r="E144" s="147">
        <v>3</v>
      </c>
      <c r="F144" s="148">
        <v>6</v>
      </c>
      <c r="G144" s="132">
        <f t="shared" si="10"/>
        <v>14</v>
      </c>
      <c r="H144" s="132">
        <f t="shared" si="11"/>
        <v>13</v>
      </c>
      <c r="I144" s="132">
        <f t="shared" si="12"/>
        <v>16</v>
      </c>
      <c r="J144" s="132">
        <f t="shared" si="13"/>
        <v>12</v>
      </c>
      <c r="K144" s="132">
        <f t="shared" si="14"/>
        <v>15</v>
      </c>
      <c r="V144" s="132">
        <v>143</v>
      </c>
      <c r="W144" s="132" t="s">
        <v>1</v>
      </c>
      <c r="X144" s="132">
        <v>2</v>
      </c>
      <c r="Y144" s="132" t="s">
        <v>364</v>
      </c>
      <c r="Z144" s="132">
        <v>1</v>
      </c>
    </row>
    <row r="145" spans="1:26" x14ac:dyDescent="0.25">
      <c r="A145" s="132" t="s">
        <v>72</v>
      </c>
      <c r="B145" s="149">
        <v>12</v>
      </c>
      <c r="C145" s="147">
        <v>7</v>
      </c>
      <c r="D145" s="147">
        <v>9</v>
      </c>
      <c r="E145" s="147">
        <v>2</v>
      </c>
      <c r="F145" s="148">
        <v>11</v>
      </c>
      <c r="G145" s="132">
        <f t="shared" si="10"/>
        <v>3</v>
      </c>
      <c r="H145" s="132">
        <f t="shared" si="11"/>
        <v>16</v>
      </c>
      <c r="I145" s="132">
        <f t="shared" si="12"/>
        <v>18</v>
      </c>
      <c r="J145" s="132">
        <f t="shared" si="13"/>
        <v>11</v>
      </c>
      <c r="K145" s="132">
        <f t="shared" si="14"/>
        <v>2</v>
      </c>
      <c r="V145" s="132">
        <v>144</v>
      </c>
      <c r="W145" s="132" t="s">
        <v>1</v>
      </c>
      <c r="X145" s="132">
        <v>2</v>
      </c>
      <c r="Y145" s="132" t="s">
        <v>364</v>
      </c>
      <c r="Z145" s="132">
        <v>1</v>
      </c>
    </row>
    <row r="146" spans="1:26" x14ac:dyDescent="0.25">
      <c r="A146" s="132" t="s">
        <v>72</v>
      </c>
      <c r="B146" s="149">
        <v>12</v>
      </c>
      <c r="C146" s="147">
        <v>15</v>
      </c>
      <c r="D146" s="147">
        <v>6</v>
      </c>
      <c r="E146" s="147">
        <v>4</v>
      </c>
      <c r="F146" s="148">
        <v>16</v>
      </c>
      <c r="G146" s="132">
        <f t="shared" si="10"/>
        <v>3</v>
      </c>
      <c r="H146" s="132">
        <f t="shared" si="11"/>
        <v>6</v>
      </c>
      <c r="I146" s="132">
        <f t="shared" si="12"/>
        <v>15</v>
      </c>
      <c r="J146" s="132">
        <f t="shared" si="13"/>
        <v>13</v>
      </c>
      <c r="K146" s="132">
        <f t="shared" si="14"/>
        <v>7</v>
      </c>
      <c r="V146" s="132">
        <v>145</v>
      </c>
      <c r="W146" s="132" t="s">
        <v>1</v>
      </c>
      <c r="X146" s="132">
        <v>2</v>
      </c>
      <c r="Y146" s="132" t="s">
        <v>364</v>
      </c>
      <c r="Z146" s="132">
        <v>1</v>
      </c>
    </row>
    <row r="147" spans="1:26" x14ac:dyDescent="0.25">
      <c r="A147" s="132" t="s">
        <v>72</v>
      </c>
      <c r="B147" s="149">
        <v>9</v>
      </c>
      <c r="C147" s="147">
        <v>3</v>
      </c>
      <c r="D147" s="147">
        <v>1</v>
      </c>
      <c r="E147" s="147">
        <v>15</v>
      </c>
      <c r="F147" s="148">
        <v>6</v>
      </c>
      <c r="G147" s="132">
        <f t="shared" si="10"/>
        <v>18</v>
      </c>
      <c r="H147" s="132">
        <f t="shared" si="11"/>
        <v>12</v>
      </c>
      <c r="I147" s="132">
        <f t="shared" si="12"/>
        <v>10</v>
      </c>
      <c r="J147" s="132">
        <f t="shared" si="13"/>
        <v>6</v>
      </c>
      <c r="K147" s="132">
        <f t="shared" si="14"/>
        <v>15</v>
      </c>
      <c r="V147" s="132">
        <v>146</v>
      </c>
      <c r="W147" s="132" t="s">
        <v>1</v>
      </c>
      <c r="X147" s="132">
        <v>2</v>
      </c>
      <c r="Y147" s="132" t="s">
        <v>364</v>
      </c>
      <c r="Z147" s="132">
        <v>1</v>
      </c>
    </row>
    <row r="148" spans="1:26" x14ac:dyDescent="0.25">
      <c r="A148" s="132" t="s">
        <v>72</v>
      </c>
      <c r="B148" s="149">
        <v>10</v>
      </c>
      <c r="C148" s="147">
        <v>9</v>
      </c>
      <c r="D148" s="147">
        <v>6</v>
      </c>
      <c r="E148" s="147">
        <v>19</v>
      </c>
      <c r="F148" s="148">
        <v>1</v>
      </c>
      <c r="G148" s="132">
        <f t="shared" si="10"/>
        <v>1</v>
      </c>
      <c r="H148" s="132">
        <f t="shared" si="11"/>
        <v>18</v>
      </c>
      <c r="I148" s="132">
        <f t="shared" si="12"/>
        <v>15</v>
      </c>
      <c r="J148" s="132">
        <f t="shared" si="13"/>
        <v>10</v>
      </c>
      <c r="K148" s="132">
        <f t="shared" si="14"/>
        <v>10</v>
      </c>
      <c r="V148" s="132">
        <v>147</v>
      </c>
      <c r="W148" s="132" t="s">
        <v>1</v>
      </c>
      <c r="X148" s="132">
        <v>2</v>
      </c>
      <c r="Y148" s="132" t="s">
        <v>364</v>
      </c>
      <c r="Z148" s="132">
        <v>1</v>
      </c>
    </row>
    <row r="149" spans="1:26" x14ac:dyDescent="0.25">
      <c r="A149" s="132" t="s">
        <v>72</v>
      </c>
      <c r="B149" s="149">
        <v>16</v>
      </c>
      <c r="C149" s="147">
        <v>12</v>
      </c>
      <c r="D149" s="147">
        <v>15</v>
      </c>
      <c r="E149" s="147">
        <v>4</v>
      </c>
      <c r="F149" s="148">
        <v>2</v>
      </c>
      <c r="G149" s="132">
        <f t="shared" si="10"/>
        <v>7</v>
      </c>
      <c r="H149" s="132">
        <f t="shared" si="11"/>
        <v>3</v>
      </c>
      <c r="I149" s="132">
        <f t="shared" si="12"/>
        <v>6</v>
      </c>
      <c r="J149" s="132">
        <f t="shared" si="13"/>
        <v>13</v>
      </c>
      <c r="K149" s="132">
        <f t="shared" si="14"/>
        <v>11</v>
      </c>
      <c r="V149" s="132">
        <v>148</v>
      </c>
      <c r="W149" s="132" t="s">
        <v>1</v>
      </c>
      <c r="X149" s="132">
        <v>2</v>
      </c>
      <c r="Y149" s="132" t="s">
        <v>364</v>
      </c>
      <c r="Z149" s="132">
        <v>1</v>
      </c>
    </row>
    <row r="150" spans="1:26" x14ac:dyDescent="0.25">
      <c r="A150" s="132" t="s">
        <v>72</v>
      </c>
      <c r="B150" s="149">
        <v>10</v>
      </c>
      <c r="C150" s="147">
        <v>2</v>
      </c>
      <c r="D150" s="147">
        <v>12</v>
      </c>
      <c r="E150" s="147">
        <v>1</v>
      </c>
      <c r="F150" s="148">
        <v>9</v>
      </c>
      <c r="G150" s="132">
        <f t="shared" si="10"/>
        <v>1</v>
      </c>
      <c r="H150" s="132">
        <f t="shared" si="11"/>
        <v>11</v>
      </c>
      <c r="I150" s="132">
        <f t="shared" si="12"/>
        <v>3</v>
      </c>
      <c r="J150" s="132">
        <f t="shared" si="13"/>
        <v>10</v>
      </c>
      <c r="K150" s="132">
        <f t="shared" si="14"/>
        <v>18</v>
      </c>
      <c r="V150" s="132">
        <v>149</v>
      </c>
      <c r="W150" s="132" t="s">
        <v>1</v>
      </c>
      <c r="X150" s="132">
        <v>2</v>
      </c>
      <c r="Y150" s="132" t="s">
        <v>364</v>
      </c>
      <c r="Z150" s="132">
        <v>1</v>
      </c>
    </row>
    <row r="151" spans="1:26" x14ac:dyDescent="0.25">
      <c r="A151" s="132" t="s">
        <v>72</v>
      </c>
      <c r="B151" s="149">
        <v>2</v>
      </c>
      <c r="C151" s="147">
        <v>14</v>
      </c>
      <c r="D151" s="147">
        <v>4</v>
      </c>
      <c r="E151" s="147">
        <v>12</v>
      </c>
      <c r="F151" s="148">
        <v>18</v>
      </c>
      <c r="G151" s="132">
        <f t="shared" si="10"/>
        <v>11</v>
      </c>
      <c r="H151" s="132">
        <f t="shared" si="11"/>
        <v>5</v>
      </c>
      <c r="I151" s="132">
        <f t="shared" si="12"/>
        <v>13</v>
      </c>
      <c r="J151" s="132">
        <f t="shared" si="13"/>
        <v>3</v>
      </c>
      <c r="K151" s="132">
        <f t="shared" si="14"/>
        <v>9</v>
      </c>
      <c r="V151" s="132">
        <v>150</v>
      </c>
      <c r="W151" s="132" t="s">
        <v>1</v>
      </c>
      <c r="X151" s="132">
        <v>2</v>
      </c>
      <c r="Y151" s="132" t="s">
        <v>364</v>
      </c>
      <c r="Z151" s="132">
        <v>1</v>
      </c>
    </row>
    <row r="152" spans="1:26" x14ac:dyDescent="0.25">
      <c r="A152" s="132" t="s">
        <v>72</v>
      </c>
      <c r="B152" s="149">
        <v>2</v>
      </c>
      <c r="C152" s="147">
        <v>14</v>
      </c>
      <c r="D152" s="147">
        <v>5</v>
      </c>
      <c r="E152" s="147">
        <v>4</v>
      </c>
      <c r="F152" s="148">
        <v>3</v>
      </c>
      <c r="G152" s="132">
        <f t="shared" si="10"/>
        <v>11</v>
      </c>
      <c r="H152" s="132">
        <f t="shared" si="11"/>
        <v>5</v>
      </c>
      <c r="I152" s="132">
        <f t="shared" si="12"/>
        <v>14</v>
      </c>
      <c r="J152" s="132">
        <f t="shared" si="13"/>
        <v>13</v>
      </c>
      <c r="K152" s="132">
        <f t="shared" si="14"/>
        <v>12</v>
      </c>
      <c r="V152" s="132">
        <v>151</v>
      </c>
      <c r="W152" s="132" t="s">
        <v>1</v>
      </c>
      <c r="X152" s="132">
        <v>2</v>
      </c>
      <c r="Y152" s="132" t="s">
        <v>364</v>
      </c>
      <c r="Z152" s="132">
        <v>1</v>
      </c>
    </row>
    <row r="153" spans="1:26" x14ac:dyDescent="0.25">
      <c r="A153" s="132" t="s">
        <v>72</v>
      </c>
      <c r="B153" s="149">
        <v>11</v>
      </c>
      <c r="C153" s="147">
        <v>10</v>
      </c>
      <c r="D153" s="147">
        <v>18</v>
      </c>
      <c r="E153" s="147">
        <v>13</v>
      </c>
      <c r="F153" s="148">
        <v>1</v>
      </c>
      <c r="G153" s="132">
        <f t="shared" si="10"/>
        <v>2</v>
      </c>
      <c r="H153" s="132">
        <f t="shared" si="11"/>
        <v>1</v>
      </c>
      <c r="I153" s="132">
        <f t="shared" si="12"/>
        <v>9</v>
      </c>
      <c r="J153" s="132">
        <f t="shared" si="13"/>
        <v>4</v>
      </c>
      <c r="K153" s="132">
        <f t="shared" si="14"/>
        <v>10</v>
      </c>
      <c r="V153" s="132">
        <v>152</v>
      </c>
      <c r="W153" s="132" t="s">
        <v>1</v>
      </c>
      <c r="X153" s="132">
        <v>2</v>
      </c>
      <c r="Y153" s="132" t="s">
        <v>364</v>
      </c>
      <c r="Z153" s="132">
        <v>1</v>
      </c>
    </row>
    <row r="154" spans="1:26" x14ac:dyDescent="0.25">
      <c r="A154" s="132" t="s">
        <v>72</v>
      </c>
      <c r="B154" s="149">
        <v>10</v>
      </c>
      <c r="C154" s="147">
        <v>14</v>
      </c>
      <c r="D154" s="147">
        <v>13</v>
      </c>
      <c r="E154" s="147">
        <v>8</v>
      </c>
      <c r="F154" s="148">
        <v>2</v>
      </c>
      <c r="G154" s="132">
        <f t="shared" si="10"/>
        <v>1</v>
      </c>
      <c r="H154" s="132">
        <f t="shared" si="11"/>
        <v>5</v>
      </c>
      <c r="I154" s="132">
        <f t="shared" si="12"/>
        <v>4</v>
      </c>
      <c r="J154" s="132">
        <f t="shared" si="13"/>
        <v>17</v>
      </c>
      <c r="K154" s="132">
        <f t="shared" si="14"/>
        <v>11</v>
      </c>
      <c r="V154" s="132">
        <v>153</v>
      </c>
      <c r="W154" s="132" t="s">
        <v>1</v>
      </c>
      <c r="X154" s="132">
        <v>2</v>
      </c>
      <c r="Y154" s="132" t="s">
        <v>364</v>
      </c>
      <c r="Z154" s="132">
        <v>1</v>
      </c>
    </row>
    <row r="155" spans="1:26" x14ac:dyDescent="0.25">
      <c r="A155" s="132" t="s">
        <v>72</v>
      </c>
      <c r="B155" s="149">
        <v>3</v>
      </c>
      <c r="C155" s="147">
        <v>1</v>
      </c>
      <c r="D155" s="147">
        <v>16</v>
      </c>
      <c r="E155" s="147">
        <v>17</v>
      </c>
      <c r="F155" s="148">
        <v>14</v>
      </c>
      <c r="G155" s="132">
        <f t="shared" si="10"/>
        <v>12</v>
      </c>
      <c r="H155" s="132">
        <f t="shared" si="11"/>
        <v>10</v>
      </c>
      <c r="I155" s="132">
        <f t="shared" si="12"/>
        <v>7</v>
      </c>
      <c r="J155" s="132">
        <f t="shared" si="13"/>
        <v>8</v>
      </c>
      <c r="K155" s="132">
        <f t="shared" si="14"/>
        <v>5</v>
      </c>
      <c r="V155" s="132">
        <v>154</v>
      </c>
      <c r="W155" s="132" t="s">
        <v>1</v>
      </c>
      <c r="X155" s="132">
        <v>2</v>
      </c>
      <c r="Y155" s="132" t="s">
        <v>364</v>
      </c>
      <c r="Z155" s="132">
        <v>1</v>
      </c>
    </row>
    <row r="156" spans="1:26" x14ac:dyDescent="0.25">
      <c r="A156" s="132" t="s">
        <v>72</v>
      </c>
      <c r="B156" s="149">
        <v>7</v>
      </c>
      <c r="C156" s="147">
        <v>8</v>
      </c>
      <c r="D156" s="147">
        <v>16</v>
      </c>
      <c r="E156" s="147">
        <v>12</v>
      </c>
      <c r="F156" s="148">
        <v>13</v>
      </c>
      <c r="G156" s="132">
        <f t="shared" si="10"/>
        <v>16</v>
      </c>
      <c r="H156" s="132">
        <f t="shared" si="11"/>
        <v>17</v>
      </c>
      <c r="I156" s="132">
        <f t="shared" si="12"/>
        <v>7</v>
      </c>
      <c r="J156" s="132">
        <f t="shared" si="13"/>
        <v>3</v>
      </c>
      <c r="K156" s="132">
        <f t="shared" si="14"/>
        <v>4</v>
      </c>
      <c r="V156" s="132">
        <v>155</v>
      </c>
      <c r="W156" s="132" t="s">
        <v>1</v>
      </c>
      <c r="X156" s="132">
        <v>2</v>
      </c>
      <c r="Y156" s="132" t="s">
        <v>364</v>
      </c>
      <c r="Z156" s="132">
        <v>1</v>
      </c>
    </row>
    <row r="157" spans="1:26" x14ac:dyDescent="0.25">
      <c r="A157" s="132" t="s">
        <v>72</v>
      </c>
      <c r="B157" s="149">
        <v>16</v>
      </c>
      <c r="C157" s="147">
        <v>12</v>
      </c>
      <c r="D157" s="147">
        <v>11</v>
      </c>
      <c r="E157" s="147">
        <v>13</v>
      </c>
      <c r="F157" s="148">
        <v>15</v>
      </c>
      <c r="G157" s="132">
        <f t="shared" si="10"/>
        <v>7</v>
      </c>
      <c r="H157" s="132">
        <f t="shared" si="11"/>
        <v>3</v>
      </c>
      <c r="I157" s="132">
        <f t="shared" si="12"/>
        <v>2</v>
      </c>
      <c r="J157" s="132">
        <f t="shared" si="13"/>
        <v>4</v>
      </c>
      <c r="K157" s="132">
        <f t="shared" si="14"/>
        <v>6</v>
      </c>
      <c r="V157" s="132">
        <v>156</v>
      </c>
      <c r="W157" s="132" t="s">
        <v>1</v>
      </c>
      <c r="X157" s="132">
        <v>2</v>
      </c>
      <c r="Y157" s="132" t="s">
        <v>364</v>
      </c>
      <c r="Z157" s="132">
        <v>1</v>
      </c>
    </row>
    <row r="158" spans="1:26" x14ac:dyDescent="0.25">
      <c r="A158" s="132" t="s">
        <v>72</v>
      </c>
      <c r="B158" s="149">
        <v>3</v>
      </c>
      <c r="C158" s="147">
        <v>6</v>
      </c>
      <c r="D158" s="147">
        <v>4</v>
      </c>
      <c r="E158" s="147">
        <v>16</v>
      </c>
      <c r="F158" s="148">
        <v>18</v>
      </c>
      <c r="G158" s="132">
        <f t="shared" si="10"/>
        <v>12</v>
      </c>
      <c r="H158" s="132">
        <f t="shared" si="11"/>
        <v>15</v>
      </c>
      <c r="I158" s="132">
        <f t="shared" si="12"/>
        <v>13</v>
      </c>
      <c r="J158" s="132">
        <f t="shared" si="13"/>
        <v>7</v>
      </c>
      <c r="K158" s="132">
        <f t="shared" si="14"/>
        <v>9</v>
      </c>
      <c r="V158" s="132">
        <v>157</v>
      </c>
      <c r="W158" s="132" t="s">
        <v>1</v>
      </c>
      <c r="X158" s="132">
        <v>2</v>
      </c>
      <c r="Y158" s="132" t="s">
        <v>364</v>
      </c>
      <c r="Z158" s="132">
        <v>1</v>
      </c>
    </row>
    <row r="159" spans="1:26" x14ac:dyDescent="0.25">
      <c r="A159" s="132" t="s">
        <v>72</v>
      </c>
      <c r="B159" s="149">
        <v>3</v>
      </c>
      <c r="C159" s="147">
        <v>2</v>
      </c>
      <c r="D159" s="147">
        <v>14</v>
      </c>
      <c r="E159" s="147">
        <v>11</v>
      </c>
      <c r="F159" s="148">
        <v>9</v>
      </c>
      <c r="G159" s="132">
        <f t="shared" si="10"/>
        <v>12</v>
      </c>
      <c r="H159" s="132">
        <f t="shared" si="11"/>
        <v>11</v>
      </c>
      <c r="I159" s="132">
        <f t="shared" si="12"/>
        <v>5</v>
      </c>
      <c r="J159" s="132">
        <f t="shared" si="13"/>
        <v>2</v>
      </c>
      <c r="K159" s="132">
        <f t="shared" si="14"/>
        <v>18</v>
      </c>
      <c r="V159" s="132">
        <v>158</v>
      </c>
      <c r="W159" s="132" t="s">
        <v>1</v>
      </c>
      <c r="X159" s="132">
        <v>2</v>
      </c>
      <c r="Y159" s="132" t="s">
        <v>364</v>
      </c>
      <c r="Z159" s="132">
        <v>1</v>
      </c>
    </row>
    <row r="160" spans="1:26" x14ac:dyDescent="0.25">
      <c r="A160" s="132" t="s">
        <v>72</v>
      </c>
      <c r="B160" s="149">
        <v>13</v>
      </c>
      <c r="C160" s="147">
        <v>7</v>
      </c>
      <c r="D160" s="147">
        <v>2</v>
      </c>
      <c r="E160" s="147">
        <v>4</v>
      </c>
      <c r="F160" s="148">
        <v>1</v>
      </c>
      <c r="G160" s="132">
        <f t="shared" si="10"/>
        <v>4</v>
      </c>
      <c r="H160" s="132">
        <f t="shared" si="11"/>
        <v>16</v>
      </c>
      <c r="I160" s="132">
        <f t="shared" si="12"/>
        <v>11</v>
      </c>
      <c r="J160" s="132">
        <f t="shared" si="13"/>
        <v>13</v>
      </c>
      <c r="K160" s="132">
        <f t="shared" si="14"/>
        <v>10</v>
      </c>
      <c r="V160" s="132">
        <v>159</v>
      </c>
      <c r="W160" s="132" t="s">
        <v>1</v>
      </c>
      <c r="X160" s="132">
        <v>2</v>
      </c>
      <c r="Y160" s="132" t="s">
        <v>364</v>
      </c>
      <c r="Z160" s="132">
        <v>1</v>
      </c>
    </row>
    <row r="161" spans="1:26" x14ac:dyDescent="0.25">
      <c r="A161" s="132" t="s">
        <v>72</v>
      </c>
      <c r="B161" s="149">
        <v>3</v>
      </c>
      <c r="C161" s="147">
        <v>11</v>
      </c>
      <c r="D161" s="147">
        <v>6</v>
      </c>
      <c r="E161" s="147">
        <v>12</v>
      </c>
      <c r="F161" s="148">
        <v>13</v>
      </c>
      <c r="G161" s="132">
        <f t="shared" si="10"/>
        <v>12</v>
      </c>
      <c r="H161" s="132">
        <f t="shared" si="11"/>
        <v>2</v>
      </c>
      <c r="I161" s="132">
        <f t="shared" si="12"/>
        <v>15</v>
      </c>
      <c r="J161" s="132">
        <f t="shared" si="13"/>
        <v>3</v>
      </c>
      <c r="K161" s="132">
        <f t="shared" si="14"/>
        <v>4</v>
      </c>
      <c r="V161" s="132">
        <v>160</v>
      </c>
      <c r="W161" s="132" t="s">
        <v>1</v>
      </c>
      <c r="X161" s="132">
        <v>2</v>
      </c>
      <c r="Y161" s="132" t="s">
        <v>364</v>
      </c>
      <c r="Z161" s="132">
        <v>1</v>
      </c>
    </row>
    <row r="162" spans="1:26" x14ac:dyDescent="0.25">
      <c r="A162" s="132" t="s">
        <v>72</v>
      </c>
      <c r="B162" s="149">
        <v>7</v>
      </c>
      <c r="C162" s="147">
        <v>14</v>
      </c>
      <c r="D162" s="147">
        <v>13</v>
      </c>
      <c r="E162" s="147">
        <v>4</v>
      </c>
      <c r="F162" s="148">
        <v>2</v>
      </c>
      <c r="G162" s="132">
        <f t="shared" si="10"/>
        <v>16</v>
      </c>
      <c r="H162" s="132">
        <f t="shared" si="11"/>
        <v>5</v>
      </c>
      <c r="I162" s="132">
        <f t="shared" si="12"/>
        <v>4</v>
      </c>
      <c r="J162" s="132">
        <f t="shared" si="13"/>
        <v>13</v>
      </c>
      <c r="K162" s="132">
        <f t="shared" si="14"/>
        <v>11</v>
      </c>
      <c r="V162" s="132">
        <v>161</v>
      </c>
      <c r="W162" s="132" t="s">
        <v>1</v>
      </c>
      <c r="X162" s="132">
        <v>2</v>
      </c>
      <c r="Y162" s="132" t="s">
        <v>364</v>
      </c>
      <c r="Z162" s="132">
        <v>1</v>
      </c>
    </row>
    <row r="163" spans="1:26" x14ac:dyDescent="0.25">
      <c r="A163" s="132" t="s">
        <v>72</v>
      </c>
      <c r="B163" s="149">
        <v>7</v>
      </c>
      <c r="C163" s="147">
        <v>4</v>
      </c>
      <c r="D163" s="147">
        <v>17</v>
      </c>
      <c r="E163" s="147">
        <v>14</v>
      </c>
      <c r="F163" s="148">
        <v>12</v>
      </c>
      <c r="G163" s="132">
        <f t="shared" si="10"/>
        <v>16</v>
      </c>
      <c r="H163" s="132">
        <f t="shared" si="11"/>
        <v>13</v>
      </c>
      <c r="I163" s="132">
        <f t="shared" si="12"/>
        <v>8</v>
      </c>
      <c r="J163" s="132">
        <f t="shared" si="13"/>
        <v>5</v>
      </c>
      <c r="K163" s="132">
        <f t="shared" si="14"/>
        <v>3</v>
      </c>
      <c r="V163" s="132">
        <v>162</v>
      </c>
      <c r="W163" s="132" t="s">
        <v>1</v>
      </c>
      <c r="X163" s="132">
        <v>2</v>
      </c>
      <c r="Y163" s="132" t="s">
        <v>364</v>
      </c>
      <c r="Z163" s="132">
        <v>1</v>
      </c>
    </row>
    <row r="164" spans="1:26" x14ac:dyDescent="0.25">
      <c r="A164" s="132" t="s">
        <v>72</v>
      </c>
      <c r="B164" s="149">
        <v>2</v>
      </c>
      <c r="C164" s="147">
        <v>5</v>
      </c>
      <c r="D164" s="147">
        <v>12</v>
      </c>
      <c r="E164" s="147">
        <v>15</v>
      </c>
      <c r="F164" s="148">
        <v>7</v>
      </c>
      <c r="G164" s="132">
        <f t="shared" si="10"/>
        <v>11</v>
      </c>
      <c r="H164" s="132">
        <f t="shared" si="11"/>
        <v>14</v>
      </c>
      <c r="I164" s="132">
        <f t="shared" si="12"/>
        <v>3</v>
      </c>
      <c r="J164" s="132">
        <f t="shared" si="13"/>
        <v>6</v>
      </c>
      <c r="K164" s="132">
        <f t="shared" si="14"/>
        <v>16</v>
      </c>
      <c r="V164" s="132">
        <v>163</v>
      </c>
      <c r="W164" s="132" t="s">
        <v>1</v>
      </c>
      <c r="X164" s="132">
        <v>2</v>
      </c>
      <c r="Y164" s="132" t="s">
        <v>364</v>
      </c>
      <c r="Z164" s="132">
        <v>1</v>
      </c>
    </row>
    <row r="165" spans="1:26" x14ac:dyDescent="0.25">
      <c r="A165" s="132" t="s">
        <v>72</v>
      </c>
      <c r="B165" s="149">
        <v>3</v>
      </c>
      <c r="C165" s="147">
        <v>9</v>
      </c>
      <c r="D165" s="147">
        <v>8</v>
      </c>
      <c r="E165" s="147">
        <v>5</v>
      </c>
      <c r="F165" s="148">
        <v>14</v>
      </c>
      <c r="G165" s="132">
        <f t="shared" si="10"/>
        <v>12</v>
      </c>
      <c r="H165" s="132">
        <f t="shared" si="11"/>
        <v>18</v>
      </c>
      <c r="I165" s="132">
        <f t="shared" si="12"/>
        <v>17</v>
      </c>
      <c r="J165" s="132">
        <f t="shared" si="13"/>
        <v>14</v>
      </c>
      <c r="K165" s="132">
        <f t="shared" si="14"/>
        <v>5</v>
      </c>
      <c r="V165" s="132">
        <v>164</v>
      </c>
      <c r="W165" s="132" t="s">
        <v>1</v>
      </c>
      <c r="X165" s="132">
        <v>2</v>
      </c>
      <c r="Y165" s="132" t="s">
        <v>364</v>
      </c>
      <c r="Z165" s="132">
        <v>1</v>
      </c>
    </row>
    <row r="166" spans="1:26" x14ac:dyDescent="0.25">
      <c r="A166" s="132" t="s">
        <v>72</v>
      </c>
      <c r="B166" s="149">
        <v>5</v>
      </c>
      <c r="C166" s="147">
        <v>8</v>
      </c>
      <c r="D166" s="147">
        <v>10</v>
      </c>
      <c r="E166" s="147">
        <v>11</v>
      </c>
      <c r="F166" s="148">
        <v>7</v>
      </c>
      <c r="G166" s="132">
        <f t="shared" si="10"/>
        <v>14</v>
      </c>
      <c r="H166" s="132">
        <f t="shared" si="11"/>
        <v>17</v>
      </c>
      <c r="I166" s="132">
        <f t="shared" si="12"/>
        <v>1</v>
      </c>
      <c r="J166" s="132">
        <f t="shared" si="13"/>
        <v>2</v>
      </c>
      <c r="K166" s="132">
        <f t="shared" si="14"/>
        <v>16</v>
      </c>
      <c r="V166" s="132">
        <v>165</v>
      </c>
      <c r="W166" s="132" t="s">
        <v>1</v>
      </c>
      <c r="X166" s="132">
        <v>2</v>
      </c>
      <c r="Y166" s="132" t="s">
        <v>364</v>
      </c>
      <c r="Z166" s="132">
        <v>1</v>
      </c>
    </row>
    <row r="167" spans="1:26" x14ac:dyDescent="0.25">
      <c r="A167" s="132" t="s">
        <v>72</v>
      </c>
      <c r="B167" s="149">
        <v>17</v>
      </c>
      <c r="C167" s="147">
        <v>16</v>
      </c>
      <c r="D167" s="147">
        <v>15</v>
      </c>
      <c r="E167" s="147">
        <v>8</v>
      </c>
      <c r="F167" s="148">
        <v>12</v>
      </c>
      <c r="G167" s="132">
        <f t="shared" si="10"/>
        <v>8</v>
      </c>
      <c r="H167" s="132">
        <f t="shared" si="11"/>
        <v>7</v>
      </c>
      <c r="I167" s="132">
        <f t="shared" si="12"/>
        <v>6</v>
      </c>
      <c r="J167" s="132">
        <f t="shared" si="13"/>
        <v>17</v>
      </c>
      <c r="K167" s="132">
        <f t="shared" si="14"/>
        <v>3</v>
      </c>
      <c r="V167" s="132">
        <v>166</v>
      </c>
      <c r="W167" s="132" t="s">
        <v>1</v>
      </c>
      <c r="X167" s="132">
        <v>2</v>
      </c>
      <c r="Y167" s="132" t="s">
        <v>364</v>
      </c>
      <c r="Z167" s="132">
        <v>1</v>
      </c>
    </row>
    <row r="168" spans="1:26" x14ac:dyDescent="0.25">
      <c r="A168" s="132" t="s">
        <v>72</v>
      </c>
      <c r="B168" s="149">
        <v>3</v>
      </c>
      <c r="C168" s="147">
        <v>14</v>
      </c>
      <c r="D168" s="147">
        <v>13</v>
      </c>
      <c r="E168" s="147">
        <v>5</v>
      </c>
      <c r="F168" s="148">
        <v>1</v>
      </c>
      <c r="G168" s="132">
        <f t="shared" si="10"/>
        <v>12</v>
      </c>
      <c r="H168" s="132">
        <f t="shared" si="11"/>
        <v>5</v>
      </c>
      <c r="I168" s="132">
        <f t="shared" si="12"/>
        <v>4</v>
      </c>
      <c r="J168" s="132">
        <f t="shared" si="13"/>
        <v>14</v>
      </c>
      <c r="K168" s="132">
        <f t="shared" si="14"/>
        <v>10</v>
      </c>
      <c r="V168" s="132">
        <v>167</v>
      </c>
      <c r="W168" s="132" t="s">
        <v>1</v>
      </c>
      <c r="X168" s="132">
        <v>2</v>
      </c>
      <c r="Y168" s="132" t="s">
        <v>364</v>
      </c>
      <c r="Z168" s="132">
        <v>1</v>
      </c>
    </row>
    <row r="169" spans="1:26" x14ac:dyDescent="0.25">
      <c r="A169" s="132" t="s">
        <v>72</v>
      </c>
      <c r="B169" s="149">
        <v>4</v>
      </c>
      <c r="C169" s="147">
        <v>5</v>
      </c>
      <c r="D169" s="147">
        <v>14</v>
      </c>
      <c r="E169" s="147">
        <v>9</v>
      </c>
      <c r="F169" s="148">
        <v>18</v>
      </c>
      <c r="G169" s="132">
        <f t="shared" si="10"/>
        <v>13</v>
      </c>
      <c r="H169" s="132">
        <f t="shared" si="11"/>
        <v>14</v>
      </c>
      <c r="I169" s="132">
        <f t="shared" si="12"/>
        <v>5</v>
      </c>
      <c r="J169" s="132">
        <f t="shared" si="13"/>
        <v>18</v>
      </c>
      <c r="K169" s="132">
        <f t="shared" si="14"/>
        <v>9</v>
      </c>
      <c r="V169" s="132">
        <v>168</v>
      </c>
      <c r="W169" s="132" t="s">
        <v>1</v>
      </c>
      <c r="X169" s="132">
        <v>2</v>
      </c>
      <c r="Y169" s="132" t="s">
        <v>364</v>
      </c>
      <c r="Z169" s="132">
        <v>1</v>
      </c>
    </row>
    <row r="170" spans="1:26" x14ac:dyDescent="0.25">
      <c r="A170" s="132" t="s">
        <v>72</v>
      </c>
      <c r="B170" s="149">
        <v>11</v>
      </c>
      <c r="C170" s="147">
        <v>15</v>
      </c>
      <c r="D170" s="147">
        <v>16</v>
      </c>
      <c r="E170" s="147">
        <v>6</v>
      </c>
      <c r="F170" s="148">
        <v>4</v>
      </c>
      <c r="G170" s="132">
        <f t="shared" si="10"/>
        <v>2</v>
      </c>
      <c r="H170" s="132">
        <f t="shared" si="11"/>
        <v>6</v>
      </c>
      <c r="I170" s="132">
        <f t="shared" si="12"/>
        <v>7</v>
      </c>
      <c r="J170" s="132">
        <f t="shared" si="13"/>
        <v>15</v>
      </c>
      <c r="K170" s="132">
        <f t="shared" si="14"/>
        <v>13</v>
      </c>
      <c r="V170" s="132">
        <v>169</v>
      </c>
      <c r="W170" s="132" t="s">
        <v>1</v>
      </c>
      <c r="X170" s="132">
        <v>2</v>
      </c>
      <c r="Y170" s="132" t="s">
        <v>364</v>
      </c>
      <c r="Z170" s="132">
        <v>1</v>
      </c>
    </row>
    <row r="171" spans="1:26" x14ac:dyDescent="0.25">
      <c r="A171" s="132" t="s">
        <v>72</v>
      </c>
      <c r="B171" s="149">
        <v>8</v>
      </c>
      <c r="C171" s="147">
        <v>4</v>
      </c>
      <c r="D171" s="147">
        <v>5</v>
      </c>
      <c r="E171" s="147">
        <v>13</v>
      </c>
      <c r="F171" s="148">
        <v>7</v>
      </c>
      <c r="G171" s="132">
        <f t="shared" si="10"/>
        <v>17</v>
      </c>
      <c r="H171" s="132">
        <f t="shared" si="11"/>
        <v>13</v>
      </c>
      <c r="I171" s="132">
        <f t="shared" si="12"/>
        <v>14</v>
      </c>
      <c r="J171" s="132">
        <f t="shared" si="13"/>
        <v>4</v>
      </c>
      <c r="K171" s="132">
        <f t="shared" si="14"/>
        <v>16</v>
      </c>
      <c r="V171" s="132">
        <v>170</v>
      </c>
      <c r="W171" s="132" t="s">
        <v>1</v>
      </c>
      <c r="X171" s="132">
        <v>2</v>
      </c>
      <c r="Y171" s="132" t="s">
        <v>364</v>
      </c>
      <c r="Z171" s="132">
        <v>1</v>
      </c>
    </row>
    <row r="172" spans="1:26" x14ac:dyDescent="0.25">
      <c r="A172" s="132" t="s">
        <v>72</v>
      </c>
      <c r="B172" s="149">
        <v>14</v>
      </c>
      <c r="C172" s="147">
        <v>9</v>
      </c>
      <c r="D172" s="147">
        <v>8</v>
      </c>
      <c r="E172" s="147">
        <v>7</v>
      </c>
      <c r="F172" s="148">
        <v>12</v>
      </c>
      <c r="G172" s="132">
        <f t="shared" si="10"/>
        <v>5</v>
      </c>
      <c r="H172" s="132">
        <f t="shared" si="11"/>
        <v>18</v>
      </c>
      <c r="I172" s="132">
        <f t="shared" si="12"/>
        <v>17</v>
      </c>
      <c r="J172" s="132">
        <f t="shared" si="13"/>
        <v>16</v>
      </c>
      <c r="K172" s="132">
        <f t="shared" si="14"/>
        <v>3</v>
      </c>
      <c r="V172" s="132">
        <v>171</v>
      </c>
      <c r="W172" s="132" t="s">
        <v>1</v>
      </c>
      <c r="X172" s="132">
        <v>2</v>
      </c>
      <c r="Y172" s="132" t="s">
        <v>364</v>
      </c>
      <c r="Z172" s="132">
        <v>1</v>
      </c>
    </row>
    <row r="173" spans="1:26" x14ac:dyDescent="0.25">
      <c r="A173" s="132" t="s">
        <v>72</v>
      </c>
      <c r="B173" s="149">
        <v>10</v>
      </c>
      <c r="C173" s="147">
        <v>1</v>
      </c>
      <c r="D173" s="147">
        <v>4</v>
      </c>
      <c r="E173" s="147">
        <v>12</v>
      </c>
      <c r="F173" s="148">
        <v>6</v>
      </c>
      <c r="G173" s="132">
        <f t="shared" si="10"/>
        <v>1</v>
      </c>
      <c r="H173" s="132">
        <f t="shared" si="11"/>
        <v>10</v>
      </c>
      <c r="I173" s="132">
        <f t="shared" si="12"/>
        <v>13</v>
      </c>
      <c r="J173" s="132">
        <f t="shared" si="13"/>
        <v>3</v>
      </c>
      <c r="K173" s="132">
        <f t="shared" si="14"/>
        <v>15</v>
      </c>
      <c r="V173" s="132">
        <v>172</v>
      </c>
      <c r="W173" s="132" t="s">
        <v>1</v>
      </c>
      <c r="X173" s="132">
        <v>2</v>
      </c>
      <c r="Y173" s="132" t="s">
        <v>364</v>
      </c>
      <c r="Z173" s="132">
        <v>1</v>
      </c>
    </row>
    <row r="174" spans="1:26" x14ac:dyDescent="0.25">
      <c r="A174" s="132" t="s">
        <v>72</v>
      </c>
      <c r="B174" s="149">
        <v>8</v>
      </c>
      <c r="C174" s="147">
        <v>15</v>
      </c>
      <c r="D174" s="147">
        <v>1</v>
      </c>
      <c r="E174" s="147">
        <v>12</v>
      </c>
      <c r="F174" s="148">
        <v>10</v>
      </c>
      <c r="G174" s="132">
        <f t="shared" si="10"/>
        <v>17</v>
      </c>
      <c r="H174" s="132">
        <f t="shared" si="11"/>
        <v>6</v>
      </c>
      <c r="I174" s="132">
        <f t="shared" si="12"/>
        <v>10</v>
      </c>
      <c r="J174" s="132">
        <f t="shared" si="13"/>
        <v>3</v>
      </c>
      <c r="K174" s="132">
        <f t="shared" si="14"/>
        <v>1</v>
      </c>
      <c r="V174" s="132">
        <v>173</v>
      </c>
      <c r="W174" s="132" t="s">
        <v>1</v>
      </c>
      <c r="X174" s="132">
        <v>2</v>
      </c>
      <c r="Y174" s="132" t="s">
        <v>364</v>
      </c>
      <c r="Z174" s="132">
        <v>1</v>
      </c>
    </row>
    <row r="175" spans="1:26" x14ac:dyDescent="0.25">
      <c r="A175" s="132" t="s">
        <v>72</v>
      </c>
      <c r="B175" s="149">
        <v>15</v>
      </c>
      <c r="C175" s="147">
        <v>13</v>
      </c>
      <c r="D175" s="147">
        <v>8</v>
      </c>
      <c r="E175" s="147">
        <v>6</v>
      </c>
      <c r="F175" s="148">
        <v>2</v>
      </c>
      <c r="G175" s="132">
        <f t="shared" si="10"/>
        <v>6</v>
      </c>
      <c r="H175" s="132">
        <f t="shared" si="11"/>
        <v>4</v>
      </c>
      <c r="I175" s="132">
        <f t="shared" si="12"/>
        <v>17</v>
      </c>
      <c r="J175" s="132">
        <f t="shared" si="13"/>
        <v>15</v>
      </c>
      <c r="K175" s="132">
        <f t="shared" si="14"/>
        <v>11</v>
      </c>
      <c r="V175" s="132">
        <v>174</v>
      </c>
      <c r="W175" s="132" t="s">
        <v>1</v>
      </c>
      <c r="X175" s="132">
        <v>2</v>
      </c>
      <c r="Y175" s="132" t="s">
        <v>364</v>
      </c>
      <c r="Z175" s="132">
        <v>1</v>
      </c>
    </row>
    <row r="176" spans="1:26" x14ac:dyDescent="0.25">
      <c r="A176" s="132" t="s">
        <v>72</v>
      </c>
      <c r="B176" s="149">
        <v>17</v>
      </c>
      <c r="C176" s="147">
        <v>12</v>
      </c>
      <c r="D176" s="147">
        <v>2</v>
      </c>
      <c r="E176" s="147">
        <v>16</v>
      </c>
      <c r="F176" s="148">
        <v>15</v>
      </c>
      <c r="G176" s="132">
        <f t="shared" si="10"/>
        <v>8</v>
      </c>
      <c r="H176" s="132">
        <f t="shared" si="11"/>
        <v>3</v>
      </c>
      <c r="I176" s="132">
        <f t="shared" si="12"/>
        <v>11</v>
      </c>
      <c r="J176" s="132">
        <f t="shared" si="13"/>
        <v>7</v>
      </c>
      <c r="K176" s="132">
        <f t="shared" si="14"/>
        <v>6</v>
      </c>
      <c r="V176" s="132">
        <v>175</v>
      </c>
      <c r="W176" s="132" t="s">
        <v>1</v>
      </c>
      <c r="X176" s="132">
        <v>2</v>
      </c>
      <c r="Y176" s="132" t="s">
        <v>364</v>
      </c>
      <c r="Z176" s="132">
        <v>1</v>
      </c>
    </row>
    <row r="177" spans="1:26" x14ac:dyDescent="0.25">
      <c r="A177" s="132" t="s">
        <v>72</v>
      </c>
      <c r="B177" s="149">
        <v>9</v>
      </c>
      <c r="C177" s="147">
        <v>18</v>
      </c>
      <c r="D177" s="147">
        <v>16</v>
      </c>
      <c r="E177" s="147">
        <v>6</v>
      </c>
      <c r="F177" s="148">
        <v>5</v>
      </c>
      <c r="G177" s="132">
        <f t="shared" si="10"/>
        <v>18</v>
      </c>
      <c r="H177" s="132">
        <f t="shared" si="11"/>
        <v>9</v>
      </c>
      <c r="I177" s="132">
        <f t="shared" si="12"/>
        <v>7</v>
      </c>
      <c r="J177" s="132">
        <f t="shared" si="13"/>
        <v>15</v>
      </c>
      <c r="K177" s="132">
        <f t="shared" si="14"/>
        <v>14</v>
      </c>
      <c r="V177" s="132">
        <v>176</v>
      </c>
      <c r="W177" s="132" t="s">
        <v>1</v>
      </c>
      <c r="X177" s="132">
        <v>2</v>
      </c>
      <c r="Y177" s="132" t="s">
        <v>364</v>
      </c>
      <c r="Z177" s="132">
        <v>1</v>
      </c>
    </row>
    <row r="178" spans="1:26" x14ac:dyDescent="0.25">
      <c r="A178" s="132" t="s">
        <v>72</v>
      </c>
      <c r="B178" s="149">
        <v>11</v>
      </c>
      <c r="C178" s="147">
        <v>2</v>
      </c>
      <c r="D178" s="147">
        <v>1</v>
      </c>
      <c r="E178" s="147">
        <v>3</v>
      </c>
      <c r="F178" s="148">
        <v>5</v>
      </c>
      <c r="G178" s="132">
        <f t="shared" si="10"/>
        <v>2</v>
      </c>
      <c r="H178" s="132">
        <f t="shared" si="11"/>
        <v>11</v>
      </c>
      <c r="I178" s="132">
        <f t="shared" si="12"/>
        <v>10</v>
      </c>
      <c r="J178" s="132">
        <f t="shared" si="13"/>
        <v>12</v>
      </c>
      <c r="K178" s="132">
        <f t="shared" si="14"/>
        <v>14</v>
      </c>
      <c r="V178" s="132">
        <v>177</v>
      </c>
      <c r="W178" s="132" t="s">
        <v>1</v>
      </c>
      <c r="X178" s="132">
        <v>2</v>
      </c>
      <c r="Y178" s="132" t="s">
        <v>364</v>
      </c>
      <c r="Z178" s="132">
        <v>1</v>
      </c>
    </row>
    <row r="179" spans="1:26" x14ac:dyDescent="0.25">
      <c r="A179" s="132" t="s">
        <v>72</v>
      </c>
      <c r="B179" s="149">
        <v>5</v>
      </c>
      <c r="C179" s="147">
        <v>16</v>
      </c>
      <c r="D179" s="147">
        <v>15</v>
      </c>
      <c r="E179" s="147">
        <v>7</v>
      </c>
      <c r="F179" s="148">
        <v>3</v>
      </c>
      <c r="G179" s="132">
        <f t="shared" si="10"/>
        <v>14</v>
      </c>
      <c r="H179" s="132">
        <f t="shared" si="11"/>
        <v>7</v>
      </c>
      <c r="I179" s="132">
        <f t="shared" si="12"/>
        <v>6</v>
      </c>
      <c r="J179" s="132">
        <f t="shared" si="13"/>
        <v>16</v>
      </c>
      <c r="K179" s="132">
        <f t="shared" si="14"/>
        <v>12</v>
      </c>
      <c r="V179" s="132">
        <v>178</v>
      </c>
      <c r="W179" s="132" t="s">
        <v>1</v>
      </c>
      <c r="X179" s="132">
        <v>2</v>
      </c>
      <c r="Y179" s="132" t="s">
        <v>364</v>
      </c>
      <c r="Z179" s="132">
        <v>1</v>
      </c>
    </row>
    <row r="180" spans="1:26" x14ac:dyDescent="0.25">
      <c r="A180" s="132" t="s">
        <v>72</v>
      </c>
      <c r="B180" s="149">
        <v>10</v>
      </c>
      <c r="C180" s="147">
        <v>5</v>
      </c>
      <c r="D180" s="147">
        <v>9</v>
      </c>
      <c r="E180" s="147">
        <v>12</v>
      </c>
      <c r="F180" s="148">
        <v>6</v>
      </c>
      <c r="G180" s="132">
        <f t="shared" si="10"/>
        <v>1</v>
      </c>
      <c r="H180" s="132">
        <f t="shared" si="11"/>
        <v>14</v>
      </c>
      <c r="I180" s="132">
        <f t="shared" si="12"/>
        <v>18</v>
      </c>
      <c r="J180" s="132">
        <f t="shared" si="13"/>
        <v>3</v>
      </c>
      <c r="K180" s="132">
        <f t="shared" si="14"/>
        <v>15</v>
      </c>
      <c r="V180" s="132">
        <v>179</v>
      </c>
      <c r="W180" s="132" t="s">
        <v>1</v>
      </c>
      <c r="X180" s="132">
        <v>2</v>
      </c>
      <c r="Y180" s="132" t="s">
        <v>364</v>
      </c>
      <c r="Z180" s="132">
        <v>1</v>
      </c>
    </row>
    <row r="181" spans="1:26" x14ac:dyDescent="0.25">
      <c r="A181" s="132" t="s">
        <v>72</v>
      </c>
      <c r="B181" s="149">
        <v>1</v>
      </c>
      <c r="C181" s="147">
        <v>7</v>
      </c>
      <c r="D181" s="147">
        <v>11</v>
      </c>
      <c r="E181" s="147">
        <v>12</v>
      </c>
      <c r="F181" s="148">
        <v>4</v>
      </c>
      <c r="G181" s="132">
        <f t="shared" si="10"/>
        <v>10</v>
      </c>
      <c r="H181" s="132">
        <f t="shared" si="11"/>
        <v>16</v>
      </c>
      <c r="I181" s="132">
        <f t="shared" si="12"/>
        <v>2</v>
      </c>
      <c r="J181" s="132">
        <f t="shared" si="13"/>
        <v>3</v>
      </c>
      <c r="K181" s="132">
        <f t="shared" si="14"/>
        <v>13</v>
      </c>
      <c r="V181" s="132">
        <v>180</v>
      </c>
      <c r="W181" s="132" t="s">
        <v>1</v>
      </c>
      <c r="X181" s="132">
        <v>2</v>
      </c>
      <c r="Y181" s="132" t="s">
        <v>364</v>
      </c>
      <c r="Z181" s="132">
        <v>1</v>
      </c>
    </row>
    <row r="182" spans="1:26" x14ac:dyDescent="0.25">
      <c r="A182" s="132" t="s">
        <v>72</v>
      </c>
      <c r="B182" s="149">
        <v>9</v>
      </c>
      <c r="C182" s="147">
        <v>14</v>
      </c>
      <c r="D182" s="147">
        <v>16</v>
      </c>
      <c r="E182" s="147">
        <v>1</v>
      </c>
      <c r="F182" s="148">
        <v>8</v>
      </c>
      <c r="G182" s="132">
        <f t="shared" si="10"/>
        <v>18</v>
      </c>
      <c r="H182" s="132">
        <f t="shared" si="11"/>
        <v>5</v>
      </c>
      <c r="I182" s="132">
        <f t="shared" si="12"/>
        <v>7</v>
      </c>
      <c r="J182" s="132">
        <f t="shared" si="13"/>
        <v>10</v>
      </c>
      <c r="K182" s="132">
        <f t="shared" si="14"/>
        <v>17</v>
      </c>
      <c r="V182" s="132">
        <v>181</v>
      </c>
      <c r="W182" s="132" t="s">
        <v>1</v>
      </c>
      <c r="X182" s="132">
        <v>2</v>
      </c>
      <c r="Y182" s="132" t="s">
        <v>364</v>
      </c>
      <c r="Z182" s="132">
        <v>1</v>
      </c>
    </row>
    <row r="183" spans="1:26" x14ac:dyDescent="0.25">
      <c r="A183" s="132" t="s">
        <v>72</v>
      </c>
      <c r="B183" s="149">
        <v>15</v>
      </c>
      <c r="C183" s="147">
        <v>5</v>
      </c>
      <c r="D183" s="147">
        <v>1</v>
      </c>
      <c r="E183" s="147">
        <v>10</v>
      </c>
      <c r="F183" s="148">
        <v>7</v>
      </c>
      <c r="G183" s="132">
        <f t="shared" si="10"/>
        <v>6</v>
      </c>
      <c r="H183" s="132">
        <f t="shared" si="11"/>
        <v>14</v>
      </c>
      <c r="I183" s="132">
        <f t="shared" si="12"/>
        <v>10</v>
      </c>
      <c r="J183" s="132">
        <f t="shared" si="13"/>
        <v>1</v>
      </c>
      <c r="K183" s="132">
        <f t="shared" si="14"/>
        <v>16</v>
      </c>
      <c r="V183" s="132">
        <v>182</v>
      </c>
      <c r="W183" s="132" t="s">
        <v>1</v>
      </c>
      <c r="X183" s="132">
        <v>2</v>
      </c>
      <c r="Y183" s="132" t="s">
        <v>364</v>
      </c>
      <c r="Z183" s="132">
        <v>1</v>
      </c>
    </row>
    <row r="184" spans="1:26" x14ac:dyDescent="0.25">
      <c r="A184" s="132" t="s">
        <v>72</v>
      </c>
      <c r="B184" s="149">
        <v>18</v>
      </c>
      <c r="C184" s="147">
        <v>17</v>
      </c>
      <c r="D184" s="147">
        <v>12</v>
      </c>
      <c r="E184" s="147">
        <v>14</v>
      </c>
      <c r="F184" s="148">
        <v>7</v>
      </c>
      <c r="G184" s="132">
        <f t="shared" si="10"/>
        <v>9</v>
      </c>
      <c r="H184" s="132">
        <f t="shared" si="11"/>
        <v>8</v>
      </c>
      <c r="I184" s="132">
        <f t="shared" si="12"/>
        <v>3</v>
      </c>
      <c r="J184" s="132">
        <f t="shared" si="13"/>
        <v>5</v>
      </c>
      <c r="K184" s="132">
        <f t="shared" si="14"/>
        <v>16</v>
      </c>
      <c r="V184" s="132">
        <v>183</v>
      </c>
      <c r="W184" s="132" t="s">
        <v>1</v>
      </c>
      <c r="X184" s="132">
        <v>2</v>
      </c>
      <c r="Y184" s="132" t="s">
        <v>364</v>
      </c>
      <c r="Z184" s="132">
        <v>1</v>
      </c>
    </row>
    <row r="185" spans="1:26" x14ac:dyDescent="0.25">
      <c r="A185" s="132" t="s">
        <v>72</v>
      </c>
      <c r="B185" s="149">
        <v>4</v>
      </c>
      <c r="C185" s="147">
        <v>9</v>
      </c>
      <c r="D185" s="147">
        <v>2</v>
      </c>
      <c r="E185" s="147">
        <v>5</v>
      </c>
      <c r="F185" s="148">
        <v>13</v>
      </c>
      <c r="G185" s="132">
        <f t="shared" si="10"/>
        <v>13</v>
      </c>
      <c r="H185" s="132">
        <f t="shared" si="11"/>
        <v>18</v>
      </c>
      <c r="I185" s="132">
        <f t="shared" si="12"/>
        <v>11</v>
      </c>
      <c r="J185" s="132">
        <f t="shared" si="13"/>
        <v>14</v>
      </c>
      <c r="K185" s="132">
        <f t="shared" si="14"/>
        <v>4</v>
      </c>
      <c r="V185" s="132">
        <v>184</v>
      </c>
      <c r="W185" s="132" t="s">
        <v>1</v>
      </c>
      <c r="X185" s="132">
        <v>2</v>
      </c>
      <c r="Y185" s="132" t="s">
        <v>364</v>
      </c>
      <c r="Z185" s="132">
        <v>1</v>
      </c>
    </row>
    <row r="186" spans="1:26" x14ac:dyDescent="0.25">
      <c r="A186" s="132" t="s">
        <v>72</v>
      </c>
      <c r="B186" s="149">
        <v>16</v>
      </c>
      <c r="C186" s="147">
        <v>2</v>
      </c>
      <c r="D186" s="147">
        <v>3</v>
      </c>
      <c r="E186" s="147">
        <v>12</v>
      </c>
      <c r="F186" s="148">
        <v>6</v>
      </c>
      <c r="G186" s="132">
        <f t="shared" si="10"/>
        <v>7</v>
      </c>
      <c r="H186" s="132">
        <f t="shared" si="11"/>
        <v>11</v>
      </c>
      <c r="I186" s="132">
        <f t="shared" si="12"/>
        <v>12</v>
      </c>
      <c r="J186" s="132">
        <f t="shared" si="13"/>
        <v>3</v>
      </c>
      <c r="K186" s="132">
        <f t="shared" si="14"/>
        <v>15</v>
      </c>
      <c r="V186" s="132">
        <v>185</v>
      </c>
      <c r="W186" s="132" t="s">
        <v>1</v>
      </c>
      <c r="X186" s="132">
        <v>2</v>
      </c>
      <c r="Y186" s="132" t="s">
        <v>364</v>
      </c>
      <c r="Z186" s="132">
        <v>1</v>
      </c>
    </row>
    <row r="187" spans="1:26" x14ac:dyDescent="0.25">
      <c r="A187" s="132" t="s">
        <v>72</v>
      </c>
      <c r="B187" s="149">
        <v>7</v>
      </c>
      <c r="C187" s="147">
        <v>9</v>
      </c>
      <c r="D187" s="147">
        <v>10</v>
      </c>
      <c r="E187" s="147">
        <v>11</v>
      </c>
      <c r="F187" s="148">
        <v>8</v>
      </c>
      <c r="G187" s="132">
        <f t="shared" si="10"/>
        <v>16</v>
      </c>
      <c r="H187" s="132">
        <f t="shared" si="11"/>
        <v>18</v>
      </c>
      <c r="I187" s="132">
        <f t="shared" si="12"/>
        <v>1</v>
      </c>
      <c r="J187" s="132">
        <f t="shared" si="13"/>
        <v>2</v>
      </c>
      <c r="K187" s="132">
        <f t="shared" si="14"/>
        <v>17</v>
      </c>
      <c r="V187" s="132">
        <v>186</v>
      </c>
      <c r="W187" s="132" t="s">
        <v>1</v>
      </c>
      <c r="X187" s="132">
        <v>2</v>
      </c>
      <c r="Y187" s="132" t="s">
        <v>364</v>
      </c>
      <c r="Z187" s="132">
        <v>1</v>
      </c>
    </row>
    <row r="188" spans="1:26" x14ac:dyDescent="0.25">
      <c r="A188" s="132" t="s">
        <v>72</v>
      </c>
      <c r="B188" s="149">
        <v>3</v>
      </c>
      <c r="C188" s="147">
        <v>6</v>
      </c>
      <c r="D188" s="147">
        <v>14</v>
      </c>
      <c r="E188" s="147">
        <v>1</v>
      </c>
      <c r="F188" s="148">
        <v>16</v>
      </c>
      <c r="G188" s="132">
        <f t="shared" si="10"/>
        <v>12</v>
      </c>
      <c r="H188" s="132">
        <f t="shared" si="11"/>
        <v>15</v>
      </c>
      <c r="I188" s="132">
        <f t="shared" si="12"/>
        <v>5</v>
      </c>
      <c r="J188" s="132">
        <f t="shared" si="13"/>
        <v>10</v>
      </c>
      <c r="K188" s="132">
        <f t="shared" si="14"/>
        <v>7</v>
      </c>
      <c r="V188" s="132">
        <v>187</v>
      </c>
      <c r="W188" s="132" t="s">
        <v>1</v>
      </c>
      <c r="X188" s="132">
        <v>2</v>
      </c>
      <c r="Y188" s="132" t="s">
        <v>364</v>
      </c>
      <c r="Z188" s="132">
        <v>1</v>
      </c>
    </row>
    <row r="189" spans="1:26" x14ac:dyDescent="0.25">
      <c r="A189" s="132" t="s">
        <v>72</v>
      </c>
      <c r="B189" s="149">
        <v>10</v>
      </c>
      <c r="C189" s="147">
        <v>14</v>
      </c>
      <c r="D189" s="147">
        <v>1</v>
      </c>
      <c r="E189" s="147">
        <v>8</v>
      </c>
      <c r="F189" s="148">
        <v>13</v>
      </c>
      <c r="G189" s="132">
        <f t="shared" si="10"/>
        <v>1</v>
      </c>
      <c r="H189" s="132">
        <f t="shared" si="11"/>
        <v>5</v>
      </c>
      <c r="I189" s="132">
        <f t="shared" si="12"/>
        <v>10</v>
      </c>
      <c r="J189" s="132">
        <f t="shared" si="13"/>
        <v>17</v>
      </c>
      <c r="K189" s="132">
        <f t="shared" si="14"/>
        <v>4</v>
      </c>
      <c r="V189" s="132">
        <v>188</v>
      </c>
      <c r="W189" s="132" t="s">
        <v>1</v>
      </c>
      <c r="X189" s="132">
        <v>2</v>
      </c>
      <c r="Y189" s="132" t="s">
        <v>364</v>
      </c>
      <c r="Z189" s="132">
        <v>1</v>
      </c>
    </row>
    <row r="190" spans="1:26" x14ac:dyDescent="0.25">
      <c r="A190" s="132" t="s">
        <v>72</v>
      </c>
      <c r="B190" s="149">
        <v>13</v>
      </c>
      <c r="C190" s="147">
        <v>15</v>
      </c>
      <c r="D190" s="147">
        <v>11</v>
      </c>
      <c r="E190" s="147">
        <v>4</v>
      </c>
      <c r="F190" s="148">
        <v>3</v>
      </c>
      <c r="G190" s="132">
        <f t="shared" si="10"/>
        <v>4</v>
      </c>
      <c r="H190" s="132">
        <f t="shared" si="11"/>
        <v>6</v>
      </c>
      <c r="I190" s="132">
        <f t="shared" si="12"/>
        <v>2</v>
      </c>
      <c r="J190" s="132">
        <f t="shared" si="13"/>
        <v>13</v>
      </c>
      <c r="K190" s="132">
        <f t="shared" si="14"/>
        <v>12</v>
      </c>
      <c r="V190" s="132">
        <v>189</v>
      </c>
      <c r="W190" s="132" t="s">
        <v>1</v>
      </c>
      <c r="X190" s="132">
        <v>2</v>
      </c>
      <c r="Y190" s="132" t="s">
        <v>364</v>
      </c>
      <c r="Z190" s="132">
        <v>1</v>
      </c>
    </row>
    <row r="191" spans="1:26" x14ac:dyDescent="0.25">
      <c r="A191" s="132" t="s">
        <v>72</v>
      </c>
      <c r="B191" s="149">
        <v>4</v>
      </c>
      <c r="C191" s="147">
        <v>14</v>
      </c>
      <c r="D191" s="147">
        <v>18</v>
      </c>
      <c r="E191" s="147">
        <v>15</v>
      </c>
      <c r="F191" s="148">
        <v>17</v>
      </c>
      <c r="G191" s="132">
        <f t="shared" si="10"/>
        <v>13</v>
      </c>
      <c r="H191" s="132">
        <f t="shared" si="11"/>
        <v>5</v>
      </c>
      <c r="I191" s="132">
        <f t="shared" si="12"/>
        <v>9</v>
      </c>
      <c r="J191" s="132">
        <f t="shared" si="13"/>
        <v>6</v>
      </c>
      <c r="K191" s="132">
        <f t="shared" si="14"/>
        <v>8</v>
      </c>
      <c r="V191" s="132">
        <v>190</v>
      </c>
      <c r="W191" s="132" t="s">
        <v>1</v>
      </c>
      <c r="X191" s="132">
        <v>2</v>
      </c>
      <c r="Y191" s="132" t="s">
        <v>364</v>
      </c>
      <c r="Z191" s="132">
        <v>1</v>
      </c>
    </row>
    <row r="192" spans="1:26" x14ac:dyDescent="0.25">
      <c r="A192" s="132" t="s">
        <v>72</v>
      </c>
      <c r="B192" s="149">
        <v>9</v>
      </c>
      <c r="C192" s="147">
        <v>2</v>
      </c>
      <c r="D192" s="147">
        <v>14</v>
      </c>
      <c r="E192" s="147">
        <v>7</v>
      </c>
      <c r="F192" s="148">
        <v>6</v>
      </c>
      <c r="G192" s="132">
        <f t="shared" si="10"/>
        <v>18</v>
      </c>
      <c r="H192" s="132">
        <f t="shared" si="11"/>
        <v>11</v>
      </c>
      <c r="I192" s="132">
        <f t="shared" si="12"/>
        <v>5</v>
      </c>
      <c r="J192" s="132">
        <f t="shared" si="13"/>
        <v>16</v>
      </c>
      <c r="K192" s="132">
        <f t="shared" si="14"/>
        <v>15</v>
      </c>
      <c r="V192" s="132">
        <v>191</v>
      </c>
      <c r="W192" s="132" t="s">
        <v>1</v>
      </c>
      <c r="X192" s="132">
        <v>2</v>
      </c>
      <c r="Y192" s="132" t="s">
        <v>364</v>
      </c>
      <c r="Z192" s="132">
        <v>1</v>
      </c>
    </row>
    <row r="193" spans="1:26" x14ac:dyDescent="0.25">
      <c r="A193" s="132" t="s">
        <v>72</v>
      </c>
      <c r="B193" s="149">
        <v>9</v>
      </c>
      <c r="C193" s="147">
        <v>4</v>
      </c>
      <c r="D193" s="147">
        <v>2</v>
      </c>
      <c r="E193" s="147">
        <v>13</v>
      </c>
      <c r="F193" s="148">
        <v>10</v>
      </c>
      <c r="G193" s="132">
        <f t="shared" si="10"/>
        <v>18</v>
      </c>
      <c r="H193" s="132">
        <f t="shared" si="11"/>
        <v>13</v>
      </c>
      <c r="I193" s="132">
        <f t="shared" si="12"/>
        <v>11</v>
      </c>
      <c r="J193" s="132">
        <f t="shared" si="13"/>
        <v>4</v>
      </c>
      <c r="K193" s="132">
        <f t="shared" si="14"/>
        <v>1</v>
      </c>
      <c r="V193" s="132">
        <v>192</v>
      </c>
      <c r="W193" s="132" t="s">
        <v>1</v>
      </c>
      <c r="X193" s="132">
        <v>2</v>
      </c>
      <c r="Y193" s="132" t="s">
        <v>364</v>
      </c>
      <c r="Z193" s="132">
        <v>1</v>
      </c>
    </row>
    <row r="194" spans="1:26" x14ac:dyDescent="0.25">
      <c r="A194" s="132" t="s">
        <v>72</v>
      </c>
      <c r="B194" s="149">
        <v>1</v>
      </c>
      <c r="C194" s="147">
        <v>4</v>
      </c>
      <c r="D194" s="147">
        <v>5</v>
      </c>
      <c r="E194" s="147">
        <v>8</v>
      </c>
      <c r="F194" s="148">
        <v>6</v>
      </c>
      <c r="G194" s="132">
        <f t="shared" si="10"/>
        <v>10</v>
      </c>
      <c r="H194" s="132">
        <f t="shared" si="11"/>
        <v>13</v>
      </c>
      <c r="I194" s="132">
        <f t="shared" si="12"/>
        <v>14</v>
      </c>
      <c r="J194" s="132">
        <f t="shared" si="13"/>
        <v>17</v>
      </c>
      <c r="K194" s="132">
        <f t="shared" si="14"/>
        <v>15</v>
      </c>
      <c r="V194" s="132">
        <v>193</v>
      </c>
      <c r="W194" s="132" t="s">
        <v>1</v>
      </c>
      <c r="X194" s="132">
        <v>2</v>
      </c>
      <c r="Y194" s="132" t="s">
        <v>364</v>
      </c>
      <c r="Z194" s="132">
        <v>1</v>
      </c>
    </row>
    <row r="195" spans="1:26" x14ac:dyDescent="0.25">
      <c r="A195" s="132" t="s">
        <v>72</v>
      </c>
      <c r="B195" s="149">
        <v>1</v>
      </c>
      <c r="C195" s="147">
        <v>5</v>
      </c>
      <c r="D195" s="147">
        <v>9</v>
      </c>
      <c r="E195" s="147">
        <v>4</v>
      </c>
      <c r="F195" s="148">
        <v>10</v>
      </c>
      <c r="G195" s="132">
        <f t="shared" ref="G195:G258" si="15">IF(B195&lt;10,B195+9,B195-9)</f>
        <v>10</v>
      </c>
      <c r="H195" s="132">
        <f t="shared" ref="H195:H258" si="16">IF(C195&lt;10,C195+9,C195-9)</f>
        <v>14</v>
      </c>
      <c r="I195" s="132">
        <f t="shared" ref="I195:I258" si="17">IF(D195&lt;10,D195+9,D195-9)</f>
        <v>18</v>
      </c>
      <c r="J195" s="132">
        <f t="shared" ref="J195:J258" si="18">IF(E195&lt;10,E195+9,E195-9)</f>
        <v>13</v>
      </c>
      <c r="K195" s="132">
        <f t="shared" ref="K195:K258" si="19">IF(F195&lt;10,F195+9,F195-9)</f>
        <v>1</v>
      </c>
      <c r="V195" s="132">
        <v>194</v>
      </c>
      <c r="W195" s="132" t="s">
        <v>1</v>
      </c>
      <c r="X195" s="132">
        <v>2</v>
      </c>
      <c r="Y195" s="132" t="s">
        <v>364</v>
      </c>
      <c r="Z195" s="132">
        <v>1</v>
      </c>
    </row>
    <row r="196" spans="1:26" x14ac:dyDescent="0.25">
      <c r="A196" s="132" t="s">
        <v>72</v>
      </c>
      <c r="B196" s="149">
        <v>9</v>
      </c>
      <c r="C196" s="147">
        <v>14</v>
      </c>
      <c r="D196" s="147">
        <v>17</v>
      </c>
      <c r="E196" s="147">
        <v>1</v>
      </c>
      <c r="F196" s="148">
        <v>5</v>
      </c>
      <c r="G196" s="132">
        <f t="shared" si="15"/>
        <v>18</v>
      </c>
      <c r="H196" s="132">
        <f t="shared" si="16"/>
        <v>5</v>
      </c>
      <c r="I196" s="132">
        <f t="shared" si="17"/>
        <v>8</v>
      </c>
      <c r="J196" s="132">
        <f t="shared" si="18"/>
        <v>10</v>
      </c>
      <c r="K196" s="132">
        <f t="shared" si="19"/>
        <v>14</v>
      </c>
      <c r="V196" s="132">
        <v>195</v>
      </c>
      <c r="W196" s="132" t="s">
        <v>1</v>
      </c>
      <c r="X196" s="132">
        <v>2</v>
      </c>
      <c r="Y196" s="132" t="s">
        <v>364</v>
      </c>
      <c r="Z196" s="132">
        <v>1</v>
      </c>
    </row>
    <row r="197" spans="1:26" x14ac:dyDescent="0.25">
      <c r="A197" s="132" t="s">
        <v>72</v>
      </c>
      <c r="B197" s="149">
        <v>11</v>
      </c>
      <c r="C197" s="147">
        <v>4</v>
      </c>
      <c r="D197" s="147">
        <v>13</v>
      </c>
      <c r="E197" s="147">
        <v>1</v>
      </c>
      <c r="F197" s="148">
        <v>12</v>
      </c>
      <c r="G197" s="132">
        <f t="shared" si="15"/>
        <v>2</v>
      </c>
      <c r="H197" s="132">
        <f t="shared" si="16"/>
        <v>13</v>
      </c>
      <c r="I197" s="132">
        <f t="shared" si="17"/>
        <v>4</v>
      </c>
      <c r="J197" s="132">
        <f t="shared" si="18"/>
        <v>10</v>
      </c>
      <c r="K197" s="132">
        <f t="shared" si="19"/>
        <v>3</v>
      </c>
      <c r="V197" s="132">
        <v>196</v>
      </c>
      <c r="W197" s="132" t="s">
        <v>1</v>
      </c>
      <c r="X197" s="132">
        <v>2</v>
      </c>
      <c r="Y197" s="132" t="s">
        <v>364</v>
      </c>
      <c r="Z197" s="132">
        <v>1</v>
      </c>
    </row>
    <row r="198" spans="1:26" x14ac:dyDescent="0.25">
      <c r="A198" s="132" t="s">
        <v>72</v>
      </c>
      <c r="B198" s="149">
        <v>17</v>
      </c>
      <c r="C198" s="147">
        <v>16</v>
      </c>
      <c r="D198" s="147">
        <v>6</v>
      </c>
      <c r="E198" s="147">
        <v>9</v>
      </c>
      <c r="F198" s="148">
        <v>2</v>
      </c>
      <c r="G198" s="132">
        <f t="shared" si="15"/>
        <v>8</v>
      </c>
      <c r="H198" s="132">
        <f t="shared" si="16"/>
        <v>7</v>
      </c>
      <c r="I198" s="132">
        <f t="shared" si="17"/>
        <v>15</v>
      </c>
      <c r="J198" s="132">
        <f t="shared" si="18"/>
        <v>18</v>
      </c>
      <c r="K198" s="132">
        <f t="shared" si="19"/>
        <v>11</v>
      </c>
      <c r="V198" s="132">
        <v>197</v>
      </c>
      <c r="W198" s="132" t="s">
        <v>1</v>
      </c>
      <c r="X198" s="132">
        <v>2</v>
      </c>
      <c r="Y198" s="132" t="s">
        <v>364</v>
      </c>
      <c r="Z198" s="132">
        <v>1</v>
      </c>
    </row>
    <row r="199" spans="1:26" x14ac:dyDescent="0.25">
      <c r="A199" s="132" t="s">
        <v>72</v>
      </c>
      <c r="B199" s="149">
        <v>2</v>
      </c>
      <c r="C199" s="147">
        <v>11</v>
      </c>
      <c r="D199" s="147">
        <v>14</v>
      </c>
      <c r="E199" s="147">
        <v>18</v>
      </c>
      <c r="F199" s="148">
        <v>8</v>
      </c>
      <c r="G199" s="132">
        <f t="shared" si="15"/>
        <v>11</v>
      </c>
      <c r="H199" s="132">
        <f t="shared" si="16"/>
        <v>2</v>
      </c>
      <c r="I199" s="132">
        <f t="shared" si="17"/>
        <v>5</v>
      </c>
      <c r="J199" s="132">
        <f t="shared" si="18"/>
        <v>9</v>
      </c>
      <c r="K199" s="132">
        <f t="shared" si="19"/>
        <v>17</v>
      </c>
      <c r="V199" s="132">
        <v>198</v>
      </c>
      <c r="W199" s="132" t="s">
        <v>1</v>
      </c>
      <c r="X199" s="132">
        <v>2</v>
      </c>
      <c r="Y199" s="132" t="s">
        <v>364</v>
      </c>
      <c r="Z199" s="132">
        <v>1</v>
      </c>
    </row>
    <row r="200" spans="1:26" x14ac:dyDescent="0.25">
      <c r="A200" s="132" t="s">
        <v>72</v>
      </c>
      <c r="B200" s="149">
        <v>8</v>
      </c>
      <c r="C200" s="147">
        <v>11</v>
      </c>
      <c r="D200" s="147">
        <v>6</v>
      </c>
      <c r="E200" s="147">
        <v>2</v>
      </c>
      <c r="F200" s="148">
        <v>15</v>
      </c>
      <c r="G200" s="132">
        <f t="shared" si="15"/>
        <v>17</v>
      </c>
      <c r="H200" s="132">
        <f t="shared" si="16"/>
        <v>2</v>
      </c>
      <c r="I200" s="132">
        <f t="shared" si="17"/>
        <v>15</v>
      </c>
      <c r="J200" s="132">
        <f t="shared" si="18"/>
        <v>11</v>
      </c>
      <c r="K200" s="132">
        <f t="shared" si="19"/>
        <v>6</v>
      </c>
      <c r="V200" s="132">
        <v>199</v>
      </c>
      <c r="W200" s="132" t="s">
        <v>1</v>
      </c>
      <c r="X200" s="132">
        <v>2</v>
      </c>
      <c r="Y200" s="132" t="s">
        <v>364</v>
      </c>
      <c r="Z200" s="132">
        <v>1</v>
      </c>
    </row>
    <row r="201" spans="1:26" x14ac:dyDescent="0.25">
      <c r="A201" s="132" t="s">
        <v>72</v>
      </c>
      <c r="B201" s="149">
        <v>1</v>
      </c>
      <c r="C201" s="147">
        <v>7</v>
      </c>
      <c r="D201" s="147">
        <v>8</v>
      </c>
      <c r="E201" s="147">
        <v>9</v>
      </c>
      <c r="F201" s="148">
        <v>13</v>
      </c>
      <c r="G201" s="132">
        <f t="shared" si="15"/>
        <v>10</v>
      </c>
      <c r="H201" s="132">
        <f t="shared" si="16"/>
        <v>16</v>
      </c>
      <c r="I201" s="132">
        <f t="shared" si="17"/>
        <v>17</v>
      </c>
      <c r="J201" s="132">
        <f t="shared" si="18"/>
        <v>18</v>
      </c>
      <c r="K201" s="132">
        <f t="shared" si="19"/>
        <v>4</v>
      </c>
      <c r="V201" s="132">
        <v>200</v>
      </c>
      <c r="W201" s="132" t="s">
        <v>1</v>
      </c>
      <c r="X201" s="132">
        <v>2</v>
      </c>
      <c r="Y201" s="132" t="s">
        <v>364</v>
      </c>
      <c r="Z201" s="132">
        <v>1</v>
      </c>
    </row>
    <row r="202" spans="1:26" x14ac:dyDescent="0.25">
      <c r="A202" s="132" t="s">
        <v>72</v>
      </c>
      <c r="B202" s="149">
        <v>12</v>
      </c>
      <c r="C202" s="147">
        <v>8</v>
      </c>
      <c r="D202" s="147">
        <v>13</v>
      </c>
      <c r="E202" s="147">
        <v>16</v>
      </c>
      <c r="F202" s="148">
        <v>14</v>
      </c>
      <c r="G202" s="132">
        <f t="shared" si="15"/>
        <v>3</v>
      </c>
      <c r="H202" s="132">
        <f t="shared" si="16"/>
        <v>17</v>
      </c>
      <c r="I202" s="132">
        <f t="shared" si="17"/>
        <v>4</v>
      </c>
      <c r="J202" s="132">
        <f t="shared" si="18"/>
        <v>7</v>
      </c>
      <c r="K202" s="132">
        <f t="shared" si="19"/>
        <v>5</v>
      </c>
      <c r="V202" s="132">
        <v>201</v>
      </c>
      <c r="W202" s="132" t="s">
        <v>1</v>
      </c>
      <c r="X202" s="132">
        <v>2</v>
      </c>
      <c r="Y202" s="132" t="s">
        <v>364</v>
      </c>
      <c r="Z202" s="132">
        <v>1</v>
      </c>
    </row>
    <row r="203" spans="1:26" x14ac:dyDescent="0.25">
      <c r="A203" s="132" t="s">
        <v>72</v>
      </c>
      <c r="B203" s="149">
        <v>5</v>
      </c>
      <c r="C203" s="147">
        <v>3</v>
      </c>
      <c r="D203" s="147">
        <v>2</v>
      </c>
      <c r="E203" s="147">
        <v>9</v>
      </c>
      <c r="F203" s="148">
        <v>12</v>
      </c>
      <c r="G203" s="132">
        <f t="shared" si="15"/>
        <v>14</v>
      </c>
      <c r="H203" s="132">
        <f t="shared" si="16"/>
        <v>12</v>
      </c>
      <c r="I203" s="132">
        <f t="shared" si="17"/>
        <v>11</v>
      </c>
      <c r="J203" s="132">
        <f t="shared" si="18"/>
        <v>18</v>
      </c>
      <c r="K203" s="132">
        <f t="shared" si="19"/>
        <v>3</v>
      </c>
      <c r="V203" s="132">
        <v>202</v>
      </c>
      <c r="W203" s="132" t="s">
        <v>1</v>
      </c>
      <c r="X203" s="132">
        <v>2</v>
      </c>
      <c r="Y203" s="132" t="s">
        <v>364</v>
      </c>
      <c r="Z203" s="132">
        <v>1</v>
      </c>
    </row>
    <row r="204" spans="1:26" x14ac:dyDescent="0.25">
      <c r="A204" s="132" t="s">
        <v>72</v>
      </c>
      <c r="B204" s="149">
        <v>7</v>
      </c>
      <c r="C204" s="147">
        <v>14</v>
      </c>
      <c r="D204" s="147">
        <v>4</v>
      </c>
      <c r="E204" s="147">
        <v>10</v>
      </c>
      <c r="F204" s="148">
        <v>6</v>
      </c>
      <c r="G204" s="132">
        <f t="shared" si="15"/>
        <v>16</v>
      </c>
      <c r="H204" s="132">
        <f t="shared" si="16"/>
        <v>5</v>
      </c>
      <c r="I204" s="132">
        <f t="shared" si="17"/>
        <v>13</v>
      </c>
      <c r="J204" s="132">
        <f t="shared" si="18"/>
        <v>1</v>
      </c>
      <c r="K204" s="132">
        <f t="shared" si="19"/>
        <v>15</v>
      </c>
      <c r="V204" s="132">
        <v>203</v>
      </c>
      <c r="W204" s="132" t="s">
        <v>1</v>
      </c>
      <c r="X204" s="132">
        <v>2</v>
      </c>
      <c r="Y204" s="132" t="s">
        <v>364</v>
      </c>
      <c r="Z204" s="132">
        <v>1</v>
      </c>
    </row>
    <row r="205" spans="1:26" x14ac:dyDescent="0.25">
      <c r="A205" s="132" t="s">
        <v>72</v>
      </c>
      <c r="B205" s="149">
        <v>3</v>
      </c>
      <c r="C205" s="147">
        <v>14</v>
      </c>
      <c r="D205" s="147">
        <v>4</v>
      </c>
      <c r="E205" s="147">
        <v>15</v>
      </c>
      <c r="F205" s="148">
        <v>11</v>
      </c>
      <c r="G205" s="132">
        <f t="shared" si="15"/>
        <v>12</v>
      </c>
      <c r="H205" s="132">
        <f t="shared" si="16"/>
        <v>5</v>
      </c>
      <c r="I205" s="132">
        <f t="shared" si="17"/>
        <v>13</v>
      </c>
      <c r="J205" s="132">
        <f t="shared" si="18"/>
        <v>6</v>
      </c>
      <c r="K205" s="132">
        <f t="shared" si="19"/>
        <v>2</v>
      </c>
      <c r="V205" s="132">
        <v>204</v>
      </c>
      <c r="W205" s="132" t="s">
        <v>1</v>
      </c>
      <c r="X205" s="132">
        <v>2</v>
      </c>
      <c r="Y205" s="132" t="s">
        <v>364</v>
      </c>
      <c r="Z205" s="132">
        <v>1</v>
      </c>
    </row>
    <row r="206" spans="1:26" x14ac:dyDescent="0.25">
      <c r="A206" s="132" t="s">
        <v>72</v>
      </c>
      <c r="B206" s="149">
        <v>8</v>
      </c>
      <c r="C206" s="147">
        <v>6</v>
      </c>
      <c r="D206" s="147">
        <v>4</v>
      </c>
      <c r="E206" s="147">
        <v>9</v>
      </c>
      <c r="F206" s="148">
        <v>2</v>
      </c>
      <c r="G206" s="132">
        <f t="shared" si="15"/>
        <v>17</v>
      </c>
      <c r="H206" s="132">
        <f t="shared" si="16"/>
        <v>15</v>
      </c>
      <c r="I206" s="132">
        <f t="shared" si="17"/>
        <v>13</v>
      </c>
      <c r="J206" s="132">
        <f t="shared" si="18"/>
        <v>18</v>
      </c>
      <c r="K206" s="132">
        <f t="shared" si="19"/>
        <v>11</v>
      </c>
      <c r="V206" s="132">
        <v>205</v>
      </c>
      <c r="W206" s="132" t="s">
        <v>1</v>
      </c>
      <c r="X206" s="132">
        <v>2</v>
      </c>
      <c r="Y206" s="132" t="s">
        <v>364</v>
      </c>
      <c r="Z206" s="132">
        <v>1</v>
      </c>
    </row>
    <row r="207" spans="1:26" x14ac:dyDescent="0.25">
      <c r="A207" s="132" t="s">
        <v>72</v>
      </c>
      <c r="B207" s="149">
        <v>8</v>
      </c>
      <c r="C207" s="147">
        <v>7</v>
      </c>
      <c r="D207" s="147">
        <v>16</v>
      </c>
      <c r="E207" s="147">
        <v>10</v>
      </c>
      <c r="F207" s="148">
        <v>13</v>
      </c>
      <c r="G207" s="132">
        <f t="shared" si="15"/>
        <v>17</v>
      </c>
      <c r="H207" s="132">
        <f t="shared" si="16"/>
        <v>16</v>
      </c>
      <c r="I207" s="132">
        <f t="shared" si="17"/>
        <v>7</v>
      </c>
      <c r="J207" s="132">
        <f t="shared" si="18"/>
        <v>1</v>
      </c>
      <c r="K207" s="132">
        <f t="shared" si="19"/>
        <v>4</v>
      </c>
      <c r="V207" s="132">
        <v>206</v>
      </c>
      <c r="W207" s="132" t="s">
        <v>1</v>
      </c>
      <c r="X207" s="132">
        <v>2</v>
      </c>
      <c r="Y207" s="132" t="s">
        <v>364</v>
      </c>
      <c r="Z207" s="132">
        <v>1</v>
      </c>
    </row>
    <row r="208" spans="1:26" x14ac:dyDescent="0.25">
      <c r="A208" s="132" t="s">
        <v>72</v>
      </c>
      <c r="B208" s="149">
        <v>11</v>
      </c>
      <c r="C208" s="147">
        <v>17</v>
      </c>
      <c r="D208" s="147">
        <v>8</v>
      </c>
      <c r="E208" s="147">
        <v>2</v>
      </c>
      <c r="F208" s="148">
        <v>4</v>
      </c>
      <c r="G208" s="132">
        <f t="shared" si="15"/>
        <v>2</v>
      </c>
      <c r="H208" s="132">
        <f t="shared" si="16"/>
        <v>8</v>
      </c>
      <c r="I208" s="132">
        <f t="shared" si="17"/>
        <v>17</v>
      </c>
      <c r="J208" s="132">
        <f t="shared" si="18"/>
        <v>11</v>
      </c>
      <c r="K208" s="132">
        <f t="shared" si="19"/>
        <v>13</v>
      </c>
      <c r="V208" s="132">
        <v>207</v>
      </c>
      <c r="W208" s="132" t="s">
        <v>1</v>
      </c>
      <c r="X208" s="132">
        <v>2</v>
      </c>
      <c r="Y208" s="132" t="s">
        <v>364</v>
      </c>
      <c r="Z208" s="132">
        <v>1</v>
      </c>
    </row>
    <row r="209" spans="1:26" x14ac:dyDescent="0.25">
      <c r="A209" s="132" t="s">
        <v>72</v>
      </c>
      <c r="B209" s="149">
        <v>5</v>
      </c>
      <c r="C209" s="147">
        <v>9</v>
      </c>
      <c r="D209" s="147">
        <v>14</v>
      </c>
      <c r="E209" s="147">
        <v>4</v>
      </c>
      <c r="F209" s="148">
        <v>7</v>
      </c>
      <c r="G209" s="132">
        <f t="shared" si="15"/>
        <v>14</v>
      </c>
      <c r="H209" s="132">
        <f t="shared" si="16"/>
        <v>18</v>
      </c>
      <c r="I209" s="132">
        <f t="shared" si="17"/>
        <v>5</v>
      </c>
      <c r="J209" s="132">
        <f t="shared" si="18"/>
        <v>13</v>
      </c>
      <c r="K209" s="132">
        <f t="shared" si="19"/>
        <v>16</v>
      </c>
      <c r="V209" s="132">
        <v>208</v>
      </c>
      <c r="W209" s="132" t="s">
        <v>1</v>
      </c>
      <c r="X209" s="132">
        <v>2</v>
      </c>
      <c r="Y209" s="132" t="s">
        <v>364</v>
      </c>
      <c r="Z209" s="132">
        <v>1</v>
      </c>
    </row>
    <row r="210" spans="1:26" x14ac:dyDescent="0.25">
      <c r="A210" s="132" t="s">
        <v>72</v>
      </c>
      <c r="B210" s="149">
        <v>2</v>
      </c>
      <c r="C210" s="147">
        <v>11</v>
      </c>
      <c r="D210" s="147">
        <v>3</v>
      </c>
      <c r="E210" s="147">
        <v>9</v>
      </c>
      <c r="F210" s="148">
        <v>4</v>
      </c>
      <c r="G210" s="132">
        <f t="shared" si="15"/>
        <v>11</v>
      </c>
      <c r="H210" s="132">
        <f t="shared" si="16"/>
        <v>2</v>
      </c>
      <c r="I210" s="132">
        <f t="shared" si="17"/>
        <v>12</v>
      </c>
      <c r="J210" s="132">
        <f t="shared" si="18"/>
        <v>18</v>
      </c>
      <c r="K210" s="132">
        <f t="shared" si="19"/>
        <v>13</v>
      </c>
      <c r="V210" s="132">
        <v>209</v>
      </c>
      <c r="W210" s="132" t="s">
        <v>1</v>
      </c>
      <c r="X210" s="132">
        <v>2</v>
      </c>
      <c r="Y210" s="132" t="s">
        <v>364</v>
      </c>
      <c r="Z210" s="132">
        <v>1</v>
      </c>
    </row>
    <row r="211" spans="1:26" x14ac:dyDescent="0.25">
      <c r="A211" s="132" t="s">
        <v>72</v>
      </c>
      <c r="B211" s="149">
        <v>11</v>
      </c>
      <c r="C211" s="147">
        <v>3</v>
      </c>
      <c r="D211" s="147">
        <v>15</v>
      </c>
      <c r="E211" s="147">
        <v>10</v>
      </c>
      <c r="F211" s="148">
        <v>5</v>
      </c>
      <c r="G211" s="132">
        <f t="shared" si="15"/>
        <v>2</v>
      </c>
      <c r="H211" s="132">
        <f t="shared" si="16"/>
        <v>12</v>
      </c>
      <c r="I211" s="132">
        <f t="shared" si="17"/>
        <v>6</v>
      </c>
      <c r="J211" s="132">
        <f t="shared" si="18"/>
        <v>1</v>
      </c>
      <c r="K211" s="132">
        <f t="shared" si="19"/>
        <v>14</v>
      </c>
      <c r="V211" s="132">
        <v>210</v>
      </c>
      <c r="W211" s="132" t="s">
        <v>1</v>
      </c>
      <c r="X211" s="132">
        <v>2</v>
      </c>
      <c r="Y211" s="132" t="s">
        <v>364</v>
      </c>
      <c r="Z211" s="132">
        <v>1</v>
      </c>
    </row>
    <row r="212" spans="1:26" x14ac:dyDescent="0.25">
      <c r="A212" s="132" t="s">
        <v>72</v>
      </c>
      <c r="B212" s="149">
        <v>15</v>
      </c>
      <c r="C212" s="147">
        <v>6</v>
      </c>
      <c r="D212" s="147">
        <v>2</v>
      </c>
      <c r="E212" s="147">
        <v>16</v>
      </c>
      <c r="F212" s="148">
        <v>14</v>
      </c>
      <c r="G212" s="132">
        <f t="shared" si="15"/>
        <v>6</v>
      </c>
      <c r="H212" s="132">
        <f t="shared" si="16"/>
        <v>15</v>
      </c>
      <c r="I212" s="132">
        <f t="shared" si="17"/>
        <v>11</v>
      </c>
      <c r="J212" s="132">
        <f t="shared" si="18"/>
        <v>7</v>
      </c>
      <c r="K212" s="132">
        <f t="shared" si="19"/>
        <v>5</v>
      </c>
      <c r="V212" s="132">
        <v>211</v>
      </c>
      <c r="W212" s="132" t="s">
        <v>1</v>
      </c>
      <c r="X212" s="132">
        <v>2</v>
      </c>
      <c r="Y212" s="132" t="s">
        <v>364</v>
      </c>
      <c r="Z212" s="132">
        <v>1</v>
      </c>
    </row>
    <row r="213" spans="1:26" x14ac:dyDescent="0.25">
      <c r="A213" s="132" t="s">
        <v>72</v>
      </c>
      <c r="B213" s="149">
        <v>5</v>
      </c>
      <c r="C213" s="147">
        <v>11</v>
      </c>
      <c r="D213" s="147">
        <v>12</v>
      </c>
      <c r="E213" s="147">
        <v>16</v>
      </c>
      <c r="F213" s="148">
        <v>13</v>
      </c>
      <c r="G213" s="132">
        <f t="shared" si="15"/>
        <v>14</v>
      </c>
      <c r="H213" s="132">
        <f t="shared" si="16"/>
        <v>2</v>
      </c>
      <c r="I213" s="132">
        <f t="shared" si="17"/>
        <v>3</v>
      </c>
      <c r="J213" s="132">
        <f t="shared" si="18"/>
        <v>7</v>
      </c>
      <c r="K213" s="132">
        <f t="shared" si="19"/>
        <v>4</v>
      </c>
      <c r="V213" s="132">
        <v>212</v>
      </c>
      <c r="W213" s="132" t="s">
        <v>1</v>
      </c>
      <c r="X213" s="132">
        <v>2</v>
      </c>
      <c r="Y213" s="132" t="s">
        <v>364</v>
      </c>
      <c r="Z213" s="132">
        <v>1</v>
      </c>
    </row>
    <row r="214" spans="1:26" x14ac:dyDescent="0.25">
      <c r="A214" s="132" t="s">
        <v>72</v>
      </c>
      <c r="B214" s="149">
        <v>11</v>
      </c>
      <c r="C214" s="147">
        <v>15</v>
      </c>
      <c r="D214" s="147">
        <v>13</v>
      </c>
      <c r="E214" s="147">
        <v>1</v>
      </c>
      <c r="F214" s="148">
        <v>17</v>
      </c>
      <c r="G214" s="132">
        <f t="shared" si="15"/>
        <v>2</v>
      </c>
      <c r="H214" s="132">
        <f t="shared" si="16"/>
        <v>6</v>
      </c>
      <c r="I214" s="132">
        <f t="shared" si="17"/>
        <v>4</v>
      </c>
      <c r="J214" s="132">
        <f t="shared" si="18"/>
        <v>10</v>
      </c>
      <c r="K214" s="132">
        <f t="shared" si="19"/>
        <v>8</v>
      </c>
      <c r="V214" s="132">
        <v>213</v>
      </c>
      <c r="W214" s="132" t="s">
        <v>1</v>
      </c>
      <c r="X214" s="132">
        <v>2</v>
      </c>
      <c r="Y214" s="132" t="s">
        <v>364</v>
      </c>
      <c r="Z214" s="132">
        <v>1</v>
      </c>
    </row>
    <row r="215" spans="1:26" x14ac:dyDescent="0.25">
      <c r="A215" s="132" t="s">
        <v>72</v>
      </c>
      <c r="B215" s="149">
        <v>2</v>
      </c>
      <c r="C215" s="147">
        <v>16</v>
      </c>
      <c r="D215" s="147">
        <v>10</v>
      </c>
      <c r="E215" s="147">
        <v>6</v>
      </c>
      <c r="F215" s="148">
        <v>4</v>
      </c>
      <c r="G215" s="132">
        <f t="shared" si="15"/>
        <v>11</v>
      </c>
      <c r="H215" s="132">
        <f t="shared" si="16"/>
        <v>7</v>
      </c>
      <c r="I215" s="132">
        <f t="shared" si="17"/>
        <v>1</v>
      </c>
      <c r="J215" s="132">
        <f t="shared" si="18"/>
        <v>15</v>
      </c>
      <c r="K215" s="132">
        <f t="shared" si="19"/>
        <v>13</v>
      </c>
      <c r="V215" s="132">
        <v>214</v>
      </c>
      <c r="W215" s="132" t="s">
        <v>1</v>
      </c>
      <c r="X215" s="132">
        <v>2</v>
      </c>
      <c r="Y215" s="132" t="s">
        <v>364</v>
      </c>
      <c r="Z215" s="132">
        <v>1</v>
      </c>
    </row>
    <row r="216" spans="1:26" x14ac:dyDescent="0.25">
      <c r="A216" s="132" t="s">
        <v>72</v>
      </c>
      <c r="B216" s="149">
        <v>9</v>
      </c>
      <c r="C216" s="147">
        <v>15</v>
      </c>
      <c r="D216" s="147">
        <v>12</v>
      </c>
      <c r="E216" s="147">
        <v>2</v>
      </c>
      <c r="F216" s="148">
        <v>5</v>
      </c>
      <c r="G216" s="132">
        <f t="shared" si="15"/>
        <v>18</v>
      </c>
      <c r="H216" s="132">
        <f t="shared" si="16"/>
        <v>6</v>
      </c>
      <c r="I216" s="132">
        <f t="shared" si="17"/>
        <v>3</v>
      </c>
      <c r="J216" s="132">
        <f t="shared" si="18"/>
        <v>11</v>
      </c>
      <c r="K216" s="132">
        <f t="shared" si="19"/>
        <v>14</v>
      </c>
      <c r="V216" s="132">
        <v>215</v>
      </c>
      <c r="W216" s="132" t="s">
        <v>1</v>
      </c>
      <c r="X216" s="132">
        <v>2</v>
      </c>
      <c r="Y216" s="132" t="s">
        <v>364</v>
      </c>
      <c r="Z216" s="132">
        <v>1</v>
      </c>
    </row>
    <row r="217" spans="1:26" x14ac:dyDescent="0.25">
      <c r="A217" s="132" t="s">
        <v>72</v>
      </c>
      <c r="B217" s="149">
        <v>1</v>
      </c>
      <c r="C217" s="147">
        <v>12</v>
      </c>
      <c r="D217" s="147">
        <v>10</v>
      </c>
      <c r="E217" s="147">
        <v>6</v>
      </c>
      <c r="F217" s="148">
        <v>5</v>
      </c>
      <c r="G217" s="132">
        <f t="shared" si="15"/>
        <v>10</v>
      </c>
      <c r="H217" s="132">
        <f t="shared" si="16"/>
        <v>3</v>
      </c>
      <c r="I217" s="132">
        <f t="shared" si="17"/>
        <v>1</v>
      </c>
      <c r="J217" s="132">
        <f t="shared" si="18"/>
        <v>15</v>
      </c>
      <c r="K217" s="132">
        <f t="shared" si="19"/>
        <v>14</v>
      </c>
      <c r="V217" s="132">
        <v>216</v>
      </c>
      <c r="W217" s="132" t="s">
        <v>1</v>
      </c>
      <c r="X217" s="132">
        <v>2</v>
      </c>
      <c r="Y217" s="132" t="s">
        <v>364</v>
      </c>
      <c r="Z217" s="132">
        <v>1</v>
      </c>
    </row>
    <row r="218" spans="1:26" x14ac:dyDescent="0.25">
      <c r="A218" s="132" t="s">
        <v>72</v>
      </c>
      <c r="B218" s="149">
        <v>13</v>
      </c>
      <c r="C218" s="147">
        <v>9</v>
      </c>
      <c r="D218" s="147">
        <v>3</v>
      </c>
      <c r="E218" s="147">
        <v>11</v>
      </c>
      <c r="F218" s="148">
        <v>12</v>
      </c>
      <c r="G218" s="132">
        <f t="shared" si="15"/>
        <v>4</v>
      </c>
      <c r="H218" s="132">
        <f t="shared" si="16"/>
        <v>18</v>
      </c>
      <c r="I218" s="132">
        <f t="shared" si="17"/>
        <v>12</v>
      </c>
      <c r="J218" s="132">
        <f t="shared" si="18"/>
        <v>2</v>
      </c>
      <c r="K218" s="132">
        <f t="shared" si="19"/>
        <v>3</v>
      </c>
      <c r="V218" s="132">
        <v>217</v>
      </c>
      <c r="W218" s="132" t="s">
        <v>1</v>
      </c>
      <c r="X218" s="132">
        <v>2</v>
      </c>
      <c r="Y218" s="132" t="s">
        <v>364</v>
      </c>
      <c r="Z218" s="132">
        <v>1</v>
      </c>
    </row>
    <row r="219" spans="1:26" x14ac:dyDescent="0.25">
      <c r="A219" s="132" t="s">
        <v>72</v>
      </c>
      <c r="B219" s="149">
        <v>4</v>
      </c>
      <c r="C219" s="147">
        <v>13</v>
      </c>
      <c r="D219" s="147">
        <v>1</v>
      </c>
      <c r="E219" s="147">
        <v>16</v>
      </c>
      <c r="F219" s="148">
        <v>9</v>
      </c>
      <c r="G219" s="132">
        <f t="shared" si="15"/>
        <v>13</v>
      </c>
      <c r="H219" s="132">
        <f t="shared" si="16"/>
        <v>4</v>
      </c>
      <c r="I219" s="132">
        <f t="shared" si="17"/>
        <v>10</v>
      </c>
      <c r="J219" s="132">
        <f t="shared" si="18"/>
        <v>7</v>
      </c>
      <c r="K219" s="132">
        <f t="shared" si="19"/>
        <v>18</v>
      </c>
      <c r="V219" s="132">
        <v>218</v>
      </c>
      <c r="W219" s="132" t="s">
        <v>1</v>
      </c>
      <c r="X219" s="132">
        <v>2</v>
      </c>
      <c r="Y219" s="132" t="s">
        <v>364</v>
      </c>
      <c r="Z219" s="132">
        <v>1</v>
      </c>
    </row>
    <row r="220" spans="1:26" x14ac:dyDescent="0.25">
      <c r="A220" s="132" t="s">
        <v>72</v>
      </c>
      <c r="B220" s="149">
        <v>16</v>
      </c>
      <c r="C220" s="147">
        <v>5</v>
      </c>
      <c r="D220" s="147">
        <v>4</v>
      </c>
      <c r="E220" s="147">
        <v>11</v>
      </c>
      <c r="F220" s="148">
        <v>12</v>
      </c>
      <c r="G220" s="132">
        <f t="shared" si="15"/>
        <v>7</v>
      </c>
      <c r="H220" s="132">
        <f t="shared" si="16"/>
        <v>14</v>
      </c>
      <c r="I220" s="132">
        <f t="shared" si="17"/>
        <v>13</v>
      </c>
      <c r="J220" s="132">
        <f t="shared" si="18"/>
        <v>2</v>
      </c>
      <c r="K220" s="132">
        <f t="shared" si="19"/>
        <v>3</v>
      </c>
      <c r="V220" s="132">
        <v>219</v>
      </c>
      <c r="W220" s="132" t="s">
        <v>1</v>
      </c>
      <c r="X220" s="132">
        <v>2</v>
      </c>
      <c r="Y220" s="132" t="s">
        <v>364</v>
      </c>
      <c r="Z220" s="132">
        <v>1</v>
      </c>
    </row>
    <row r="221" spans="1:26" x14ac:dyDescent="0.25">
      <c r="A221" s="132" t="s">
        <v>72</v>
      </c>
      <c r="B221" s="149">
        <v>8</v>
      </c>
      <c r="C221" s="147">
        <v>5</v>
      </c>
      <c r="D221" s="147">
        <v>2</v>
      </c>
      <c r="E221" s="147">
        <v>16</v>
      </c>
      <c r="F221" s="148">
        <v>15</v>
      </c>
      <c r="G221" s="132">
        <f t="shared" si="15"/>
        <v>17</v>
      </c>
      <c r="H221" s="132">
        <f t="shared" si="16"/>
        <v>14</v>
      </c>
      <c r="I221" s="132">
        <f t="shared" si="17"/>
        <v>11</v>
      </c>
      <c r="J221" s="132">
        <f t="shared" si="18"/>
        <v>7</v>
      </c>
      <c r="K221" s="132">
        <f t="shared" si="19"/>
        <v>6</v>
      </c>
      <c r="V221" s="132">
        <v>220</v>
      </c>
      <c r="W221" s="132" t="s">
        <v>1</v>
      </c>
      <c r="X221" s="132">
        <v>2</v>
      </c>
      <c r="Y221" s="132" t="s">
        <v>364</v>
      </c>
      <c r="Z221" s="132">
        <v>1</v>
      </c>
    </row>
    <row r="222" spans="1:26" x14ac:dyDescent="0.25">
      <c r="A222" s="132" t="s">
        <v>72</v>
      </c>
      <c r="B222" s="149">
        <v>1</v>
      </c>
      <c r="C222" s="147">
        <v>16</v>
      </c>
      <c r="D222" s="147">
        <v>8</v>
      </c>
      <c r="E222" s="147">
        <v>7</v>
      </c>
      <c r="F222" s="148">
        <v>3</v>
      </c>
      <c r="G222" s="132">
        <f t="shared" si="15"/>
        <v>10</v>
      </c>
      <c r="H222" s="132">
        <f t="shared" si="16"/>
        <v>7</v>
      </c>
      <c r="I222" s="132">
        <f t="shared" si="17"/>
        <v>17</v>
      </c>
      <c r="J222" s="132">
        <f t="shared" si="18"/>
        <v>16</v>
      </c>
      <c r="K222" s="132">
        <f t="shared" si="19"/>
        <v>12</v>
      </c>
      <c r="V222" s="132">
        <v>221</v>
      </c>
      <c r="W222" s="132" t="s">
        <v>1</v>
      </c>
      <c r="X222" s="132">
        <v>2</v>
      </c>
      <c r="Y222" s="132" t="s">
        <v>364</v>
      </c>
      <c r="Z222" s="132">
        <v>1</v>
      </c>
    </row>
    <row r="223" spans="1:26" x14ac:dyDescent="0.25">
      <c r="A223" s="132" t="s">
        <v>72</v>
      </c>
      <c r="B223" s="149">
        <v>17</v>
      </c>
      <c r="C223" s="147">
        <v>19</v>
      </c>
      <c r="D223" s="147">
        <v>8</v>
      </c>
      <c r="E223" s="147">
        <v>18</v>
      </c>
      <c r="F223" s="148">
        <v>7</v>
      </c>
      <c r="G223" s="132">
        <f t="shared" si="15"/>
        <v>8</v>
      </c>
      <c r="H223" s="132">
        <f t="shared" si="16"/>
        <v>10</v>
      </c>
      <c r="I223" s="132">
        <f t="shared" si="17"/>
        <v>17</v>
      </c>
      <c r="J223" s="132">
        <f t="shared" si="18"/>
        <v>9</v>
      </c>
      <c r="K223" s="132">
        <f t="shared" si="19"/>
        <v>16</v>
      </c>
      <c r="V223" s="132">
        <v>222</v>
      </c>
      <c r="W223" s="132" t="s">
        <v>1</v>
      </c>
      <c r="X223" s="132">
        <v>2</v>
      </c>
      <c r="Y223" s="132" t="s">
        <v>364</v>
      </c>
      <c r="Z223" s="132">
        <v>1</v>
      </c>
    </row>
    <row r="224" spans="1:26" x14ac:dyDescent="0.25">
      <c r="A224" s="132" t="s">
        <v>72</v>
      </c>
      <c r="B224" s="149">
        <v>14</v>
      </c>
      <c r="C224" s="147">
        <v>4</v>
      </c>
      <c r="D224" s="147">
        <v>6</v>
      </c>
      <c r="E224" s="147">
        <v>11</v>
      </c>
      <c r="F224" s="148">
        <v>7</v>
      </c>
      <c r="G224" s="132">
        <f t="shared" si="15"/>
        <v>5</v>
      </c>
      <c r="H224" s="132">
        <f t="shared" si="16"/>
        <v>13</v>
      </c>
      <c r="I224" s="132">
        <f t="shared" si="17"/>
        <v>15</v>
      </c>
      <c r="J224" s="132">
        <f t="shared" si="18"/>
        <v>2</v>
      </c>
      <c r="K224" s="132">
        <f t="shared" si="19"/>
        <v>16</v>
      </c>
      <c r="V224" s="132">
        <v>223</v>
      </c>
      <c r="W224" s="132" t="s">
        <v>1</v>
      </c>
      <c r="X224" s="132">
        <v>2</v>
      </c>
      <c r="Y224" s="132" t="s">
        <v>364</v>
      </c>
      <c r="Z224" s="132">
        <v>1</v>
      </c>
    </row>
    <row r="225" spans="1:26" x14ac:dyDescent="0.25">
      <c r="A225" s="132" t="s">
        <v>72</v>
      </c>
      <c r="B225" s="149">
        <v>13</v>
      </c>
      <c r="C225" s="147">
        <v>16</v>
      </c>
      <c r="D225" s="147">
        <v>3</v>
      </c>
      <c r="E225" s="147">
        <v>10</v>
      </c>
      <c r="F225" s="148">
        <v>11</v>
      </c>
      <c r="G225" s="132">
        <f t="shared" si="15"/>
        <v>4</v>
      </c>
      <c r="H225" s="132">
        <f t="shared" si="16"/>
        <v>7</v>
      </c>
      <c r="I225" s="132">
        <f t="shared" si="17"/>
        <v>12</v>
      </c>
      <c r="J225" s="132">
        <f t="shared" si="18"/>
        <v>1</v>
      </c>
      <c r="K225" s="132">
        <f t="shared" si="19"/>
        <v>2</v>
      </c>
      <c r="V225" s="132">
        <v>224</v>
      </c>
      <c r="W225" s="132" t="s">
        <v>1</v>
      </c>
      <c r="X225" s="132">
        <v>2</v>
      </c>
      <c r="Y225" s="132" t="s">
        <v>364</v>
      </c>
      <c r="Z225" s="132">
        <v>1</v>
      </c>
    </row>
    <row r="226" spans="1:26" x14ac:dyDescent="0.25">
      <c r="A226" s="132" t="s">
        <v>72</v>
      </c>
      <c r="B226" s="149">
        <v>13</v>
      </c>
      <c r="C226" s="147">
        <v>6</v>
      </c>
      <c r="D226" s="147">
        <v>1</v>
      </c>
      <c r="E226" s="147">
        <v>8</v>
      </c>
      <c r="F226" s="148">
        <v>3</v>
      </c>
      <c r="G226" s="132">
        <f t="shared" si="15"/>
        <v>4</v>
      </c>
      <c r="H226" s="132">
        <f t="shared" si="16"/>
        <v>15</v>
      </c>
      <c r="I226" s="132">
        <f t="shared" si="17"/>
        <v>10</v>
      </c>
      <c r="J226" s="132">
        <f t="shared" si="18"/>
        <v>17</v>
      </c>
      <c r="K226" s="132">
        <f t="shared" si="19"/>
        <v>12</v>
      </c>
      <c r="V226" s="132">
        <v>225</v>
      </c>
      <c r="W226" s="132" t="s">
        <v>1</v>
      </c>
      <c r="X226" s="132">
        <v>2</v>
      </c>
      <c r="Y226" s="132" t="s">
        <v>364</v>
      </c>
      <c r="Z226" s="132">
        <v>1</v>
      </c>
    </row>
    <row r="227" spans="1:26" x14ac:dyDescent="0.25">
      <c r="A227" s="132" t="s">
        <v>72</v>
      </c>
      <c r="B227" s="149">
        <v>3</v>
      </c>
      <c r="C227" s="147">
        <v>15</v>
      </c>
      <c r="D227" s="147">
        <v>14</v>
      </c>
      <c r="E227" s="147">
        <v>2</v>
      </c>
      <c r="F227" s="148">
        <v>4</v>
      </c>
      <c r="G227" s="132">
        <f t="shared" si="15"/>
        <v>12</v>
      </c>
      <c r="H227" s="132">
        <f t="shared" si="16"/>
        <v>6</v>
      </c>
      <c r="I227" s="132">
        <f t="shared" si="17"/>
        <v>5</v>
      </c>
      <c r="J227" s="132">
        <f t="shared" si="18"/>
        <v>11</v>
      </c>
      <c r="K227" s="132">
        <f t="shared" si="19"/>
        <v>13</v>
      </c>
      <c r="V227" s="132">
        <v>226</v>
      </c>
      <c r="W227" s="132" t="s">
        <v>1</v>
      </c>
      <c r="X227" s="132">
        <v>2</v>
      </c>
      <c r="Y227" s="132" t="s">
        <v>364</v>
      </c>
      <c r="Z227" s="132">
        <v>1</v>
      </c>
    </row>
    <row r="228" spans="1:26" x14ac:dyDescent="0.25">
      <c r="A228" s="132" t="s">
        <v>72</v>
      </c>
      <c r="B228" s="149">
        <v>16</v>
      </c>
      <c r="C228" s="147">
        <v>1</v>
      </c>
      <c r="D228" s="147">
        <v>15</v>
      </c>
      <c r="E228" s="147">
        <v>12</v>
      </c>
      <c r="F228" s="148">
        <v>4</v>
      </c>
      <c r="G228" s="132">
        <f t="shared" si="15"/>
        <v>7</v>
      </c>
      <c r="H228" s="132">
        <f t="shared" si="16"/>
        <v>10</v>
      </c>
      <c r="I228" s="132">
        <f t="shared" si="17"/>
        <v>6</v>
      </c>
      <c r="J228" s="132">
        <f t="shared" si="18"/>
        <v>3</v>
      </c>
      <c r="K228" s="132">
        <f t="shared" si="19"/>
        <v>13</v>
      </c>
      <c r="V228" s="132">
        <v>227</v>
      </c>
      <c r="W228" s="132" t="s">
        <v>1</v>
      </c>
      <c r="X228" s="132">
        <v>2</v>
      </c>
      <c r="Y228" s="132" t="s">
        <v>364</v>
      </c>
      <c r="Z228" s="132">
        <v>1</v>
      </c>
    </row>
    <row r="229" spans="1:26" x14ac:dyDescent="0.25">
      <c r="A229" s="132" t="s">
        <v>72</v>
      </c>
      <c r="B229" s="149">
        <v>4</v>
      </c>
      <c r="C229" s="147">
        <v>5</v>
      </c>
      <c r="D229" s="147">
        <v>17</v>
      </c>
      <c r="E229" s="147">
        <v>14</v>
      </c>
      <c r="F229" s="148">
        <v>2</v>
      </c>
      <c r="G229" s="132">
        <f t="shared" si="15"/>
        <v>13</v>
      </c>
      <c r="H229" s="132">
        <f t="shared" si="16"/>
        <v>14</v>
      </c>
      <c r="I229" s="132">
        <f t="shared" si="17"/>
        <v>8</v>
      </c>
      <c r="J229" s="132">
        <f t="shared" si="18"/>
        <v>5</v>
      </c>
      <c r="K229" s="132">
        <f t="shared" si="19"/>
        <v>11</v>
      </c>
      <c r="V229" s="132">
        <v>228</v>
      </c>
      <c r="W229" s="132" t="s">
        <v>1</v>
      </c>
      <c r="X229" s="132">
        <v>2</v>
      </c>
      <c r="Y229" s="132" t="s">
        <v>364</v>
      </c>
      <c r="Z229" s="132">
        <v>1</v>
      </c>
    </row>
    <row r="230" spans="1:26" x14ac:dyDescent="0.25">
      <c r="A230" s="132" t="s">
        <v>72</v>
      </c>
      <c r="B230" s="149">
        <v>3</v>
      </c>
      <c r="C230" s="147">
        <v>11</v>
      </c>
      <c r="D230" s="147">
        <v>8</v>
      </c>
      <c r="E230" s="147">
        <v>16</v>
      </c>
      <c r="F230" s="148">
        <v>1</v>
      </c>
      <c r="G230" s="132">
        <f t="shared" si="15"/>
        <v>12</v>
      </c>
      <c r="H230" s="132">
        <f t="shared" si="16"/>
        <v>2</v>
      </c>
      <c r="I230" s="132">
        <f t="shared" si="17"/>
        <v>17</v>
      </c>
      <c r="J230" s="132">
        <f t="shared" si="18"/>
        <v>7</v>
      </c>
      <c r="K230" s="132">
        <f t="shared" si="19"/>
        <v>10</v>
      </c>
      <c r="V230" s="132">
        <v>229</v>
      </c>
      <c r="W230" s="132" t="s">
        <v>1</v>
      </c>
      <c r="X230" s="132">
        <v>2</v>
      </c>
      <c r="Y230" s="132" t="s">
        <v>364</v>
      </c>
      <c r="Z230" s="132">
        <v>1</v>
      </c>
    </row>
    <row r="231" spans="1:26" x14ac:dyDescent="0.25">
      <c r="A231" s="132" t="s">
        <v>72</v>
      </c>
      <c r="B231" s="149">
        <v>2</v>
      </c>
      <c r="C231" s="147">
        <v>1</v>
      </c>
      <c r="D231" s="147">
        <v>11</v>
      </c>
      <c r="E231" s="147">
        <v>3</v>
      </c>
      <c r="F231" s="148">
        <v>13</v>
      </c>
      <c r="G231" s="132">
        <f t="shared" si="15"/>
        <v>11</v>
      </c>
      <c r="H231" s="132">
        <f t="shared" si="16"/>
        <v>10</v>
      </c>
      <c r="I231" s="132">
        <f t="shared" si="17"/>
        <v>2</v>
      </c>
      <c r="J231" s="132">
        <f t="shared" si="18"/>
        <v>12</v>
      </c>
      <c r="K231" s="132">
        <f t="shared" si="19"/>
        <v>4</v>
      </c>
      <c r="V231" s="132">
        <v>230</v>
      </c>
      <c r="W231" s="132" t="s">
        <v>1</v>
      </c>
      <c r="X231" s="132">
        <v>2</v>
      </c>
      <c r="Y231" s="132" t="s">
        <v>364</v>
      </c>
      <c r="Z231" s="132">
        <v>1</v>
      </c>
    </row>
    <row r="232" spans="1:26" x14ac:dyDescent="0.25">
      <c r="A232" s="132" t="s">
        <v>72</v>
      </c>
      <c r="B232" s="149">
        <v>2</v>
      </c>
      <c r="C232" s="147">
        <v>7</v>
      </c>
      <c r="D232" s="147">
        <v>12</v>
      </c>
      <c r="E232" s="147">
        <v>4</v>
      </c>
      <c r="F232" s="148">
        <v>1</v>
      </c>
      <c r="G232" s="132">
        <f t="shared" si="15"/>
        <v>11</v>
      </c>
      <c r="H232" s="132">
        <f t="shared" si="16"/>
        <v>16</v>
      </c>
      <c r="I232" s="132">
        <f t="shared" si="17"/>
        <v>3</v>
      </c>
      <c r="J232" s="132">
        <f t="shared" si="18"/>
        <v>13</v>
      </c>
      <c r="K232" s="132">
        <f t="shared" si="19"/>
        <v>10</v>
      </c>
      <c r="V232" s="132">
        <v>231</v>
      </c>
      <c r="W232" s="132" t="s">
        <v>1</v>
      </c>
      <c r="X232" s="132">
        <v>2</v>
      </c>
      <c r="Y232" s="132" t="s">
        <v>364</v>
      </c>
      <c r="Z232" s="132">
        <v>1</v>
      </c>
    </row>
    <row r="233" spans="1:26" x14ac:dyDescent="0.25">
      <c r="A233" s="132" t="s">
        <v>72</v>
      </c>
      <c r="B233" s="149">
        <v>12</v>
      </c>
      <c r="C233" s="147">
        <v>13</v>
      </c>
      <c r="D233" s="147">
        <v>7</v>
      </c>
      <c r="E233" s="147">
        <v>1</v>
      </c>
      <c r="F233" s="148">
        <v>3</v>
      </c>
      <c r="G233" s="132">
        <f t="shared" si="15"/>
        <v>3</v>
      </c>
      <c r="H233" s="132">
        <f t="shared" si="16"/>
        <v>4</v>
      </c>
      <c r="I233" s="132">
        <f t="shared" si="17"/>
        <v>16</v>
      </c>
      <c r="J233" s="132">
        <f t="shared" si="18"/>
        <v>10</v>
      </c>
      <c r="K233" s="132">
        <f t="shared" si="19"/>
        <v>12</v>
      </c>
      <c r="V233" s="132">
        <v>232</v>
      </c>
      <c r="W233" s="132" t="s">
        <v>1</v>
      </c>
      <c r="X233" s="132">
        <v>2</v>
      </c>
      <c r="Y233" s="132" t="s">
        <v>364</v>
      </c>
      <c r="Z233" s="132">
        <v>1</v>
      </c>
    </row>
    <row r="234" spans="1:26" x14ac:dyDescent="0.25">
      <c r="A234" s="132" t="s">
        <v>72</v>
      </c>
      <c r="B234" s="149">
        <v>3</v>
      </c>
      <c r="C234" s="147">
        <v>6</v>
      </c>
      <c r="D234" s="147">
        <v>4</v>
      </c>
      <c r="E234" s="147">
        <v>11</v>
      </c>
      <c r="F234" s="148">
        <v>8</v>
      </c>
      <c r="G234" s="132">
        <f t="shared" si="15"/>
        <v>12</v>
      </c>
      <c r="H234" s="132">
        <f t="shared" si="16"/>
        <v>15</v>
      </c>
      <c r="I234" s="132">
        <f t="shared" si="17"/>
        <v>13</v>
      </c>
      <c r="J234" s="132">
        <f t="shared" si="18"/>
        <v>2</v>
      </c>
      <c r="K234" s="132">
        <f t="shared" si="19"/>
        <v>17</v>
      </c>
      <c r="V234" s="132">
        <v>233</v>
      </c>
      <c r="W234" s="132" t="s">
        <v>1</v>
      </c>
      <c r="X234" s="132">
        <v>2</v>
      </c>
      <c r="Y234" s="132" t="s">
        <v>364</v>
      </c>
      <c r="Z234" s="132">
        <v>1</v>
      </c>
    </row>
    <row r="235" spans="1:26" x14ac:dyDescent="0.25">
      <c r="A235" s="132" t="s">
        <v>72</v>
      </c>
      <c r="B235" s="149">
        <v>6</v>
      </c>
      <c r="C235" s="147">
        <v>9</v>
      </c>
      <c r="D235" s="147">
        <v>14</v>
      </c>
      <c r="E235" s="147">
        <v>11</v>
      </c>
      <c r="F235" s="148">
        <v>1</v>
      </c>
      <c r="G235" s="132">
        <f t="shared" si="15"/>
        <v>15</v>
      </c>
      <c r="H235" s="132">
        <f t="shared" si="16"/>
        <v>18</v>
      </c>
      <c r="I235" s="132">
        <f t="shared" si="17"/>
        <v>5</v>
      </c>
      <c r="J235" s="132">
        <f t="shared" si="18"/>
        <v>2</v>
      </c>
      <c r="K235" s="132">
        <f t="shared" si="19"/>
        <v>10</v>
      </c>
      <c r="V235" s="132">
        <v>234</v>
      </c>
      <c r="W235" s="132" t="s">
        <v>1</v>
      </c>
      <c r="X235" s="132">
        <v>2</v>
      </c>
      <c r="Y235" s="132" t="s">
        <v>364</v>
      </c>
      <c r="Z235" s="132">
        <v>1</v>
      </c>
    </row>
    <row r="236" spans="1:26" x14ac:dyDescent="0.25">
      <c r="A236" s="132" t="s">
        <v>72</v>
      </c>
      <c r="B236" s="149">
        <v>14</v>
      </c>
      <c r="C236" s="147">
        <v>16</v>
      </c>
      <c r="D236" s="147">
        <v>8</v>
      </c>
      <c r="E236" s="147">
        <v>15</v>
      </c>
      <c r="F236" s="148">
        <v>1</v>
      </c>
      <c r="G236" s="132">
        <f t="shared" si="15"/>
        <v>5</v>
      </c>
      <c r="H236" s="132">
        <f t="shared" si="16"/>
        <v>7</v>
      </c>
      <c r="I236" s="132">
        <f t="shared" si="17"/>
        <v>17</v>
      </c>
      <c r="J236" s="132">
        <f t="shared" si="18"/>
        <v>6</v>
      </c>
      <c r="K236" s="132">
        <f t="shared" si="19"/>
        <v>10</v>
      </c>
      <c r="V236" s="132">
        <v>235</v>
      </c>
      <c r="W236" s="132" t="s">
        <v>1</v>
      </c>
      <c r="X236" s="132">
        <v>2</v>
      </c>
      <c r="Y236" s="132" t="s">
        <v>364</v>
      </c>
      <c r="Z236" s="132">
        <v>1</v>
      </c>
    </row>
    <row r="237" spans="1:26" x14ac:dyDescent="0.25">
      <c r="A237" s="132" t="s">
        <v>72</v>
      </c>
      <c r="B237" s="149">
        <v>10</v>
      </c>
      <c r="C237" s="147">
        <v>7</v>
      </c>
      <c r="D237" s="147">
        <v>12</v>
      </c>
      <c r="E237" s="147">
        <v>14</v>
      </c>
      <c r="F237" s="148">
        <v>9</v>
      </c>
      <c r="G237" s="132">
        <f t="shared" si="15"/>
        <v>1</v>
      </c>
      <c r="H237" s="132">
        <f t="shared" si="16"/>
        <v>16</v>
      </c>
      <c r="I237" s="132">
        <f t="shared" si="17"/>
        <v>3</v>
      </c>
      <c r="J237" s="132">
        <f t="shared" si="18"/>
        <v>5</v>
      </c>
      <c r="K237" s="132">
        <f t="shared" si="19"/>
        <v>18</v>
      </c>
      <c r="V237" s="132">
        <v>236</v>
      </c>
      <c r="W237" s="132" t="s">
        <v>1</v>
      </c>
      <c r="X237" s="132">
        <v>2</v>
      </c>
      <c r="Y237" s="132" t="s">
        <v>364</v>
      </c>
      <c r="Z237" s="132">
        <v>1</v>
      </c>
    </row>
    <row r="238" spans="1:26" x14ac:dyDescent="0.25">
      <c r="A238" s="132" t="s">
        <v>72</v>
      </c>
      <c r="B238" s="149">
        <v>4</v>
      </c>
      <c r="C238" s="147">
        <v>3</v>
      </c>
      <c r="D238" s="147">
        <v>14</v>
      </c>
      <c r="E238" s="147">
        <v>1</v>
      </c>
      <c r="F238" s="148">
        <v>8</v>
      </c>
      <c r="G238" s="132">
        <f t="shared" si="15"/>
        <v>13</v>
      </c>
      <c r="H238" s="132">
        <f t="shared" si="16"/>
        <v>12</v>
      </c>
      <c r="I238" s="132">
        <f t="shared" si="17"/>
        <v>5</v>
      </c>
      <c r="J238" s="132">
        <f t="shared" si="18"/>
        <v>10</v>
      </c>
      <c r="K238" s="132">
        <f t="shared" si="19"/>
        <v>17</v>
      </c>
      <c r="V238" s="132">
        <v>237</v>
      </c>
      <c r="W238" s="132" t="s">
        <v>1</v>
      </c>
      <c r="X238" s="132">
        <v>2</v>
      </c>
      <c r="Y238" s="132" t="s">
        <v>364</v>
      </c>
      <c r="Z238" s="132">
        <v>1</v>
      </c>
    </row>
    <row r="239" spans="1:26" x14ac:dyDescent="0.25">
      <c r="A239" s="132" t="s">
        <v>72</v>
      </c>
      <c r="B239" s="149">
        <v>2</v>
      </c>
      <c r="C239" s="147">
        <v>9</v>
      </c>
      <c r="D239" s="147">
        <v>15</v>
      </c>
      <c r="E239" s="147">
        <v>1</v>
      </c>
      <c r="F239" s="148">
        <v>8</v>
      </c>
      <c r="G239" s="132">
        <f t="shared" si="15"/>
        <v>11</v>
      </c>
      <c r="H239" s="132">
        <f t="shared" si="16"/>
        <v>18</v>
      </c>
      <c r="I239" s="132">
        <f t="shared" si="17"/>
        <v>6</v>
      </c>
      <c r="J239" s="132">
        <f t="shared" si="18"/>
        <v>10</v>
      </c>
      <c r="K239" s="132">
        <f t="shared" si="19"/>
        <v>17</v>
      </c>
      <c r="V239" s="132">
        <v>238</v>
      </c>
      <c r="W239" s="132" t="s">
        <v>1</v>
      </c>
      <c r="X239" s="132">
        <v>2</v>
      </c>
      <c r="Y239" s="132" t="s">
        <v>364</v>
      </c>
      <c r="Z239" s="132">
        <v>1</v>
      </c>
    </row>
    <row r="240" spans="1:26" x14ac:dyDescent="0.25">
      <c r="A240" s="132" t="s">
        <v>72</v>
      </c>
      <c r="B240" s="149">
        <v>12</v>
      </c>
      <c r="C240" s="147">
        <v>15</v>
      </c>
      <c r="D240" s="147">
        <v>14</v>
      </c>
      <c r="E240" s="147">
        <v>9</v>
      </c>
      <c r="F240" s="148">
        <v>1</v>
      </c>
      <c r="G240" s="132">
        <f t="shared" si="15"/>
        <v>3</v>
      </c>
      <c r="H240" s="132">
        <f t="shared" si="16"/>
        <v>6</v>
      </c>
      <c r="I240" s="132">
        <f t="shared" si="17"/>
        <v>5</v>
      </c>
      <c r="J240" s="132">
        <f t="shared" si="18"/>
        <v>18</v>
      </c>
      <c r="K240" s="132">
        <f t="shared" si="19"/>
        <v>10</v>
      </c>
      <c r="V240" s="132">
        <v>239</v>
      </c>
      <c r="W240" s="132" t="s">
        <v>1</v>
      </c>
      <c r="X240" s="132">
        <v>2</v>
      </c>
      <c r="Y240" s="132" t="s">
        <v>364</v>
      </c>
      <c r="Z240" s="132">
        <v>1</v>
      </c>
    </row>
    <row r="241" spans="1:26" x14ac:dyDescent="0.25">
      <c r="A241" s="132" t="s">
        <v>72</v>
      </c>
      <c r="B241" s="149">
        <v>3</v>
      </c>
      <c r="C241" s="147">
        <v>6</v>
      </c>
      <c r="D241" s="147">
        <v>14</v>
      </c>
      <c r="E241" s="147">
        <v>18</v>
      </c>
      <c r="F241" s="148">
        <v>7</v>
      </c>
      <c r="G241" s="132">
        <f t="shared" si="15"/>
        <v>12</v>
      </c>
      <c r="H241" s="132">
        <f t="shared" si="16"/>
        <v>15</v>
      </c>
      <c r="I241" s="132">
        <f t="shared" si="17"/>
        <v>5</v>
      </c>
      <c r="J241" s="132">
        <f t="shared" si="18"/>
        <v>9</v>
      </c>
      <c r="K241" s="132">
        <f t="shared" si="19"/>
        <v>16</v>
      </c>
      <c r="V241" s="132">
        <v>240</v>
      </c>
      <c r="W241" s="132" t="s">
        <v>1</v>
      </c>
      <c r="X241" s="132">
        <v>2</v>
      </c>
      <c r="Y241" s="132" t="s">
        <v>364</v>
      </c>
      <c r="Z241" s="132">
        <v>1</v>
      </c>
    </row>
    <row r="242" spans="1:26" x14ac:dyDescent="0.25">
      <c r="A242" s="132" t="s">
        <v>72</v>
      </c>
      <c r="B242" s="149">
        <v>16</v>
      </c>
      <c r="C242" s="147">
        <v>10</v>
      </c>
      <c r="D242" s="147">
        <v>3</v>
      </c>
      <c r="E242" s="147">
        <v>8</v>
      </c>
      <c r="F242" s="148">
        <v>14</v>
      </c>
      <c r="G242" s="132">
        <f t="shared" si="15"/>
        <v>7</v>
      </c>
      <c r="H242" s="132">
        <f t="shared" si="16"/>
        <v>1</v>
      </c>
      <c r="I242" s="132">
        <f t="shared" si="17"/>
        <v>12</v>
      </c>
      <c r="J242" s="132">
        <f t="shared" si="18"/>
        <v>17</v>
      </c>
      <c r="K242" s="132">
        <f t="shared" si="19"/>
        <v>5</v>
      </c>
      <c r="V242" s="132">
        <v>241</v>
      </c>
      <c r="W242" s="132" t="s">
        <v>1</v>
      </c>
      <c r="X242" s="132">
        <v>2</v>
      </c>
      <c r="Y242" s="132" t="s">
        <v>364</v>
      </c>
      <c r="Z242" s="132">
        <v>1</v>
      </c>
    </row>
    <row r="243" spans="1:26" x14ac:dyDescent="0.25">
      <c r="A243" s="132" t="s">
        <v>72</v>
      </c>
      <c r="B243" s="149">
        <v>5</v>
      </c>
      <c r="C243" s="147">
        <v>2</v>
      </c>
      <c r="D243" s="147">
        <v>4</v>
      </c>
      <c r="E243" s="147">
        <v>11</v>
      </c>
      <c r="F243" s="148">
        <v>14</v>
      </c>
      <c r="G243" s="132">
        <f t="shared" si="15"/>
        <v>14</v>
      </c>
      <c r="H243" s="132">
        <f t="shared" si="16"/>
        <v>11</v>
      </c>
      <c r="I243" s="132">
        <f t="shared" si="17"/>
        <v>13</v>
      </c>
      <c r="J243" s="132">
        <f t="shared" si="18"/>
        <v>2</v>
      </c>
      <c r="K243" s="132">
        <f t="shared" si="19"/>
        <v>5</v>
      </c>
      <c r="V243" s="132">
        <v>242</v>
      </c>
      <c r="W243" s="132" t="s">
        <v>1</v>
      </c>
      <c r="X243" s="132">
        <v>2</v>
      </c>
      <c r="Y243" s="132" t="s">
        <v>364</v>
      </c>
      <c r="Z243" s="132">
        <v>1</v>
      </c>
    </row>
    <row r="244" spans="1:26" x14ac:dyDescent="0.25">
      <c r="A244" s="132" t="s">
        <v>72</v>
      </c>
      <c r="B244" s="149">
        <v>6</v>
      </c>
      <c r="C244" s="147">
        <v>1</v>
      </c>
      <c r="D244" s="147">
        <v>2</v>
      </c>
      <c r="E244" s="147">
        <v>3</v>
      </c>
      <c r="F244" s="148">
        <v>12</v>
      </c>
      <c r="G244" s="132">
        <f t="shared" si="15"/>
        <v>15</v>
      </c>
      <c r="H244" s="132">
        <f t="shared" si="16"/>
        <v>10</v>
      </c>
      <c r="I244" s="132">
        <f t="shared" si="17"/>
        <v>11</v>
      </c>
      <c r="J244" s="132">
        <f t="shared" si="18"/>
        <v>12</v>
      </c>
      <c r="K244" s="132">
        <f t="shared" si="19"/>
        <v>3</v>
      </c>
      <c r="V244" s="132">
        <v>243</v>
      </c>
      <c r="W244" s="132" t="s">
        <v>1</v>
      </c>
      <c r="X244" s="132">
        <v>2</v>
      </c>
      <c r="Y244" s="132" t="s">
        <v>364</v>
      </c>
      <c r="Z244" s="132">
        <v>1</v>
      </c>
    </row>
    <row r="245" spans="1:26" x14ac:dyDescent="0.25">
      <c r="A245" s="132" t="s">
        <v>72</v>
      </c>
      <c r="B245" s="149">
        <v>1</v>
      </c>
      <c r="C245" s="147">
        <v>7</v>
      </c>
      <c r="D245" s="147">
        <v>10</v>
      </c>
      <c r="E245" s="147">
        <v>5</v>
      </c>
      <c r="F245" s="148">
        <v>8</v>
      </c>
      <c r="G245" s="132">
        <f t="shared" si="15"/>
        <v>10</v>
      </c>
      <c r="H245" s="132">
        <f t="shared" si="16"/>
        <v>16</v>
      </c>
      <c r="I245" s="132">
        <f t="shared" si="17"/>
        <v>1</v>
      </c>
      <c r="J245" s="132">
        <f t="shared" si="18"/>
        <v>14</v>
      </c>
      <c r="K245" s="132">
        <f t="shared" si="19"/>
        <v>17</v>
      </c>
      <c r="V245" s="132">
        <v>244</v>
      </c>
      <c r="W245" s="132" t="s">
        <v>1</v>
      </c>
      <c r="X245" s="132">
        <v>2</v>
      </c>
      <c r="Y245" s="132" t="s">
        <v>364</v>
      </c>
      <c r="Z245" s="132">
        <v>1</v>
      </c>
    </row>
    <row r="246" spans="1:26" x14ac:dyDescent="0.25">
      <c r="A246" s="132" t="s">
        <v>72</v>
      </c>
      <c r="B246" s="149">
        <v>12</v>
      </c>
      <c r="C246" s="147">
        <v>4</v>
      </c>
      <c r="D246" s="147">
        <v>6</v>
      </c>
      <c r="E246" s="147">
        <v>2</v>
      </c>
      <c r="F246" s="148">
        <v>5</v>
      </c>
      <c r="G246" s="132">
        <f t="shared" si="15"/>
        <v>3</v>
      </c>
      <c r="H246" s="132">
        <f t="shared" si="16"/>
        <v>13</v>
      </c>
      <c r="I246" s="132">
        <f t="shared" si="17"/>
        <v>15</v>
      </c>
      <c r="J246" s="132">
        <f t="shared" si="18"/>
        <v>11</v>
      </c>
      <c r="K246" s="132">
        <f t="shared" si="19"/>
        <v>14</v>
      </c>
      <c r="V246" s="132">
        <v>245</v>
      </c>
      <c r="W246" s="132" t="s">
        <v>1</v>
      </c>
      <c r="X246" s="132">
        <v>2</v>
      </c>
      <c r="Y246" s="132" t="s">
        <v>364</v>
      </c>
      <c r="Z246" s="132">
        <v>1</v>
      </c>
    </row>
    <row r="247" spans="1:26" x14ac:dyDescent="0.25">
      <c r="A247" s="132" t="s">
        <v>72</v>
      </c>
      <c r="B247" s="149">
        <v>7</v>
      </c>
      <c r="C247" s="147">
        <v>4</v>
      </c>
      <c r="D247" s="147">
        <v>8</v>
      </c>
      <c r="E247" s="147">
        <v>3</v>
      </c>
      <c r="F247" s="148">
        <v>13</v>
      </c>
      <c r="G247" s="132">
        <f t="shared" si="15"/>
        <v>16</v>
      </c>
      <c r="H247" s="132">
        <f t="shared" si="16"/>
        <v>13</v>
      </c>
      <c r="I247" s="132">
        <f t="shared" si="17"/>
        <v>17</v>
      </c>
      <c r="J247" s="132">
        <f t="shared" si="18"/>
        <v>12</v>
      </c>
      <c r="K247" s="132">
        <f t="shared" si="19"/>
        <v>4</v>
      </c>
      <c r="V247" s="132">
        <v>246</v>
      </c>
      <c r="W247" s="132" t="s">
        <v>1</v>
      </c>
      <c r="X247" s="132">
        <v>2</v>
      </c>
      <c r="Y247" s="132" t="s">
        <v>364</v>
      </c>
      <c r="Z247" s="132">
        <v>1</v>
      </c>
    </row>
    <row r="248" spans="1:26" x14ac:dyDescent="0.25">
      <c r="A248" s="132" t="s">
        <v>72</v>
      </c>
      <c r="B248" s="149">
        <v>17</v>
      </c>
      <c r="C248" s="147">
        <v>2</v>
      </c>
      <c r="D248" s="147">
        <v>10</v>
      </c>
      <c r="E248" s="147">
        <v>6</v>
      </c>
      <c r="F248" s="148">
        <v>12</v>
      </c>
      <c r="G248" s="132">
        <f t="shared" si="15"/>
        <v>8</v>
      </c>
      <c r="H248" s="132">
        <f t="shared" si="16"/>
        <v>11</v>
      </c>
      <c r="I248" s="132">
        <f t="shared" si="17"/>
        <v>1</v>
      </c>
      <c r="J248" s="132">
        <f t="shared" si="18"/>
        <v>15</v>
      </c>
      <c r="K248" s="132">
        <f t="shared" si="19"/>
        <v>3</v>
      </c>
      <c r="V248" s="132">
        <v>247</v>
      </c>
      <c r="W248" s="132" t="s">
        <v>1</v>
      </c>
      <c r="X248" s="132">
        <v>2</v>
      </c>
      <c r="Y248" s="132" t="s">
        <v>364</v>
      </c>
      <c r="Z248" s="132">
        <v>1</v>
      </c>
    </row>
    <row r="249" spans="1:26" x14ac:dyDescent="0.25">
      <c r="A249" s="132" t="s">
        <v>72</v>
      </c>
      <c r="B249" s="149">
        <v>9</v>
      </c>
      <c r="C249" s="147">
        <v>12</v>
      </c>
      <c r="D249" s="147">
        <v>6</v>
      </c>
      <c r="E249" s="147">
        <v>5</v>
      </c>
      <c r="F249" s="148">
        <v>7</v>
      </c>
      <c r="G249" s="132">
        <f t="shared" si="15"/>
        <v>18</v>
      </c>
      <c r="H249" s="132">
        <f t="shared" si="16"/>
        <v>3</v>
      </c>
      <c r="I249" s="132">
        <f t="shared" si="17"/>
        <v>15</v>
      </c>
      <c r="J249" s="132">
        <f t="shared" si="18"/>
        <v>14</v>
      </c>
      <c r="K249" s="132">
        <f t="shared" si="19"/>
        <v>16</v>
      </c>
      <c r="V249" s="132">
        <v>248</v>
      </c>
      <c r="W249" s="132" t="s">
        <v>1</v>
      </c>
      <c r="X249" s="132">
        <v>2</v>
      </c>
      <c r="Y249" s="132" t="s">
        <v>364</v>
      </c>
      <c r="Z249" s="132">
        <v>1</v>
      </c>
    </row>
    <row r="250" spans="1:26" x14ac:dyDescent="0.25">
      <c r="A250" s="132" t="s">
        <v>72</v>
      </c>
      <c r="B250" s="149">
        <v>2</v>
      </c>
      <c r="C250" s="147">
        <v>4</v>
      </c>
      <c r="D250" s="147">
        <v>1</v>
      </c>
      <c r="E250" s="147">
        <v>12</v>
      </c>
      <c r="F250" s="148">
        <v>8</v>
      </c>
      <c r="G250" s="132">
        <f t="shared" si="15"/>
        <v>11</v>
      </c>
      <c r="H250" s="132">
        <f t="shared" si="16"/>
        <v>13</v>
      </c>
      <c r="I250" s="132">
        <f t="shared" si="17"/>
        <v>10</v>
      </c>
      <c r="J250" s="132">
        <f t="shared" si="18"/>
        <v>3</v>
      </c>
      <c r="K250" s="132">
        <f t="shared" si="19"/>
        <v>17</v>
      </c>
      <c r="V250" s="132">
        <v>249</v>
      </c>
      <c r="W250" s="132" t="s">
        <v>1</v>
      </c>
      <c r="X250" s="132">
        <v>2</v>
      </c>
      <c r="Y250" s="132" t="s">
        <v>364</v>
      </c>
      <c r="Z250" s="132">
        <v>1</v>
      </c>
    </row>
    <row r="251" spans="1:26" x14ac:dyDescent="0.25">
      <c r="A251" s="132" t="s">
        <v>72</v>
      </c>
      <c r="B251" s="149">
        <v>3</v>
      </c>
      <c r="C251" s="147">
        <v>2</v>
      </c>
      <c r="D251" s="147">
        <v>13</v>
      </c>
      <c r="E251" s="147">
        <v>7</v>
      </c>
      <c r="F251" s="148">
        <v>4</v>
      </c>
      <c r="G251" s="132">
        <f t="shared" si="15"/>
        <v>12</v>
      </c>
      <c r="H251" s="132">
        <f t="shared" si="16"/>
        <v>11</v>
      </c>
      <c r="I251" s="132">
        <f t="shared" si="17"/>
        <v>4</v>
      </c>
      <c r="J251" s="132">
        <f t="shared" si="18"/>
        <v>16</v>
      </c>
      <c r="K251" s="132">
        <f t="shared" si="19"/>
        <v>13</v>
      </c>
      <c r="V251" s="132">
        <v>250</v>
      </c>
      <c r="W251" s="132" t="s">
        <v>1</v>
      </c>
      <c r="X251" s="132">
        <v>2</v>
      </c>
      <c r="Y251" s="132" t="s">
        <v>364</v>
      </c>
      <c r="Z251" s="132">
        <v>1</v>
      </c>
    </row>
    <row r="252" spans="1:26" x14ac:dyDescent="0.25">
      <c r="A252" s="132" t="s">
        <v>72</v>
      </c>
      <c r="B252" s="149">
        <v>5</v>
      </c>
      <c r="C252" s="147">
        <v>6</v>
      </c>
      <c r="D252" s="147">
        <v>10</v>
      </c>
      <c r="E252" s="147">
        <v>7</v>
      </c>
      <c r="F252" s="148">
        <v>2</v>
      </c>
      <c r="G252" s="132">
        <f t="shared" si="15"/>
        <v>14</v>
      </c>
      <c r="H252" s="132">
        <f t="shared" si="16"/>
        <v>15</v>
      </c>
      <c r="I252" s="132">
        <f t="shared" si="17"/>
        <v>1</v>
      </c>
      <c r="J252" s="132">
        <f t="shared" si="18"/>
        <v>16</v>
      </c>
      <c r="K252" s="132">
        <f t="shared" si="19"/>
        <v>11</v>
      </c>
      <c r="V252" s="132">
        <v>251</v>
      </c>
      <c r="W252" s="132" t="s">
        <v>1</v>
      </c>
      <c r="X252" s="132">
        <v>2</v>
      </c>
      <c r="Y252" s="132" t="s">
        <v>364</v>
      </c>
      <c r="Z252" s="132">
        <v>1</v>
      </c>
    </row>
    <row r="253" spans="1:26" x14ac:dyDescent="0.25">
      <c r="A253" s="132" t="s">
        <v>72</v>
      </c>
      <c r="B253" s="149">
        <v>2</v>
      </c>
      <c r="C253" s="147">
        <v>10</v>
      </c>
      <c r="D253" s="147">
        <v>16</v>
      </c>
      <c r="E253" s="147">
        <v>1</v>
      </c>
      <c r="F253" s="148">
        <v>11</v>
      </c>
      <c r="G253" s="132">
        <f t="shared" si="15"/>
        <v>11</v>
      </c>
      <c r="H253" s="132">
        <f t="shared" si="16"/>
        <v>1</v>
      </c>
      <c r="I253" s="132">
        <f t="shared" si="17"/>
        <v>7</v>
      </c>
      <c r="J253" s="132">
        <f t="shared" si="18"/>
        <v>10</v>
      </c>
      <c r="K253" s="132">
        <f t="shared" si="19"/>
        <v>2</v>
      </c>
      <c r="V253" s="132">
        <v>252</v>
      </c>
      <c r="W253" s="132" t="s">
        <v>1</v>
      </c>
      <c r="X253" s="132">
        <v>2</v>
      </c>
      <c r="Y253" s="132" t="s">
        <v>364</v>
      </c>
      <c r="Z253" s="132">
        <v>1</v>
      </c>
    </row>
    <row r="254" spans="1:26" x14ac:dyDescent="0.25">
      <c r="A254" s="132" t="s">
        <v>72</v>
      </c>
      <c r="B254" s="149">
        <v>7</v>
      </c>
      <c r="C254" s="147">
        <v>10</v>
      </c>
      <c r="D254" s="147">
        <v>3</v>
      </c>
      <c r="E254" s="147">
        <v>2</v>
      </c>
      <c r="F254" s="148">
        <v>6</v>
      </c>
      <c r="G254" s="132">
        <f t="shared" si="15"/>
        <v>16</v>
      </c>
      <c r="H254" s="132">
        <f t="shared" si="16"/>
        <v>1</v>
      </c>
      <c r="I254" s="132">
        <f t="shared" si="17"/>
        <v>12</v>
      </c>
      <c r="J254" s="132">
        <f t="shared" si="18"/>
        <v>11</v>
      </c>
      <c r="K254" s="132">
        <f t="shared" si="19"/>
        <v>15</v>
      </c>
      <c r="V254" s="132">
        <v>253</v>
      </c>
      <c r="W254" s="132" t="s">
        <v>1</v>
      </c>
      <c r="X254" s="132">
        <v>2</v>
      </c>
      <c r="Y254" s="132" t="s">
        <v>364</v>
      </c>
      <c r="Z254" s="132">
        <v>1</v>
      </c>
    </row>
    <row r="255" spans="1:26" x14ac:dyDescent="0.25">
      <c r="A255" s="132" t="s">
        <v>72</v>
      </c>
      <c r="B255" s="149">
        <v>9</v>
      </c>
      <c r="C255" s="147">
        <v>3</v>
      </c>
      <c r="D255" s="147">
        <v>10</v>
      </c>
      <c r="E255" s="147">
        <v>16</v>
      </c>
      <c r="F255" s="148">
        <v>4</v>
      </c>
      <c r="G255" s="132">
        <f t="shared" si="15"/>
        <v>18</v>
      </c>
      <c r="H255" s="132">
        <f t="shared" si="16"/>
        <v>12</v>
      </c>
      <c r="I255" s="132">
        <f t="shared" si="17"/>
        <v>1</v>
      </c>
      <c r="J255" s="132">
        <f t="shared" si="18"/>
        <v>7</v>
      </c>
      <c r="K255" s="132">
        <f t="shared" si="19"/>
        <v>13</v>
      </c>
      <c r="V255" s="132">
        <v>254</v>
      </c>
      <c r="W255" s="132" t="s">
        <v>1</v>
      </c>
      <c r="X255" s="132">
        <v>2</v>
      </c>
      <c r="Y255" s="132" t="s">
        <v>364</v>
      </c>
      <c r="Z255" s="132">
        <v>1</v>
      </c>
    </row>
    <row r="256" spans="1:26" x14ac:dyDescent="0.25">
      <c r="A256" s="132" t="s">
        <v>72</v>
      </c>
      <c r="B256" s="149">
        <v>16</v>
      </c>
      <c r="C256" s="147">
        <v>1</v>
      </c>
      <c r="D256" s="147">
        <v>11</v>
      </c>
      <c r="E256" s="147">
        <v>7</v>
      </c>
      <c r="F256" s="148">
        <v>5</v>
      </c>
      <c r="G256" s="132">
        <f t="shared" si="15"/>
        <v>7</v>
      </c>
      <c r="H256" s="132">
        <f t="shared" si="16"/>
        <v>10</v>
      </c>
      <c r="I256" s="132">
        <f t="shared" si="17"/>
        <v>2</v>
      </c>
      <c r="J256" s="132">
        <f t="shared" si="18"/>
        <v>16</v>
      </c>
      <c r="K256" s="132">
        <f t="shared" si="19"/>
        <v>14</v>
      </c>
      <c r="V256" s="132">
        <v>255</v>
      </c>
      <c r="W256" s="132" t="s">
        <v>1</v>
      </c>
      <c r="X256" s="132">
        <v>2</v>
      </c>
      <c r="Y256" s="132" t="s">
        <v>364</v>
      </c>
      <c r="Z256" s="132">
        <v>1</v>
      </c>
    </row>
    <row r="257" spans="1:26" x14ac:dyDescent="0.25">
      <c r="A257" s="132" t="s">
        <v>72</v>
      </c>
      <c r="B257" s="149">
        <v>6</v>
      </c>
      <c r="C257" s="147">
        <v>18</v>
      </c>
      <c r="D257" s="147">
        <v>15</v>
      </c>
      <c r="E257" s="147">
        <v>4</v>
      </c>
      <c r="F257" s="148">
        <v>10</v>
      </c>
      <c r="G257" s="132">
        <f t="shared" si="15"/>
        <v>15</v>
      </c>
      <c r="H257" s="132">
        <f t="shared" si="16"/>
        <v>9</v>
      </c>
      <c r="I257" s="132">
        <f t="shared" si="17"/>
        <v>6</v>
      </c>
      <c r="J257" s="132">
        <f t="shared" si="18"/>
        <v>13</v>
      </c>
      <c r="K257" s="132">
        <f t="shared" si="19"/>
        <v>1</v>
      </c>
      <c r="V257" s="132">
        <v>256</v>
      </c>
      <c r="W257" s="132" t="s">
        <v>1</v>
      </c>
      <c r="X257" s="132">
        <v>2</v>
      </c>
      <c r="Y257" s="132" t="s">
        <v>364</v>
      </c>
      <c r="Z257" s="132">
        <v>1</v>
      </c>
    </row>
    <row r="258" spans="1:26" x14ac:dyDescent="0.25">
      <c r="A258" s="132" t="s">
        <v>72</v>
      </c>
      <c r="B258" s="149">
        <v>7</v>
      </c>
      <c r="C258" s="147">
        <v>15</v>
      </c>
      <c r="D258" s="147">
        <v>3</v>
      </c>
      <c r="E258" s="147">
        <v>12</v>
      </c>
      <c r="F258" s="148">
        <v>4</v>
      </c>
      <c r="G258" s="132">
        <f t="shared" si="15"/>
        <v>16</v>
      </c>
      <c r="H258" s="132">
        <f t="shared" si="16"/>
        <v>6</v>
      </c>
      <c r="I258" s="132">
        <f t="shared" si="17"/>
        <v>12</v>
      </c>
      <c r="J258" s="132">
        <f t="shared" si="18"/>
        <v>3</v>
      </c>
      <c r="K258" s="132">
        <f t="shared" si="19"/>
        <v>13</v>
      </c>
      <c r="V258" s="132">
        <v>257</v>
      </c>
      <c r="W258" s="132" t="s">
        <v>1</v>
      </c>
      <c r="X258" s="132">
        <v>2</v>
      </c>
      <c r="Y258" s="132" t="s">
        <v>364</v>
      </c>
      <c r="Z258" s="132">
        <v>1</v>
      </c>
    </row>
    <row r="259" spans="1:26" x14ac:dyDescent="0.25">
      <c r="A259" s="132" t="s">
        <v>72</v>
      </c>
      <c r="B259" s="149">
        <v>2</v>
      </c>
      <c r="C259" s="147">
        <v>6</v>
      </c>
      <c r="D259" s="147">
        <v>1</v>
      </c>
      <c r="E259" s="147">
        <v>16</v>
      </c>
      <c r="F259" s="148">
        <v>13</v>
      </c>
      <c r="G259" s="132">
        <f t="shared" ref="G259:G322" si="20">IF(B259&lt;10,B259+9,B259-9)</f>
        <v>11</v>
      </c>
      <c r="H259" s="132">
        <f t="shared" ref="H259:H322" si="21">IF(C259&lt;10,C259+9,C259-9)</f>
        <v>15</v>
      </c>
      <c r="I259" s="132">
        <f t="shared" ref="I259:I322" si="22">IF(D259&lt;10,D259+9,D259-9)</f>
        <v>10</v>
      </c>
      <c r="J259" s="132">
        <f t="shared" ref="J259:J322" si="23">IF(E259&lt;10,E259+9,E259-9)</f>
        <v>7</v>
      </c>
      <c r="K259" s="132">
        <f t="shared" ref="K259:K322" si="24">IF(F259&lt;10,F259+9,F259-9)</f>
        <v>4</v>
      </c>
      <c r="V259" s="132">
        <v>258</v>
      </c>
      <c r="W259" s="132" t="s">
        <v>1</v>
      </c>
      <c r="X259" s="132">
        <v>2</v>
      </c>
      <c r="Y259" s="132" t="s">
        <v>364</v>
      </c>
      <c r="Z259" s="132">
        <v>1</v>
      </c>
    </row>
    <row r="260" spans="1:26" x14ac:dyDescent="0.25">
      <c r="A260" s="132" t="s">
        <v>72</v>
      </c>
      <c r="B260" s="149">
        <v>8</v>
      </c>
      <c r="C260" s="147">
        <v>11</v>
      </c>
      <c r="D260" s="147">
        <v>14</v>
      </c>
      <c r="E260" s="147">
        <v>12</v>
      </c>
      <c r="F260" s="148">
        <v>9</v>
      </c>
      <c r="G260" s="132">
        <f t="shared" si="20"/>
        <v>17</v>
      </c>
      <c r="H260" s="132">
        <f t="shared" si="21"/>
        <v>2</v>
      </c>
      <c r="I260" s="132">
        <f t="shared" si="22"/>
        <v>5</v>
      </c>
      <c r="J260" s="132">
        <f t="shared" si="23"/>
        <v>3</v>
      </c>
      <c r="K260" s="132">
        <f t="shared" si="24"/>
        <v>18</v>
      </c>
      <c r="V260" s="132">
        <v>259</v>
      </c>
      <c r="W260" s="132" t="s">
        <v>1</v>
      </c>
      <c r="X260" s="132">
        <v>2</v>
      </c>
      <c r="Y260" s="132" t="s">
        <v>364</v>
      </c>
      <c r="Z260" s="132">
        <v>1</v>
      </c>
    </row>
    <row r="261" spans="1:26" x14ac:dyDescent="0.25">
      <c r="A261" s="132" t="s">
        <v>72</v>
      </c>
      <c r="B261" s="149">
        <v>4</v>
      </c>
      <c r="C261" s="147">
        <v>14</v>
      </c>
      <c r="D261" s="147">
        <v>12</v>
      </c>
      <c r="E261" s="147">
        <v>13</v>
      </c>
      <c r="F261" s="148">
        <v>3</v>
      </c>
      <c r="G261" s="132">
        <f t="shared" si="20"/>
        <v>13</v>
      </c>
      <c r="H261" s="132">
        <f t="shared" si="21"/>
        <v>5</v>
      </c>
      <c r="I261" s="132">
        <f t="shared" si="22"/>
        <v>3</v>
      </c>
      <c r="J261" s="132">
        <f t="shared" si="23"/>
        <v>4</v>
      </c>
      <c r="K261" s="132">
        <f t="shared" si="24"/>
        <v>12</v>
      </c>
      <c r="V261" s="132">
        <v>260</v>
      </c>
      <c r="W261" s="132" t="s">
        <v>1</v>
      </c>
      <c r="X261" s="132">
        <v>2</v>
      </c>
      <c r="Y261" s="132" t="s">
        <v>364</v>
      </c>
      <c r="Z261" s="132">
        <v>1</v>
      </c>
    </row>
    <row r="262" spans="1:26" x14ac:dyDescent="0.25">
      <c r="A262" s="132" t="s">
        <v>72</v>
      </c>
      <c r="B262" s="149">
        <v>10</v>
      </c>
      <c r="C262" s="147">
        <v>7</v>
      </c>
      <c r="D262" s="147">
        <v>18</v>
      </c>
      <c r="E262" s="147">
        <v>14</v>
      </c>
      <c r="F262" s="148">
        <v>1</v>
      </c>
      <c r="G262" s="132">
        <f t="shared" si="20"/>
        <v>1</v>
      </c>
      <c r="H262" s="132">
        <f t="shared" si="21"/>
        <v>16</v>
      </c>
      <c r="I262" s="132">
        <f t="shared" si="22"/>
        <v>9</v>
      </c>
      <c r="J262" s="132">
        <f t="shared" si="23"/>
        <v>5</v>
      </c>
      <c r="K262" s="132">
        <f t="shared" si="24"/>
        <v>10</v>
      </c>
      <c r="V262" s="132">
        <v>261</v>
      </c>
      <c r="W262" s="132" t="s">
        <v>1</v>
      </c>
      <c r="X262" s="132">
        <v>2</v>
      </c>
      <c r="Y262" s="132" t="s">
        <v>364</v>
      </c>
      <c r="Z262" s="132">
        <v>1</v>
      </c>
    </row>
    <row r="263" spans="1:26" x14ac:dyDescent="0.25">
      <c r="A263" s="132" t="s">
        <v>72</v>
      </c>
      <c r="B263" s="149">
        <v>15</v>
      </c>
      <c r="C263" s="147">
        <v>12</v>
      </c>
      <c r="D263" s="147">
        <v>6</v>
      </c>
      <c r="E263" s="147">
        <v>4</v>
      </c>
      <c r="F263" s="148">
        <v>3</v>
      </c>
      <c r="G263" s="132">
        <f t="shared" si="20"/>
        <v>6</v>
      </c>
      <c r="H263" s="132">
        <f t="shared" si="21"/>
        <v>3</v>
      </c>
      <c r="I263" s="132">
        <f t="shared" si="22"/>
        <v>15</v>
      </c>
      <c r="J263" s="132">
        <f t="shared" si="23"/>
        <v>13</v>
      </c>
      <c r="K263" s="132">
        <f t="shared" si="24"/>
        <v>12</v>
      </c>
      <c r="V263" s="132">
        <v>262</v>
      </c>
      <c r="W263" s="132" t="s">
        <v>1</v>
      </c>
      <c r="X263" s="132">
        <v>2</v>
      </c>
      <c r="Y263" s="132" t="s">
        <v>364</v>
      </c>
      <c r="Z263" s="132">
        <v>1</v>
      </c>
    </row>
    <row r="264" spans="1:26" x14ac:dyDescent="0.25">
      <c r="A264" s="132" t="s">
        <v>72</v>
      </c>
      <c r="B264" s="149">
        <v>5</v>
      </c>
      <c r="C264" s="147">
        <v>4</v>
      </c>
      <c r="D264" s="147">
        <v>8</v>
      </c>
      <c r="E264" s="147">
        <v>13</v>
      </c>
      <c r="F264" s="148">
        <v>7</v>
      </c>
      <c r="G264" s="132">
        <f t="shared" si="20"/>
        <v>14</v>
      </c>
      <c r="H264" s="132">
        <f t="shared" si="21"/>
        <v>13</v>
      </c>
      <c r="I264" s="132">
        <f t="shared" si="22"/>
        <v>17</v>
      </c>
      <c r="J264" s="132">
        <f t="shared" si="23"/>
        <v>4</v>
      </c>
      <c r="K264" s="132">
        <f t="shared" si="24"/>
        <v>16</v>
      </c>
      <c r="V264" s="132">
        <v>263</v>
      </c>
      <c r="W264" s="132" t="s">
        <v>1</v>
      </c>
      <c r="X264" s="132">
        <v>2</v>
      </c>
      <c r="Y264" s="132" t="s">
        <v>364</v>
      </c>
      <c r="Z264" s="132">
        <v>1</v>
      </c>
    </row>
    <row r="265" spans="1:26" x14ac:dyDescent="0.25">
      <c r="A265" s="132" t="s">
        <v>72</v>
      </c>
      <c r="B265" s="149">
        <v>14</v>
      </c>
      <c r="C265" s="147">
        <v>11</v>
      </c>
      <c r="D265" s="147">
        <v>2</v>
      </c>
      <c r="E265" s="147">
        <v>13</v>
      </c>
      <c r="F265" s="148">
        <v>15</v>
      </c>
      <c r="G265" s="132">
        <f t="shared" si="20"/>
        <v>5</v>
      </c>
      <c r="H265" s="132">
        <f t="shared" si="21"/>
        <v>2</v>
      </c>
      <c r="I265" s="132">
        <f t="shared" si="22"/>
        <v>11</v>
      </c>
      <c r="J265" s="132">
        <f t="shared" si="23"/>
        <v>4</v>
      </c>
      <c r="K265" s="132">
        <f t="shared" si="24"/>
        <v>6</v>
      </c>
      <c r="V265" s="132">
        <v>264</v>
      </c>
      <c r="W265" s="132" t="s">
        <v>1</v>
      </c>
      <c r="X265" s="132">
        <v>2</v>
      </c>
      <c r="Y265" s="132" t="s">
        <v>364</v>
      </c>
      <c r="Z265" s="132">
        <v>1</v>
      </c>
    </row>
    <row r="266" spans="1:26" x14ac:dyDescent="0.25">
      <c r="A266" s="132" t="s">
        <v>72</v>
      </c>
      <c r="B266" s="149">
        <v>14</v>
      </c>
      <c r="C266" s="147">
        <v>10</v>
      </c>
      <c r="D266" s="147">
        <v>8</v>
      </c>
      <c r="E266" s="147">
        <v>1</v>
      </c>
      <c r="F266" s="148">
        <v>3</v>
      </c>
      <c r="G266" s="132">
        <f t="shared" si="20"/>
        <v>5</v>
      </c>
      <c r="H266" s="132">
        <f t="shared" si="21"/>
        <v>1</v>
      </c>
      <c r="I266" s="132">
        <f t="shared" si="22"/>
        <v>17</v>
      </c>
      <c r="J266" s="132">
        <f t="shared" si="23"/>
        <v>10</v>
      </c>
      <c r="K266" s="132">
        <f t="shared" si="24"/>
        <v>12</v>
      </c>
      <c r="V266" s="132">
        <v>265</v>
      </c>
      <c r="W266" s="132" t="s">
        <v>1</v>
      </c>
      <c r="X266" s="132">
        <v>2</v>
      </c>
      <c r="Y266" s="132" t="s">
        <v>364</v>
      </c>
      <c r="Z266" s="132">
        <v>1</v>
      </c>
    </row>
    <row r="267" spans="1:26" x14ac:dyDescent="0.25">
      <c r="A267" s="132" t="s">
        <v>72</v>
      </c>
      <c r="B267" s="149">
        <v>12</v>
      </c>
      <c r="C267" s="147">
        <v>7</v>
      </c>
      <c r="D267" s="147">
        <v>5</v>
      </c>
      <c r="E267" s="147">
        <v>13</v>
      </c>
      <c r="F267" s="148">
        <v>9</v>
      </c>
      <c r="G267" s="132">
        <f t="shared" si="20"/>
        <v>3</v>
      </c>
      <c r="H267" s="132">
        <f t="shared" si="21"/>
        <v>16</v>
      </c>
      <c r="I267" s="132">
        <f t="shared" si="22"/>
        <v>14</v>
      </c>
      <c r="J267" s="132">
        <f t="shared" si="23"/>
        <v>4</v>
      </c>
      <c r="K267" s="132">
        <f t="shared" si="24"/>
        <v>18</v>
      </c>
      <c r="V267" s="132">
        <v>266</v>
      </c>
      <c r="W267" s="132" t="s">
        <v>1</v>
      </c>
      <c r="X267" s="132">
        <v>2</v>
      </c>
      <c r="Y267" s="132" t="s">
        <v>364</v>
      </c>
      <c r="Z267" s="132">
        <v>1</v>
      </c>
    </row>
    <row r="268" spans="1:26" x14ac:dyDescent="0.25">
      <c r="A268" s="132" t="s">
        <v>72</v>
      </c>
      <c r="B268" s="149">
        <v>1</v>
      </c>
      <c r="C268" s="147">
        <v>9</v>
      </c>
      <c r="D268" s="147">
        <v>16</v>
      </c>
      <c r="E268" s="147">
        <v>5</v>
      </c>
      <c r="F268" s="148">
        <v>17</v>
      </c>
      <c r="G268" s="132">
        <f t="shared" si="20"/>
        <v>10</v>
      </c>
      <c r="H268" s="132">
        <f t="shared" si="21"/>
        <v>18</v>
      </c>
      <c r="I268" s="132">
        <f t="shared" si="22"/>
        <v>7</v>
      </c>
      <c r="J268" s="132">
        <f t="shared" si="23"/>
        <v>14</v>
      </c>
      <c r="K268" s="132">
        <f t="shared" si="24"/>
        <v>8</v>
      </c>
      <c r="V268" s="132">
        <v>267</v>
      </c>
      <c r="W268" s="132" t="s">
        <v>1</v>
      </c>
      <c r="X268" s="132">
        <v>2</v>
      </c>
      <c r="Y268" s="132" t="s">
        <v>364</v>
      </c>
      <c r="Z268" s="132">
        <v>1</v>
      </c>
    </row>
    <row r="269" spans="1:26" x14ac:dyDescent="0.25">
      <c r="A269" s="132" t="s">
        <v>72</v>
      </c>
      <c r="B269" s="149">
        <v>2</v>
      </c>
      <c r="C269" s="147">
        <v>1</v>
      </c>
      <c r="D269" s="147">
        <v>3</v>
      </c>
      <c r="E269" s="147">
        <v>15</v>
      </c>
      <c r="F269" s="148">
        <v>10</v>
      </c>
      <c r="G269" s="132">
        <f t="shared" si="20"/>
        <v>11</v>
      </c>
      <c r="H269" s="132">
        <f t="shared" si="21"/>
        <v>10</v>
      </c>
      <c r="I269" s="132">
        <f t="shared" si="22"/>
        <v>12</v>
      </c>
      <c r="J269" s="132">
        <f t="shared" si="23"/>
        <v>6</v>
      </c>
      <c r="K269" s="132">
        <f t="shared" si="24"/>
        <v>1</v>
      </c>
      <c r="V269" s="132">
        <v>268</v>
      </c>
      <c r="W269" s="132" t="s">
        <v>1</v>
      </c>
      <c r="X269" s="132">
        <v>2</v>
      </c>
      <c r="Y269" s="132" t="s">
        <v>364</v>
      </c>
      <c r="Z269" s="132">
        <v>1</v>
      </c>
    </row>
    <row r="270" spans="1:26" x14ac:dyDescent="0.25">
      <c r="A270" s="132" t="s">
        <v>72</v>
      </c>
      <c r="B270" s="149">
        <v>11</v>
      </c>
      <c r="C270" s="147">
        <v>12</v>
      </c>
      <c r="D270" s="147">
        <v>3</v>
      </c>
      <c r="E270" s="147">
        <v>1</v>
      </c>
      <c r="F270" s="148">
        <v>14</v>
      </c>
      <c r="G270" s="132">
        <f t="shared" si="20"/>
        <v>2</v>
      </c>
      <c r="H270" s="132">
        <f t="shared" si="21"/>
        <v>3</v>
      </c>
      <c r="I270" s="132">
        <f t="shared" si="22"/>
        <v>12</v>
      </c>
      <c r="J270" s="132">
        <f t="shared" si="23"/>
        <v>10</v>
      </c>
      <c r="K270" s="132">
        <f t="shared" si="24"/>
        <v>5</v>
      </c>
      <c r="V270" s="132">
        <v>269</v>
      </c>
      <c r="W270" s="132" t="s">
        <v>1</v>
      </c>
      <c r="X270" s="132">
        <v>2</v>
      </c>
      <c r="Y270" s="132" t="s">
        <v>364</v>
      </c>
      <c r="Z270" s="132">
        <v>1</v>
      </c>
    </row>
    <row r="271" spans="1:26" x14ac:dyDescent="0.25">
      <c r="A271" s="132" t="s">
        <v>72</v>
      </c>
      <c r="B271" s="149">
        <v>6</v>
      </c>
      <c r="C271" s="147">
        <v>9</v>
      </c>
      <c r="D271" s="147">
        <v>11</v>
      </c>
      <c r="E271" s="147">
        <v>4</v>
      </c>
      <c r="F271" s="148">
        <v>1</v>
      </c>
      <c r="G271" s="132">
        <f t="shared" si="20"/>
        <v>15</v>
      </c>
      <c r="H271" s="132">
        <f t="shared" si="21"/>
        <v>18</v>
      </c>
      <c r="I271" s="132">
        <f t="shared" si="22"/>
        <v>2</v>
      </c>
      <c r="J271" s="132">
        <f t="shared" si="23"/>
        <v>13</v>
      </c>
      <c r="K271" s="132">
        <f t="shared" si="24"/>
        <v>10</v>
      </c>
      <c r="V271" s="132">
        <v>270</v>
      </c>
      <c r="W271" s="132" t="s">
        <v>1</v>
      </c>
      <c r="X271" s="132">
        <v>2</v>
      </c>
      <c r="Y271" s="132" t="s">
        <v>364</v>
      </c>
      <c r="Z271" s="132">
        <v>1</v>
      </c>
    </row>
    <row r="272" spans="1:26" x14ac:dyDescent="0.25">
      <c r="A272" s="132" t="s">
        <v>72</v>
      </c>
      <c r="B272" s="149">
        <v>16</v>
      </c>
      <c r="C272" s="147">
        <v>4</v>
      </c>
      <c r="D272" s="147">
        <v>1</v>
      </c>
      <c r="E272" s="147">
        <v>6</v>
      </c>
      <c r="F272" s="148">
        <v>10</v>
      </c>
      <c r="G272" s="132">
        <f t="shared" si="20"/>
        <v>7</v>
      </c>
      <c r="H272" s="132">
        <f t="shared" si="21"/>
        <v>13</v>
      </c>
      <c r="I272" s="132">
        <f t="shared" si="22"/>
        <v>10</v>
      </c>
      <c r="J272" s="132">
        <f t="shared" si="23"/>
        <v>15</v>
      </c>
      <c r="K272" s="132">
        <f t="shared" si="24"/>
        <v>1</v>
      </c>
      <c r="V272" s="132">
        <v>271</v>
      </c>
      <c r="W272" s="132" t="s">
        <v>1</v>
      </c>
      <c r="X272" s="132">
        <v>2</v>
      </c>
      <c r="Y272" s="132" t="s">
        <v>364</v>
      </c>
      <c r="Z272" s="132">
        <v>1</v>
      </c>
    </row>
    <row r="273" spans="1:26" x14ac:dyDescent="0.25">
      <c r="A273" s="132" t="s">
        <v>72</v>
      </c>
      <c r="B273" s="149">
        <v>2</v>
      </c>
      <c r="C273" s="147">
        <v>3</v>
      </c>
      <c r="D273" s="147">
        <v>18</v>
      </c>
      <c r="E273" s="147">
        <v>5</v>
      </c>
      <c r="F273" s="148">
        <v>7</v>
      </c>
      <c r="G273" s="132">
        <f t="shared" si="20"/>
        <v>11</v>
      </c>
      <c r="H273" s="132">
        <f t="shared" si="21"/>
        <v>12</v>
      </c>
      <c r="I273" s="132">
        <f t="shared" si="22"/>
        <v>9</v>
      </c>
      <c r="J273" s="132">
        <f t="shared" si="23"/>
        <v>14</v>
      </c>
      <c r="K273" s="132">
        <f t="shared" si="24"/>
        <v>16</v>
      </c>
      <c r="V273" s="132">
        <v>272</v>
      </c>
      <c r="W273" s="132" t="s">
        <v>1</v>
      </c>
      <c r="X273" s="132">
        <v>2</v>
      </c>
      <c r="Y273" s="132" t="s">
        <v>364</v>
      </c>
      <c r="Z273" s="132">
        <v>1</v>
      </c>
    </row>
    <row r="274" spans="1:26" x14ac:dyDescent="0.25">
      <c r="A274" s="132" t="s">
        <v>72</v>
      </c>
      <c r="B274" s="149">
        <v>16</v>
      </c>
      <c r="C274" s="147">
        <v>13</v>
      </c>
      <c r="D274" s="147">
        <v>10</v>
      </c>
      <c r="E274" s="147">
        <v>17</v>
      </c>
      <c r="F274" s="148">
        <v>9</v>
      </c>
      <c r="G274" s="132">
        <f t="shared" si="20"/>
        <v>7</v>
      </c>
      <c r="H274" s="132">
        <f t="shared" si="21"/>
        <v>4</v>
      </c>
      <c r="I274" s="132">
        <f t="shared" si="22"/>
        <v>1</v>
      </c>
      <c r="J274" s="132">
        <f t="shared" si="23"/>
        <v>8</v>
      </c>
      <c r="K274" s="132">
        <f t="shared" si="24"/>
        <v>18</v>
      </c>
      <c r="V274" s="132">
        <v>273</v>
      </c>
      <c r="W274" s="132" t="s">
        <v>1</v>
      </c>
      <c r="X274" s="132">
        <v>2</v>
      </c>
      <c r="Y274" s="132" t="s">
        <v>364</v>
      </c>
      <c r="Z274" s="132">
        <v>1</v>
      </c>
    </row>
    <row r="275" spans="1:26" x14ac:dyDescent="0.25">
      <c r="A275" s="132" t="s">
        <v>72</v>
      </c>
      <c r="B275" s="149">
        <v>3</v>
      </c>
      <c r="C275" s="147">
        <v>17</v>
      </c>
      <c r="D275" s="147">
        <v>6</v>
      </c>
      <c r="E275" s="147">
        <v>7</v>
      </c>
      <c r="F275" s="148">
        <v>1</v>
      </c>
      <c r="G275" s="132">
        <f t="shared" si="20"/>
        <v>12</v>
      </c>
      <c r="H275" s="132">
        <f t="shared" si="21"/>
        <v>8</v>
      </c>
      <c r="I275" s="132">
        <f t="shared" si="22"/>
        <v>15</v>
      </c>
      <c r="J275" s="132">
        <f t="shared" si="23"/>
        <v>16</v>
      </c>
      <c r="K275" s="132">
        <f t="shared" si="24"/>
        <v>10</v>
      </c>
      <c r="V275" s="132">
        <v>274</v>
      </c>
      <c r="W275" s="132" t="s">
        <v>1</v>
      </c>
      <c r="X275" s="132">
        <v>2</v>
      </c>
      <c r="Y275" s="132" t="s">
        <v>364</v>
      </c>
      <c r="Z275" s="132">
        <v>1</v>
      </c>
    </row>
    <row r="276" spans="1:26" x14ac:dyDescent="0.25">
      <c r="A276" s="132" t="s">
        <v>72</v>
      </c>
      <c r="B276" s="149">
        <v>16</v>
      </c>
      <c r="C276" s="147">
        <v>8</v>
      </c>
      <c r="D276" s="147">
        <v>5</v>
      </c>
      <c r="E276" s="147">
        <v>9</v>
      </c>
      <c r="F276" s="148">
        <v>14</v>
      </c>
      <c r="G276" s="132">
        <f t="shared" si="20"/>
        <v>7</v>
      </c>
      <c r="H276" s="132">
        <f t="shared" si="21"/>
        <v>17</v>
      </c>
      <c r="I276" s="132">
        <f t="shared" si="22"/>
        <v>14</v>
      </c>
      <c r="J276" s="132">
        <f t="shared" si="23"/>
        <v>18</v>
      </c>
      <c r="K276" s="132">
        <f t="shared" si="24"/>
        <v>5</v>
      </c>
      <c r="V276" s="132">
        <v>275</v>
      </c>
      <c r="W276" s="132" t="s">
        <v>1</v>
      </c>
      <c r="X276" s="132">
        <v>2</v>
      </c>
      <c r="Y276" s="132" t="s">
        <v>364</v>
      </c>
      <c r="Z276" s="132">
        <v>1</v>
      </c>
    </row>
    <row r="277" spans="1:26" x14ac:dyDescent="0.25">
      <c r="A277" s="132" t="s">
        <v>72</v>
      </c>
      <c r="B277" s="149">
        <v>4</v>
      </c>
      <c r="C277" s="147">
        <v>2</v>
      </c>
      <c r="D277" s="147">
        <v>7</v>
      </c>
      <c r="E277" s="147">
        <v>3</v>
      </c>
      <c r="F277" s="148">
        <v>13</v>
      </c>
      <c r="G277" s="132">
        <f t="shared" si="20"/>
        <v>13</v>
      </c>
      <c r="H277" s="132">
        <f t="shared" si="21"/>
        <v>11</v>
      </c>
      <c r="I277" s="132">
        <f t="shared" si="22"/>
        <v>16</v>
      </c>
      <c r="J277" s="132">
        <f t="shared" si="23"/>
        <v>12</v>
      </c>
      <c r="K277" s="132">
        <f t="shared" si="24"/>
        <v>4</v>
      </c>
      <c r="V277" s="132">
        <v>276</v>
      </c>
      <c r="W277" s="132" t="s">
        <v>1</v>
      </c>
      <c r="X277" s="132">
        <v>2</v>
      </c>
      <c r="Y277" s="132" t="s">
        <v>364</v>
      </c>
      <c r="Z277" s="132">
        <v>1</v>
      </c>
    </row>
    <row r="278" spans="1:26" x14ac:dyDescent="0.25">
      <c r="A278" s="132" t="s">
        <v>72</v>
      </c>
      <c r="B278" s="149">
        <v>10</v>
      </c>
      <c r="C278" s="147">
        <v>15</v>
      </c>
      <c r="D278" s="147">
        <v>6</v>
      </c>
      <c r="E278" s="147">
        <v>2</v>
      </c>
      <c r="F278" s="148">
        <v>5</v>
      </c>
      <c r="G278" s="132">
        <f t="shared" si="20"/>
        <v>1</v>
      </c>
      <c r="H278" s="132">
        <f t="shared" si="21"/>
        <v>6</v>
      </c>
      <c r="I278" s="132">
        <f t="shared" si="22"/>
        <v>15</v>
      </c>
      <c r="J278" s="132">
        <f t="shared" si="23"/>
        <v>11</v>
      </c>
      <c r="K278" s="132">
        <f t="shared" si="24"/>
        <v>14</v>
      </c>
      <c r="V278" s="132">
        <v>277</v>
      </c>
      <c r="W278" s="132" t="s">
        <v>1</v>
      </c>
      <c r="X278" s="132">
        <v>2</v>
      </c>
      <c r="Y278" s="132" t="s">
        <v>364</v>
      </c>
      <c r="Z278" s="132">
        <v>1</v>
      </c>
    </row>
    <row r="279" spans="1:26" x14ac:dyDescent="0.25">
      <c r="A279" s="132" t="s">
        <v>72</v>
      </c>
      <c r="B279" s="149">
        <v>5</v>
      </c>
      <c r="C279" s="147">
        <v>7</v>
      </c>
      <c r="D279" s="147">
        <v>10</v>
      </c>
      <c r="E279" s="147">
        <v>3</v>
      </c>
      <c r="F279" s="148">
        <v>6</v>
      </c>
      <c r="G279" s="132">
        <f t="shared" si="20"/>
        <v>14</v>
      </c>
      <c r="H279" s="132">
        <f t="shared" si="21"/>
        <v>16</v>
      </c>
      <c r="I279" s="132">
        <f t="shared" si="22"/>
        <v>1</v>
      </c>
      <c r="J279" s="132">
        <f t="shared" si="23"/>
        <v>12</v>
      </c>
      <c r="K279" s="132">
        <f t="shared" si="24"/>
        <v>15</v>
      </c>
      <c r="V279" s="132">
        <v>278</v>
      </c>
      <c r="W279" s="132" t="s">
        <v>1</v>
      </c>
      <c r="X279" s="132">
        <v>2</v>
      </c>
      <c r="Y279" s="132" t="s">
        <v>364</v>
      </c>
      <c r="Z279" s="132">
        <v>1</v>
      </c>
    </row>
    <row r="280" spans="1:26" x14ac:dyDescent="0.25">
      <c r="A280" s="132" t="s">
        <v>72</v>
      </c>
      <c r="B280" s="149">
        <v>5</v>
      </c>
      <c r="C280" s="147">
        <v>10</v>
      </c>
      <c r="D280" s="147">
        <v>7</v>
      </c>
      <c r="E280" s="147">
        <v>17</v>
      </c>
      <c r="F280" s="148">
        <v>3</v>
      </c>
      <c r="G280" s="132">
        <f t="shared" si="20"/>
        <v>14</v>
      </c>
      <c r="H280" s="132">
        <f t="shared" si="21"/>
        <v>1</v>
      </c>
      <c r="I280" s="132">
        <f t="shared" si="22"/>
        <v>16</v>
      </c>
      <c r="J280" s="132">
        <f t="shared" si="23"/>
        <v>8</v>
      </c>
      <c r="K280" s="132">
        <f t="shared" si="24"/>
        <v>12</v>
      </c>
      <c r="V280" s="132">
        <v>279</v>
      </c>
      <c r="W280" s="132" t="s">
        <v>1</v>
      </c>
      <c r="X280" s="132">
        <v>2</v>
      </c>
      <c r="Y280" s="132" t="s">
        <v>364</v>
      </c>
      <c r="Z280" s="132">
        <v>1</v>
      </c>
    </row>
    <row r="281" spans="1:26" x14ac:dyDescent="0.25">
      <c r="A281" s="132" t="s">
        <v>72</v>
      </c>
      <c r="B281" s="149">
        <v>11</v>
      </c>
      <c r="C281" s="147">
        <v>6</v>
      </c>
      <c r="D281" s="147">
        <v>5</v>
      </c>
      <c r="E281" s="147">
        <v>3</v>
      </c>
      <c r="F281" s="148">
        <v>9</v>
      </c>
      <c r="G281" s="132">
        <f t="shared" si="20"/>
        <v>2</v>
      </c>
      <c r="H281" s="132">
        <f t="shared" si="21"/>
        <v>15</v>
      </c>
      <c r="I281" s="132">
        <f t="shared" si="22"/>
        <v>14</v>
      </c>
      <c r="J281" s="132">
        <f t="shared" si="23"/>
        <v>12</v>
      </c>
      <c r="K281" s="132">
        <f t="shared" si="24"/>
        <v>18</v>
      </c>
      <c r="V281" s="132">
        <v>280</v>
      </c>
      <c r="W281" s="132" t="s">
        <v>1</v>
      </c>
      <c r="X281" s="132">
        <v>2</v>
      </c>
      <c r="Y281" s="132" t="s">
        <v>364</v>
      </c>
      <c r="Z281" s="132">
        <v>1</v>
      </c>
    </row>
    <row r="282" spans="1:26" x14ac:dyDescent="0.25">
      <c r="A282" s="132" t="s">
        <v>72</v>
      </c>
      <c r="B282" s="149">
        <v>1</v>
      </c>
      <c r="C282" s="147">
        <v>13</v>
      </c>
      <c r="D282" s="147">
        <v>2</v>
      </c>
      <c r="E282" s="147">
        <v>7</v>
      </c>
      <c r="F282" s="148">
        <v>12</v>
      </c>
      <c r="G282" s="132">
        <f t="shared" si="20"/>
        <v>10</v>
      </c>
      <c r="H282" s="132">
        <f t="shared" si="21"/>
        <v>4</v>
      </c>
      <c r="I282" s="132">
        <f t="shared" si="22"/>
        <v>11</v>
      </c>
      <c r="J282" s="132">
        <f t="shared" si="23"/>
        <v>16</v>
      </c>
      <c r="K282" s="132">
        <f t="shared" si="24"/>
        <v>3</v>
      </c>
      <c r="V282" s="132">
        <v>281</v>
      </c>
      <c r="W282" s="132" t="s">
        <v>1</v>
      </c>
      <c r="X282" s="132">
        <v>2</v>
      </c>
      <c r="Y282" s="132" t="s">
        <v>364</v>
      </c>
      <c r="Z282" s="132">
        <v>1</v>
      </c>
    </row>
    <row r="283" spans="1:26" x14ac:dyDescent="0.25">
      <c r="A283" s="132" t="s">
        <v>72</v>
      </c>
      <c r="B283" s="149">
        <v>2</v>
      </c>
      <c r="C283" s="147">
        <v>4</v>
      </c>
      <c r="D283" s="147">
        <v>6</v>
      </c>
      <c r="E283" s="147">
        <v>12</v>
      </c>
      <c r="F283" s="148">
        <v>10</v>
      </c>
      <c r="G283" s="132">
        <f t="shared" si="20"/>
        <v>11</v>
      </c>
      <c r="H283" s="132">
        <f t="shared" si="21"/>
        <v>13</v>
      </c>
      <c r="I283" s="132">
        <f t="shared" si="22"/>
        <v>15</v>
      </c>
      <c r="J283" s="132">
        <f t="shared" si="23"/>
        <v>3</v>
      </c>
      <c r="K283" s="132">
        <f t="shared" si="24"/>
        <v>1</v>
      </c>
      <c r="V283" s="132">
        <v>282</v>
      </c>
      <c r="W283" s="132" t="s">
        <v>1</v>
      </c>
      <c r="X283" s="132">
        <v>2</v>
      </c>
      <c r="Y283" s="132" t="s">
        <v>364</v>
      </c>
      <c r="Z283" s="132">
        <v>1</v>
      </c>
    </row>
    <row r="284" spans="1:26" x14ac:dyDescent="0.25">
      <c r="A284" s="132" t="s">
        <v>72</v>
      </c>
      <c r="B284" s="149">
        <v>13</v>
      </c>
      <c r="C284" s="147">
        <v>10</v>
      </c>
      <c r="D284" s="147">
        <v>8</v>
      </c>
      <c r="E284" s="147">
        <v>1</v>
      </c>
      <c r="F284" s="148">
        <v>11</v>
      </c>
      <c r="G284" s="132">
        <f t="shared" si="20"/>
        <v>4</v>
      </c>
      <c r="H284" s="132">
        <f t="shared" si="21"/>
        <v>1</v>
      </c>
      <c r="I284" s="132">
        <f t="shared" si="22"/>
        <v>17</v>
      </c>
      <c r="J284" s="132">
        <f t="shared" si="23"/>
        <v>10</v>
      </c>
      <c r="K284" s="132">
        <f t="shared" si="24"/>
        <v>2</v>
      </c>
      <c r="V284" s="132">
        <v>283</v>
      </c>
      <c r="W284" s="132" t="s">
        <v>1</v>
      </c>
      <c r="X284" s="132">
        <v>2</v>
      </c>
      <c r="Y284" s="132" t="s">
        <v>364</v>
      </c>
      <c r="Z284" s="132">
        <v>1</v>
      </c>
    </row>
    <row r="285" spans="1:26" x14ac:dyDescent="0.25">
      <c r="A285" s="132" t="s">
        <v>72</v>
      </c>
      <c r="B285" s="149">
        <v>5</v>
      </c>
      <c r="C285" s="147">
        <v>10</v>
      </c>
      <c r="D285" s="147">
        <v>6</v>
      </c>
      <c r="E285" s="147">
        <v>4</v>
      </c>
      <c r="F285" s="148">
        <v>7</v>
      </c>
      <c r="G285" s="132">
        <f t="shared" si="20"/>
        <v>14</v>
      </c>
      <c r="H285" s="132">
        <f t="shared" si="21"/>
        <v>1</v>
      </c>
      <c r="I285" s="132">
        <f t="shared" si="22"/>
        <v>15</v>
      </c>
      <c r="J285" s="132">
        <f t="shared" si="23"/>
        <v>13</v>
      </c>
      <c r="K285" s="132">
        <f t="shared" si="24"/>
        <v>16</v>
      </c>
      <c r="V285" s="132">
        <v>284</v>
      </c>
      <c r="W285" s="132" t="s">
        <v>1</v>
      </c>
      <c r="X285" s="132">
        <v>2</v>
      </c>
      <c r="Y285" s="132" t="s">
        <v>364</v>
      </c>
      <c r="Z285" s="132">
        <v>1</v>
      </c>
    </row>
    <row r="286" spans="1:26" x14ac:dyDescent="0.25">
      <c r="A286" s="132" t="s">
        <v>72</v>
      </c>
      <c r="B286" s="149">
        <v>3</v>
      </c>
      <c r="C286" s="147">
        <v>16</v>
      </c>
      <c r="D286" s="147">
        <v>11</v>
      </c>
      <c r="E286" s="147">
        <v>8</v>
      </c>
      <c r="F286" s="148">
        <v>6</v>
      </c>
      <c r="G286" s="132">
        <f t="shared" si="20"/>
        <v>12</v>
      </c>
      <c r="H286" s="132">
        <f t="shared" si="21"/>
        <v>7</v>
      </c>
      <c r="I286" s="132">
        <f t="shared" si="22"/>
        <v>2</v>
      </c>
      <c r="J286" s="132">
        <f t="shared" si="23"/>
        <v>17</v>
      </c>
      <c r="K286" s="132">
        <f t="shared" si="24"/>
        <v>15</v>
      </c>
      <c r="V286" s="132">
        <v>285</v>
      </c>
      <c r="W286" s="132" t="s">
        <v>1</v>
      </c>
      <c r="X286" s="132">
        <v>2</v>
      </c>
      <c r="Y286" s="132" t="s">
        <v>364</v>
      </c>
      <c r="Z286" s="132">
        <v>1</v>
      </c>
    </row>
    <row r="287" spans="1:26" x14ac:dyDescent="0.25">
      <c r="A287" s="132" t="s">
        <v>72</v>
      </c>
      <c r="B287" s="149">
        <v>8</v>
      </c>
      <c r="C287" s="147">
        <v>6</v>
      </c>
      <c r="D287" s="147">
        <v>13</v>
      </c>
      <c r="E287" s="147">
        <v>14</v>
      </c>
      <c r="F287" s="148">
        <v>11</v>
      </c>
      <c r="G287" s="132">
        <f t="shared" si="20"/>
        <v>17</v>
      </c>
      <c r="H287" s="132">
        <f t="shared" si="21"/>
        <v>15</v>
      </c>
      <c r="I287" s="132">
        <f t="shared" si="22"/>
        <v>4</v>
      </c>
      <c r="J287" s="132">
        <f t="shared" si="23"/>
        <v>5</v>
      </c>
      <c r="K287" s="132">
        <f t="shared" si="24"/>
        <v>2</v>
      </c>
      <c r="V287" s="132">
        <v>286</v>
      </c>
      <c r="W287" s="132" t="s">
        <v>1</v>
      </c>
      <c r="X287" s="132">
        <v>2</v>
      </c>
      <c r="Y287" s="132" t="s">
        <v>364</v>
      </c>
      <c r="Z287" s="132">
        <v>1</v>
      </c>
    </row>
    <row r="288" spans="1:26" x14ac:dyDescent="0.25">
      <c r="A288" s="132" t="s">
        <v>72</v>
      </c>
      <c r="B288" s="149">
        <v>12</v>
      </c>
      <c r="C288" s="147">
        <v>1</v>
      </c>
      <c r="D288" s="147">
        <v>10</v>
      </c>
      <c r="E288" s="147">
        <v>6</v>
      </c>
      <c r="F288" s="148">
        <v>11</v>
      </c>
      <c r="G288" s="132">
        <f t="shared" si="20"/>
        <v>3</v>
      </c>
      <c r="H288" s="132">
        <f t="shared" si="21"/>
        <v>10</v>
      </c>
      <c r="I288" s="132">
        <f t="shared" si="22"/>
        <v>1</v>
      </c>
      <c r="J288" s="132">
        <f t="shared" si="23"/>
        <v>15</v>
      </c>
      <c r="K288" s="132">
        <f t="shared" si="24"/>
        <v>2</v>
      </c>
      <c r="V288" s="132">
        <v>287</v>
      </c>
      <c r="W288" s="132" t="s">
        <v>1</v>
      </c>
      <c r="X288" s="132">
        <v>2</v>
      </c>
      <c r="Y288" s="132" t="s">
        <v>364</v>
      </c>
      <c r="Z288" s="132">
        <v>1</v>
      </c>
    </row>
    <row r="289" spans="1:26" x14ac:dyDescent="0.25">
      <c r="A289" s="132" t="s">
        <v>72</v>
      </c>
      <c r="B289" s="149">
        <v>12</v>
      </c>
      <c r="C289" s="147">
        <v>5</v>
      </c>
      <c r="D289" s="147">
        <v>8</v>
      </c>
      <c r="E289" s="147">
        <v>2</v>
      </c>
      <c r="F289" s="148">
        <v>13</v>
      </c>
      <c r="G289" s="132">
        <f t="shared" si="20"/>
        <v>3</v>
      </c>
      <c r="H289" s="132">
        <f t="shared" si="21"/>
        <v>14</v>
      </c>
      <c r="I289" s="132">
        <f t="shared" si="22"/>
        <v>17</v>
      </c>
      <c r="J289" s="132">
        <f t="shared" si="23"/>
        <v>11</v>
      </c>
      <c r="K289" s="132">
        <f t="shared" si="24"/>
        <v>4</v>
      </c>
      <c r="V289" s="132">
        <v>288</v>
      </c>
      <c r="W289" s="132" t="s">
        <v>1</v>
      </c>
      <c r="X289" s="132">
        <v>2</v>
      </c>
      <c r="Y289" s="132" t="s">
        <v>364</v>
      </c>
      <c r="Z289" s="132">
        <v>1</v>
      </c>
    </row>
    <row r="290" spans="1:26" x14ac:dyDescent="0.25">
      <c r="A290" s="132" t="s">
        <v>72</v>
      </c>
      <c r="B290" s="149">
        <v>13</v>
      </c>
      <c r="C290" s="147">
        <v>12</v>
      </c>
      <c r="D290" s="147">
        <v>15</v>
      </c>
      <c r="E290" s="147">
        <v>18</v>
      </c>
      <c r="F290" s="148">
        <v>3</v>
      </c>
      <c r="G290" s="132">
        <f t="shared" si="20"/>
        <v>4</v>
      </c>
      <c r="H290" s="132">
        <f t="shared" si="21"/>
        <v>3</v>
      </c>
      <c r="I290" s="132">
        <f t="shared" si="22"/>
        <v>6</v>
      </c>
      <c r="J290" s="132">
        <f t="shared" si="23"/>
        <v>9</v>
      </c>
      <c r="K290" s="132">
        <f t="shared" si="24"/>
        <v>12</v>
      </c>
      <c r="V290" s="132">
        <v>289</v>
      </c>
      <c r="W290" s="132" t="s">
        <v>1</v>
      </c>
      <c r="X290" s="132">
        <v>2</v>
      </c>
      <c r="Y290" s="132" t="s">
        <v>364</v>
      </c>
      <c r="Z290" s="132">
        <v>1</v>
      </c>
    </row>
    <row r="291" spans="1:26" x14ac:dyDescent="0.25">
      <c r="A291" s="132" t="s">
        <v>72</v>
      </c>
      <c r="B291" s="149">
        <v>9</v>
      </c>
      <c r="C291" s="147">
        <v>13</v>
      </c>
      <c r="D291" s="147">
        <v>6</v>
      </c>
      <c r="E291" s="147">
        <v>5</v>
      </c>
      <c r="F291" s="148">
        <v>14</v>
      </c>
      <c r="G291" s="132">
        <f t="shared" si="20"/>
        <v>18</v>
      </c>
      <c r="H291" s="132">
        <f t="shared" si="21"/>
        <v>4</v>
      </c>
      <c r="I291" s="132">
        <f t="shared" si="22"/>
        <v>15</v>
      </c>
      <c r="J291" s="132">
        <f t="shared" si="23"/>
        <v>14</v>
      </c>
      <c r="K291" s="132">
        <f t="shared" si="24"/>
        <v>5</v>
      </c>
      <c r="V291" s="132">
        <v>290</v>
      </c>
      <c r="W291" s="132" t="s">
        <v>1</v>
      </c>
      <c r="X291" s="132">
        <v>2</v>
      </c>
      <c r="Y291" s="132" t="s">
        <v>364</v>
      </c>
      <c r="Z291" s="132">
        <v>1</v>
      </c>
    </row>
    <row r="292" spans="1:26" x14ac:dyDescent="0.25">
      <c r="A292" s="132" t="s">
        <v>72</v>
      </c>
      <c r="B292" s="149">
        <v>6</v>
      </c>
      <c r="C292" s="147">
        <v>2</v>
      </c>
      <c r="D292" s="147">
        <v>3</v>
      </c>
      <c r="E292" s="147">
        <v>8</v>
      </c>
      <c r="F292" s="148">
        <v>12</v>
      </c>
      <c r="G292" s="132">
        <f t="shared" si="20"/>
        <v>15</v>
      </c>
      <c r="H292" s="132">
        <f t="shared" si="21"/>
        <v>11</v>
      </c>
      <c r="I292" s="132">
        <f t="shared" si="22"/>
        <v>12</v>
      </c>
      <c r="J292" s="132">
        <f t="shared" si="23"/>
        <v>17</v>
      </c>
      <c r="K292" s="132">
        <f t="shared" si="24"/>
        <v>3</v>
      </c>
      <c r="V292" s="132">
        <v>291</v>
      </c>
      <c r="W292" s="132" t="s">
        <v>1</v>
      </c>
      <c r="X292" s="132">
        <v>2</v>
      </c>
      <c r="Y292" s="132" t="s">
        <v>364</v>
      </c>
      <c r="Z292" s="132">
        <v>1</v>
      </c>
    </row>
    <row r="293" spans="1:26" x14ac:dyDescent="0.25">
      <c r="A293" s="132" t="s">
        <v>72</v>
      </c>
      <c r="B293" s="149">
        <v>5</v>
      </c>
      <c r="C293" s="147">
        <v>2</v>
      </c>
      <c r="D293" s="147">
        <v>8</v>
      </c>
      <c r="E293" s="147">
        <v>10</v>
      </c>
      <c r="F293" s="148">
        <v>18</v>
      </c>
      <c r="G293" s="132">
        <f t="shared" si="20"/>
        <v>14</v>
      </c>
      <c r="H293" s="132">
        <f t="shared" si="21"/>
        <v>11</v>
      </c>
      <c r="I293" s="132">
        <f t="shared" si="22"/>
        <v>17</v>
      </c>
      <c r="J293" s="132">
        <f t="shared" si="23"/>
        <v>1</v>
      </c>
      <c r="K293" s="132">
        <f t="shared" si="24"/>
        <v>9</v>
      </c>
      <c r="V293" s="132">
        <v>292</v>
      </c>
      <c r="W293" s="132" t="s">
        <v>1</v>
      </c>
      <c r="X293" s="132">
        <v>2</v>
      </c>
      <c r="Y293" s="132" t="s">
        <v>364</v>
      </c>
      <c r="Z293" s="132">
        <v>1</v>
      </c>
    </row>
    <row r="294" spans="1:26" x14ac:dyDescent="0.25">
      <c r="A294" s="132" t="s">
        <v>72</v>
      </c>
      <c r="B294" s="149">
        <v>13</v>
      </c>
      <c r="C294" s="147">
        <v>16</v>
      </c>
      <c r="D294" s="147">
        <v>2</v>
      </c>
      <c r="E294" s="147">
        <v>10</v>
      </c>
      <c r="F294" s="148">
        <v>12</v>
      </c>
      <c r="G294" s="132">
        <f t="shared" si="20"/>
        <v>4</v>
      </c>
      <c r="H294" s="132">
        <f t="shared" si="21"/>
        <v>7</v>
      </c>
      <c r="I294" s="132">
        <f t="shared" si="22"/>
        <v>11</v>
      </c>
      <c r="J294" s="132">
        <f t="shared" si="23"/>
        <v>1</v>
      </c>
      <c r="K294" s="132">
        <f t="shared" si="24"/>
        <v>3</v>
      </c>
      <c r="V294" s="132">
        <v>293</v>
      </c>
      <c r="W294" s="132" t="s">
        <v>1</v>
      </c>
      <c r="X294" s="132">
        <v>2</v>
      </c>
      <c r="Y294" s="132" t="s">
        <v>364</v>
      </c>
      <c r="Z294" s="132">
        <v>1</v>
      </c>
    </row>
    <row r="295" spans="1:26" x14ac:dyDescent="0.25">
      <c r="A295" s="132" t="s">
        <v>72</v>
      </c>
      <c r="B295" s="149">
        <v>7</v>
      </c>
      <c r="C295" s="147">
        <v>12</v>
      </c>
      <c r="D295" s="147">
        <v>6</v>
      </c>
      <c r="E295" s="147">
        <v>8</v>
      </c>
      <c r="F295" s="148">
        <v>5</v>
      </c>
      <c r="G295" s="132">
        <f t="shared" si="20"/>
        <v>16</v>
      </c>
      <c r="H295" s="132">
        <f t="shared" si="21"/>
        <v>3</v>
      </c>
      <c r="I295" s="132">
        <f t="shared" si="22"/>
        <v>15</v>
      </c>
      <c r="J295" s="132">
        <f t="shared" si="23"/>
        <v>17</v>
      </c>
      <c r="K295" s="132">
        <f t="shared" si="24"/>
        <v>14</v>
      </c>
      <c r="V295" s="132">
        <v>294</v>
      </c>
      <c r="W295" s="132" t="s">
        <v>1</v>
      </c>
      <c r="X295" s="132">
        <v>2</v>
      </c>
      <c r="Y295" s="132" t="s">
        <v>364</v>
      </c>
      <c r="Z295" s="132">
        <v>1</v>
      </c>
    </row>
    <row r="296" spans="1:26" x14ac:dyDescent="0.25">
      <c r="A296" s="132" t="s">
        <v>72</v>
      </c>
      <c r="B296" s="149">
        <v>9</v>
      </c>
      <c r="C296" s="147">
        <v>6</v>
      </c>
      <c r="D296" s="147">
        <v>4</v>
      </c>
      <c r="E296" s="147">
        <v>1</v>
      </c>
      <c r="F296" s="148">
        <v>15</v>
      </c>
      <c r="G296" s="132">
        <f t="shared" si="20"/>
        <v>18</v>
      </c>
      <c r="H296" s="132">
        <f t="shared" si="21"/>
        <v>15</v>
      </c>
      <c r="I296" s="132">
        <f t="shared" si="22"/>
        <v>13</v>
      </c>
      <c r="J296" s="132">
        <f t="shared" si="23"/>
        <v>10</v>
      </c>
      <c r="K296" s="132">
        <f t="shared" si="24"/>
        <v>6</v>
      </c>
      <c r="V296" s="132">
        <v>295</v>
      </c>
      <c r="W296" s="132" t="s">
        <v>1</v>
      </c>
      <c r="X296" s="132">
        <v>2</v>
      </c>
      <c r="Y296" s="132" t="s">
        <v>364</v>
      </c>
      <c r="Z296" s="132">
        <v>1</v>
      </c>
    </row>
    <row r="297" spans="1:26" x14ac:dyDescent="0.25">
      <c r="A297" s="132" t="s">
        <v>72</v>
      </c>
      <c r="B297" s="149">
        <v>2</v>
      </c>
      <c r="C297" s="147">
        <v>6</v>
      </c>
      <c r="D297" s="147">
        <v>13</v>
      </c>
      <c r="E297" s="147">
        <v>9</v>
      </c>
      <c r="F297" s="148">
        <v>11</v>
      </c>
      <c r="G297" s="132">
        <f t="shared" si="20"/>
        <v>11</v>
      </c>
      <c r="H297" s="132">
        <f t="shared" si="21"/>
        <v>15</v>
      </c>
      <c r="I297" s="132">
        <f t="shared" si="22"/>
        <v>4</v>
      </c>
      <c r="J297" s="132">
        <f t="shared" si="23"/>
        <v>18</v>
      </c>
      <c r="K297" s="132">
        <f t="shared" si="24"/>
        <v>2</v>
      </c>
      <c r="V297" s="132">
        <v>296</v>
      </c>
      <c r="W297" s="132" t="s">
        <v>1</v>
      </c>
      <c r="X297" s="132">
        <v>2</v>
      </c>
      <c r="Y297" s="132" t="s">
        <v>364</v>
      </c>
      <c r="Z297" s="132">
        <v>1</v>
      </c>
    </row>
    <row r="298" spans="1:26" x14ac:dyDescent="0.25">
      <c r="A298" s="132" t="s">
        <v>72</v>
      </c>
      <c r="B298" s="149">
        <v>6</v>
      </c>
      <c r="C298" s="147">
        <v>8</v>
      </c>
      <c r="D298" s="147">
        <v>15</v>
      </c>
      <c r="E298" s="147">
        <v>12</v>
      </c>
      <c r="F298" s="148">
        <v>16</v>
      </c>
      <c r="G298" s="132">
        <f t="shared" si="20"/>
        <v>15</v>
      </c>
      <c r="H298" s="132">
        <f t="shared" si="21"/>
        <v>17</v>
      </c>
      <c r="I298" s="132">
        <f t="shared" si="22"/>
        <v>6</v>
      </c>
      <c r="J298" s="132">
        <f t="shared" si="23"/>
        <v>3</v>
      </c>
      <c r="K298" s="132">
        <f t="shared" si="24"/>
        <v>7</v>
      </c>
      <c r="V298" s="132">
        <v>297</v>
      </c>
      <c r="W298" s="132" t="s">
        <v>1</v>
      </c>
      <c r="X298" s="132">
        <v>2</v>
      </c>
      <c r="Y298" s="132" t="s">
        <v>364</v>
      </c>
      <c r="Z298" s="132">
        <v>1</v>
      </c>
    </row>
    <row r="299" spans="1:26" x14ac:dyDescent="0.25">
      <c r="A299" s="132" t="s">
        <v>72</v>
      </c>
      <c r="B299" s="149">
        <v>3</v>
      </c>
      <c r="C299" s="147">
        <v>15</v>
      </c>
      <c r="D299" s="147">
        <v>12</v>
      </c>
      <c r="E299" s="147">
        <v>6</v>
      </c>
      <c r="F299" s="148">
        <v>14</v>
      </c>
      <c r="G299" s="132">
        <f t="shared" si="20"/>
        <v>12</v>
      </c>
      <c r="H299" s="132">
        <f t="shared" si="21"/>
        <v>6</v>
      </c>
      <c r="I299" s="132">
        <f t="shared" si="22"/>
        <v>3</v>
      </c>
      <c r="J299" s="132">
        <f t="shared" si="23"/>
        <v>15</v>
      </c>
      <c r="K299" s="132">
        <f t="shared" si="24"/>
        <v>5</v>
      </c>
      <c r="V299" s="132">
        <v>298</v>
      </c>
      <c r="W299" s="132" t="s">
        <v>1</v>
      </c>
      <c r="X299" s="132">
        <v>2</v>
      </c>
      <c r="Y299" s="132" t="s">
        <v>364</v>
      </c>
      <c r="Z299" s="132">
        <v>1</v>
      </c>
    </row>
    <row r="300" spans="1:26" x14ac:dyDescent="0.25">
      <c r="A300" s="132" t="s">
        <v>72</v>
      </c>
      <c r="B300" s="149">
        <v>12</v>
      </c>
      <c r="C300" s="147">
        <v>7</v>
      </c>
      <c r="D300" s="147">
        <v>16</v>
      </c>
      <c r="E300" s="147">
        <v>10</v>
      </c>
      <c r="F300" s="148">
        <v>2</v>
      </c>
      <c r="G300" s="132">
        <f t="shared" si="20"/>
        <v>3</v>
      </c>
      <c r="H300" s="132">
        <f t="shared" si="21"/>
        <v>16</v>
      </c>
      <c r="I300" s="132">
        <f t="shared" si="22"/>
        <v>7</v>
      </c>
      <c r="J300" s="132">
        <f t="shared" si="23"/>
        <v>1</v>
      </c>
      <c r="K300" s="132">
        <f t="shared" si="24"/>
        <v>11</v>
      </c>
      <c r="V300" s="132">
        <v>299</v>
      </c>
      <c r="W300" s="132" t="s">
        <v>1</v>
      </c>
      <c r="X300" s="132">
        <v>2</v>
      </c>
      <c r="Y300" s="132" t="s">
        <v>364</v>
      </c>
      <c r="Z300" s="132">
        <v>1</v>
      </c>
    </row>
    <row r="301" spans="1:26" x14ac:dyDescent="0.25">
      <c r="A301" s="132" t="s">
        <v>72</v>
      </c>
      <c r="B301" s="149">
        <v>1</v>
      </c>
      <c r="C301" s="147">
        <v>3</v>
      </c>
      <c r="D301" s="147">
        <v>4</v>
      </c>
      <c r="E301" s="147">
        <v>18</v>
      </c>
      <c r="F301" s="148">
        <v>5</v>
      </c>
      <c r="G301" s="132">
        <f t="shared" si="20"/>
        <v>10</v>
      </c>
      <c r="H301" s="132">
        <f t="shared" si="21"/>
        <v>12</v>
      </c>
      <c r="I301" s="132">
        <f t="shared" si="22"/>
        <v>13</v>
      </c>
      <c r="J301" s="132">
        <f t="shared" si="23"/>
        <v>9</v>
      </c>
      <c r="K301" s="132">
        <f t="shared" si="24"/>
        <v>14</v>
      </c>
      <c r="V301" s="132">
        <v>300</v>
      </c>
      <c r="W301" s="132" t="s">
        <v>1</v>
      </c>
      <c r="X301" s="132">
        <v>2</v>
      </c>
      <c r="Y301" s="132" t="s">
        <v>364</v>
      </c>
      <c r="Z301" s="132">
        <v>1</v>
      </c>
    </row>
    <row r="302" spans="1:26" x14ac:dyDescent="0.25">
      <c r="A302" s="132" t="s">
        <v>72</v>
      </c>
      <c r="B302" s="149">
        <v>7</v>
      </c>
      <c r="C302" s="147">
        <v>16</v>
      </c>
      <c r="D302" s="147">
        <v>5</v>
      </c>
      <c r="E302" s="147">
        <v>1</v>
      </c>
      <c r="F302" s="148">
        <v>9</v>
      </c>
      <c r="G302" s="132">
        <f t="shared" si="20"/>
        <v>16</v>
      </c>
      <c r="H302" s="132">
        <f t="shared" si="21"/>
        <v>7</v>
      </c>
      <c r="I302" s="132">
        <f t="shared" si="22"/>
        <v>14</v>
      </c>
      <c r="J302" s="132">
        <f t="shared" si="23"/>
        <v>10</v>
      </c>
      <c r="K302" s="132">
        <f t="shared" si="24"/>
        <v>18</v>
      </c>
      <c r="V302" s="132">
        <v>301</v>
      </c>
      <c r="W302" s="132" t="s">
        <v>1</v>
      </c>
      <c r="X302" s="132">
        <v>2</v>
      </c>
      <c r="Y302" s="132" t="s">
        <v>364</v>
      </c>
      <c r="Z302" s="132">
        <v>1</v>
      </c>
    </row>
    <row r="303" spans="1:26" x14ac:dyDescent="0.25">
      <c r="A303" s="132" t="s">
        <v>72</v>
      </c>
      <c r="B303" s="149">
        <v>5</v>
      </c>
      <c r="C303" s="147">
        <v>8</v>
      </c>
      <c r="D303" s="147">
        <v>6</v>
      </c>
      <c r="E303" s="147">
        <v>16</v>
      </c>
      <c r="F303" s="148">
        <v>14</v>
      </c>
      <c r="G303" s="132">
        <f t="shared" si="20"/>
        <v>14</v>
      </c>
      <c r="H303" s="132">
        <f t="shared" si="21"/>
        <v>17</v>
      </c>
      <c r="I303" s="132">
        <f t="shared" si="22"/>
        <v>15</v>
      </c>
      <c r="J303" s="132">
        <f t="shared" si="23"/>
        <v>7</v>
      </c>
      <c r="K303" s="132">
        <f t="shared" si="24"/>
        <v>5</v>
      </c>
      <c r="V303" s="132">
        <v>302</v>
      </c>
      <c r="W303" s="132" t="s">
        <v>1</v>
      </c>
      <c r="X303" s="132">
        <v>2</v>
      </c>
      <c r="Y303" s="132" t="s">
        <v>364</v>
      </c>
      <c r="Z303" s="132">
        <v>1</v>
      </c>
    </row>
    <row r="304" spans="1:26" x14ac:dyDescent="0.25">
      <c r="A304" s="132" t="s">
        <v>72</v>
      </c>
      <c r="B304" s="149">
        <v>13</v>
      </c>
      <c r="C304" s="147">
        <v>12</v>
      </c>
      <c r="D304" s="147">
        <v>8</v>
      </c>
      <c r="E304" s="147">
        <v>7</v>
      </c>
      <c r="F304" s="148">
        <v>3</v>
      </c>
      <c r="G304" s="132">
        <f t="shared" si="20"/>
        <v>4</v>
      </c>
      <c r="H304" s="132">
        <f t="shared" si="21"/>
        <v>3</v>
      </c>
      <c r="I304" s="132">
        <f t="shared" si="22"/>
        <v>17</v>
      </c>
      <c r="J304" s="132">
        <f t="shared" si="23"/>
        <v>16</v>
      </c>
      <c r="K304" s="132">
        <f t="shared" si="24"/>
        <v>12</v>
      </c>
      <c r="V304" s="132">
        <v>303</v>
      </c>
      <c r="W304" s="132" t="s">
        <v>1</v>
      </c>
      <c r="X304" s="132">
        <v>2</v>
      </c>
      <c r="Y304" s="132" t="s">
        <v>364</v>
      </c>
      <c r="Z304" s="132">
        <v>1</v>
      </c>
    </row>
    <row r="305" spans="1:26" x14ac:dyDescent="0.25">
      <c r="A305" s="132" t="s">
        <v>72</v>
      </c>
      <c r="B305" s="149">
        <v>13</v>
      </c>
      <c r="C305" s="147">
        <v>16</v>
      </c>
      <c r="D305" s="147">
        <v>1</v>
      </c>
      <c r="E305" s="147">
        <v>7</v>
      </c>
      <c r="F305" s="148">
        <v>15</v>
      </c>
      <c r="G305" s="132">
        <f t="shared" si="20"/>
        <v>4</v>
      </c>
      <c r="H305" s="132">
        <f t="shared" si="21"/>
        <v>7</v>
      </c>
      <c r="I305" s="132">
        <f t="shared" si="22"/>
        <v>10</v>
      </c>
      <c r="J305" s="132">
        <f t="shared" si="23"/>
        <v>16</v>
      </c>
      <c r="K305" s="132">
        <f t="shared" si="24"/>
        <v>6</v>
      </c>
      <c r="V305" s="132">
        <v>304</v>
      </c>
      <c r="W305" s="132" t="s">
        <v>1</v>
      </c>
      <c r="X305" s="132">
        <v>2</v>
      </c>
      <c r="Y305" s="132" t="s">
        <v>364</v>
      </c>
      <c r="Z305" s="132">
        <v>1</v>
      </c>
    </row>
    <row r="306" spans="1:26" x14ac:dyDescent="0.25">
      <c r="A306" s="132" t="s">
        <v>72</v>
      </c>
      <c r="B306" s="149">
        <v>5</v>
      </c>
      <c r="C306" s="147">
        <v>14</v>
      </c>
      <c r="D306" s="147">
        <v>16</v>
      </c>
      <c r="E306" s="147">
        <v>7</v>
      </c>
      <c r="F306" s="148">
        <v>11</v>
      </c>
      <c r="G306" s="132">
        <f t="shared" si="20"/>
        <v>14</v>
      </c>
      <c r="H306" s="132">
        <f t="shared" si="21"/>
        <v>5</v>
      </c>
      <c r="I306" s="132">
        <f t="shared" si="22"/>
        <v>7</v>
      </c>
      <c r="J306" s="132">
        <f t="shared" si="23"/>
        <v>16</v>
      </c>
      <c r="K306" s="132">
        <f t="shared" si="24"/>
        <v>2</v>
      </c>
      <c r="V306" s="132">
        <v>305</v>
      </c>
      <c r="W306" s="132" t="s">
        <v>1</v>
      </c>
      <c r="X306" s="132">
        <v>2</v>
      </c>
      <c r="Y306" s="132" t="s">
        <v>364</v>
      </c>
      <c r="Z306" s="132">
        <v>1</v>
      </c>
    </row>
    <row r="307" spans="1:26" x14ac:dyDescent="0.25">
      <c r="A307" s="132" t="s">
        <v>72</v>
      </c>
      <c r="B307" s="149">
        <v>12</v>
      </c>
      <c r="C307" s="147">
        <v>13</v>
      </c>
      <c r="D307" s="147">
        <v>6</v>
      </c>
      <c r="E307" s="147">
        <v>9</v>
      </c>
      <c r="F307" s="148">
        <v>11</v>
      </c>
      <c r="G307" s="132">
        <f t="shared" si="20"/>
        <v>3</v>
      </c>
      <c r="H307" s="132">
        <f t="shared" si="21"/>
        <v>4</v>
      </c>
      <c r="I307" s="132">
        <f t="shared" si="22"/>
        <v>15</v>
      </c>
      <c r="J307" s="132">
        <f t="shared" si="23"/>
        <v>18</v>
      </c>
      <c r="K307" s="132">
        <f t="shared" si="24"/>
        <v>2</v>
      </c>
      <c r="V307" s="132">
        <v>306</v>
      </c>
      <c r="W307" s="132" t="s">
        <v>1</v>
      </c>
      <c r="X307" s="132">
        <v>2</v>
      </c>
      <c r="Y307" s="132" t="s">
        <v>364</v>
      </c>
      <c r="Z307" s="132">
        <v>1</v>
      </c>
    </row>
    <row r="308" spans="1:26" x14ac:dyDescent="0.25">
      <c r="A308" s="132" t="s">
        <v>72</v>
      </c>
      <c r="B308" s="149">
        <v>5</v>
      </c>
      <c r="C308" s="147">
        <v>3</v>
      </c>
      <c r="D308" s="147">
        <v>12</v>
      </c>
      <c r="E308" s="147">
        <v>6</v>
      </c>
      <c r="F308" s="148">
        <v>2</v>
      </c>
      <c r="G308" s="132">
        <f t="shared" si="20"/>
        <v>14</v>
      </c>
      <c r="H308" s="132">
        <f t="shared" si="21"/>
        <v>12</v>
      </c>
      <c r="I308" s="132">
        <f t="shared" si="22"/>
        <v>3</v>
      </c>
      <c r="J308" s="132">
        <f t="shared" si="23"/>
        <v>15</v>
      </c>
      <c r="K308" s="132">
        <f t="shared" si="24"/>
        <v>11</v>
      </c>
      <c r="V308" s="132">
        <v>307</v>
      </c>
      <c r="W308" s="132" t="s">
        <v>1</v>
      </c>
      <c r="X308" s="132">
        <v>2</v>
      </c>
      <c r="Y308" s="132" t="s">
        <v>364</v>
      </c>
      <c r="Z308" s="132">
        <v>1</v>
      </c>
    </row>
    <row r="309" spans="1:26" x14ac:dyDescent="0.25">
      <c r="A309" s="132" t="s">
        <v>72</v>
      </c>
      <c r="B309" s="149">
        <v>8</v>
      </c>
      <c r="C309" s="147">
        <v>9</v>
      </c>
      <c r="D309" s="147">
        <v>7</v>
      </c>
      <c r="E309" s="147">
        <v>10</v>
      </c>
      <c r="F309" s="148">
        <v>3</v>
      </c>
      <c r="G309" s="132">
        <f t="shared" si="20"/>
        <v>17</v>
      </c>
      <c r="H309" s="132">
        <f t="shared" si="21"/>
        <v>18</v>
      </c>
      <c r="I309" s="132">
        <f t="shared" si="22"/>
        <v>16</v>
      </c>
      <c r="J309" s="132">
        <f t="shared" si="23"/>
        <v>1</v>
      </c>
      <c r="K309" s="132">
        <f t="shared" si="24"/>
        <v>12</v>
      </c>
      <c r="V309" s="132">
        <v>308</v>
      </c>
      <c r="W309" s="132" t="s">
        <v>1</v>
      </c>
      <c r="X309" s="132">
        <v>2</v>
      </c>
      <c r="Y309" s="132" t="s">
        <v>364</v>
      </c>
      <c r="Z309" s="132">
        <v>1</v>
      </c>
    </row>
    <row r="310" spans="1:26" x14ac:dyDescent="0.25">
      <c r="A310" s="132" t="s">
        <v>72</v>
      </c>
      <c r="B310" s="149">
        <v>10</v>
      </c>
      <c r="C310" s="147">
        <v>13</v>
      </c>
      <c r="D310" s="147">
        <v>7</v>
      </c>
      <c r="E310" s="147">
        <v>11</v>
      </c>
      <c r="F310" s="148">
        <v>8</v>
      </c>
      <c r="G310" s="132">
        <f t="shared" si="20"/>
        <v>1</v>
      </c>
      <c r="H310" s="132">
        <f t="shared" si="21"/>
        <v>4</v>
      </c>
      <c r="I310" s="132">
        <f t="shared" si="22"/>
        <v>16</v>
      </c>
      <c r="J310" s="132">
        <f t="shared" si="23"/>
        <v>2</v>
      </c>
      <c r="K310" s="132">
        <f t="shared" si="24"/>
        <v>17</v>
      </c>
      <c r="V310" s="132">
        <v>309</v>
      </c>
      <c r="W310" s="132" t="s">
        <v>1</v>
      </c>
      <c r="X310" s="132">
        <v>2</v>
      </c>
      <c r="Y310" s="132" t="s">
        <v>364</v>
      </c>
      <c r="Z310" s="132">
        <v>1</v>
      </c>
    </row>
    <row r="311" spans="1:26" x14ac:dyDescent="0.25">
      <c r="A311" s="132" t="s">
        <v>72</v>
      </c>
      <c r="B311" s="149">
        <v>12</v>
      </c>
      <c r="C311" s="147">
        <v>14</v>
      </c>
      <c r="D311" s="147">
        <v>3</v>
      </c>
      <c r="E311" s="147">
        <v>1</v>
      </c>
      <c r="F311" s="148">
        <v>15</v>
      </c>
      <c r="G311" s="132">
        <f t="shared" si="20"/>
        <v>3</v>
      </c>
      <c r="H311" s="132">
        <f t="shared" si="21"/>
        <v>5</v>
      </c>
      <c r="I311" s="132">
        <f t="shared" si="22"/>
        <v>12</v>
      </c>
      <c r="J311" s="132">
        <f t="shared" si="23"/>
        <v>10</v>
      </c>
      <c r="K311" s="132">
        <f t="shared" si="24"/>
        <v>6</v>
      </c>
      <c r="V311" s="132">
        <v>310</v>
      </c>
      <c r="W311" s="132" t="s">
        <v>1</v>
      </c>
      <c r="X311" s="132">
        <v>2</v>
      </c>
      <c r="Y311" s="132" t="s">
        <v>364</v>
      </c>
      <c r="Z311" s="132">
        <v>1</v>
      </c>
    </row>
    <row r="312" spans="1:26" x14ac:dyDescent="0.25">
      <c r="A312" s="132" t="s">
        <v>72</v>
      </c>
      <c r="B312" s="149">
        <v>12</v>
      </c>
      <c r="C312" s="147">
        <v>2</v>
      </c>
      <c r="D312" s="147">
        <v>15</v>
      </c>
      <c r="E312" s="147">
        <v>4</v>
      </c>
      <c r="F312" s="148">
        <v>7</v>
      </c>
      <c r="G312" s="132">
        <f t="shared" si="20"/>
        <v>3</v>
      </c>
      <c r="H312" s="132">
        <f t="shared" si="21"/>
        <v>11</v>
      </c>
      <c r="I312" s="132">
        <f t="shared" si="22"/>
        <v>6</v>
      </c>
      <c r="J312" s="132">
        <f t="shared" si="23"/>
        <v>13</v>
      </c>
      <c r="K312" s="132">
        <f t="shared" si="24"/>
        <v>16</v>
      </c>
      <c r="V312" s="132">
        <v>311</v>
      </c>
      <c r="W312" s="132" t="s">
        <v>1</v>
      </c>
      <c r="X312" s="132">
        <v>2</v>
      </c>
      <c r="Y312" s="132" t="s">
        <v>364</v>
      </c>
      <c r="Z312" s="132">
        <v>1</v>
      </c>
    </row>
    <row r="313" spans="1:26" x14ac:dyDescent="0.25">
      <c r="A313" s="132" t="s">
        <v>72</v>
      </c>
      <c r="B313" s="149">
        <v>11</v>
      </c>
      <c r="C313" s="147">
        <v>2</v>
      </c>
      <c r="D313" s="147">
        <v>16</v>
      </c>
      <c r="E313" s="147">
        <v>4</v>
      </c>
      <c r="F313" s="148">
        <v>7</v>
      </c>
      <c r="G313" s="132">
        <f t="shared" si="20"/>
        <v>2</v>
      </c>
      <c r="H313" s="132">
        <f t="shared" si="21"/>
        <v>11</v>
      </c>
      <c r="I313" s="132">
        <f t="shared" si="22"/>
        <v>7</v>
      </c>
      <c r="J313" s="132">
        <f t="shared" si="23"/>
        <v>13</v>
      </c>
      <c r="K313" s="132">
        <f t="shared" si="24"/>
        <v>16</v>
      </c>
      <c r="V313" s="132">
        <v>312</v>
      </c>
      <c r="W313" s="132" t="s">
        <v>1</v>
      </c>
      <c r="X313" s="132">
        <v>2</v>
      </c>
      <c r="Y313" s="132" t="s">
        <v>364</v>
      </c>
      <c r="Z313" s="132">
        <v>1</v>
      </c>
    </row>
    <row r="314" spans="1:26" x14ac:dyDescent="0.25">
      <c r="A314" s="132" t="s">
        <v>72</v>
      </c>
      <c r="B314" s="149">
        <v>12</v>
      </c>
      <c r="C314" s="147">
        <v>2</v>
      </c>
      <c r="D314" s="147">
        <v>9</v>
      </c>
      <c r="E314" s="147">
        <v>14</v>
      </c>
      <c r="F314" s="148">
        <v>3</v>
      </c>
      <c r="G314" s="132">
        <f t="shared" si="20"/>
        <v>3</v>
      </c>
      <c r="H314" s="132">
        <f t="shared" si="21"/>
        <v>11</v>
      </c>
      <c r="I314" s="132">
        <f t="shared" si="22"/>
        <v>18</v>
      </c>
      <c r="J314" s="132">
        <f t="shared" si="23"/>
        <v>5</v>
      </c>
      <c r="K314" s="132">
        <f t="shared" si="24"/>
        <v>12</v>
      </c>
      <c r="V314" s="132">
        <v>313</v>
      </c>
      <c r="W314" s="132" t="s">
        <v>1</v>
      </c>
      <c r="X314" s="132">
        <v>2</v>
      </c>
      <c r="Y314" s="132" t="s">
        <v>364</v>
      </c>
      <c r="Z314" s="132">
        <v>1</v>
      </c>
    </row>
    <row r="315" spans="1:26" x14ac:dyDescent="0.25">
      <c r="A315" s="132" t="s">
        <v>72</v>
      </c>
      <c r="B315" s="149">
        <v>7</v>
      </c>
      <c r="C315" s="147">
        <v>15</v>
      </c>
      <c r="D315" s="147">
        <v>10</v>
      </c>
      <c r="E315" s="147">
        <v>11</v>
      </c>
      <c r="F315" s="148">
        <v>14</v>
      </c>
      <c r="G315" s="132">
        <f t="shared" si="20"/>
        <v>16</v>
      </c>
      <c r="H315" s="132">
        <f t="shared" si="21"/>
        <v>6</v>
      </c>
      <c r="I315" s="132">
        <f t="shared" si="22"/>
        <v>1</v>
      </c>
      <c r="J315" s="132">
        <f t="shared" si="23"/>
        <v>2</v>
      </c>
      <c r="K315" s="132">
        <f t="shared" si="24"/>
        <v>5</v>
      </c>
      <c r="V315" s="132">
        <v>314</v>
      </c>
      <c r="W315" s="132" t="s">
        <v>1</v>
      </c>
      <c r="X315" s="132">
        <v>2</v>
      </c>
      <c r="Y315" s="132" t="s">
        <v>364</v>
      </c>
      <c r="Z315" s="132">
        <v>1</v>
      </c>
    </row>
    <row r="316" spans="1:26" x14ac:dyDescent="0.25">
      <c r="A316" s="132" t="s">
        <v>72</v>
      </c>
      <c r="B316" s="149">
        <v>13</v>
      </c>
      <c r="C316" s="147">
        <v>10</v>
      </c>
      <c r="D316" s="147">
        <v>5</v>
      </c>
      <c r="E316" s="147">
        <v>15</v>
      </c>
      <c r="F316" s="148">
        <v>4</v>
      </c>
      <c r="G316" s="132">
        <f t="shared" si="20"/>
        <v>4</v>
      </c>
      <c r="H316" s="132">
        <f t="shared" si="21"/>
        <v>1</v>
      </c>
      <c r="I316" s="132">
        <f t="shared" si="22"/>
        <v>14</v>
      </c>
      <c r="J316" s="132">
        <f t="shared" si="23"/>
        <v>6</v>
      </c>
      <c r="K316" s="132">
        <f t="shared" si="24"/>
        <v>13</v>
      </c>
      <c r="V316" s="132">
        <v>315</v>
      </c>
      <c r="W316" s="132" t="s">
        <v>1</v>
      </c>
      <c r="X316" s="132">
        <v>2</v>
      </c>
      <c r="Y316" s="132" t="s">
        <v>364</v>
      </c>
      <c r="Z316" s="132">
        <v>1</v>
      </c>
    </row>
    <row r="317" spans="1:26" x14ac:dyDescent="0.25">
      <c r="A317" s="132" t="s">
        <v>72</v>
      </c>
      <c r="B317" s="149">
        <v>13</v>
      </c>
      <c r="C317" s="147">
        <v>9</v>
      </c>
      <c r="D317" s="147">
        <v>16</v>
      </c>
      <c r="E317" s="147">
        <v>15</v>
      </c>
      <c r="F317" s="148">
        <v>5</v>
      </c>
      <c r="G317" s="132">
        <f t="shared" si="20"/>
        <v>4</v>
      </c>
      <c r="H317" s="132">
        <f t="shared" si="21"/>
        <v>18</v>
      </c>
      <c r="I317" s="132">
        <f t="shared" si="22"/>
        <v>7</v>
      </c>
      <c r="J317" s="132">
        <f t="shared" si="23"/>
        <v>6</v>
      </c>
      <c r="K317" s="132">
        <f t="shared" si="24"/>
        <v>14</v>
      </c>
      <c r="V317" s="132">
        <v>316</v>
      </c>
      <c r="W317" s="132" t="s">
        <v>1</v>
      </c>
      <c r="X317" s="132">
        <v>2</v>
      </c>
      <c r="Y317" s="132" t="s">
        <v>364</v>
      </c>
      <c r="Z317" s="132">
        <v>1</v>
      </c>
    </row>
    <row r="318" spans="1:26" x14ac:dyDescent="0.25">
      <c r="A318" s="132" t="s">
        <v>72</v>
      </c>
      <c r="B318" s="149">
        <v>2</v>
      </c>
      <c r="C318" s="147">
        <v>17</v>
      </c>
      <c r="D318" s="147">
        <v>3</v>
      </c>
      <c r="E318" s="147">
        <v>14</v>
      </c>
      <c r="F318" s="148">
        <v>15</v>
      </c>
      <c r="G318" s="132">
        <f t="shared" si="20"/>
        <v>11</v>
      </c>
      <c r="H318" s="132">
        <f t="shared" si="21"/>
        <v>8</v>
      </c>
      <c r="I318" s="132">
        <f t="shared" si="22"/>
        <v>12</v>
      </c>
      <c r="J318" s="132">
        <f t="shared" si="23"/>
        <v>5</v>
      </c>
      <c r="K318" s="132">
        <f t="shared" si="24"/>
        <v>6</v>
      </c>
      <c r="V318" s="132">
        <v>317</v>
      </c>
      <c r="W318" s="132" t="s">
        <v>1</v>
      </c>
      <c r="X318" s="132">
        <v>2</v>
      </c>
      <c r="Y318" s="132" t="s">
        <v>364</v>
      </c>
      <c r="Z318" s="132">
        <v>1</v>
      </c>
    </row>
    <row r="319" spans="1:26" x14ac:dyDescent="0.25">
      <c r="A319" s="132" t="s">
        <v>72</v>
      </c>
      <c r="B319" s="149">
        <v>15</v>
      </c>
      <c r="C319" s="147">
        <v>3</v>
      </c>
      <c r="D319" s="147">
        <v>9</v>
      </c>
      <c r="E319" s="147">
        <v>2</v>
      </c>
      <c r="F319" s="148">
        <v>11</v>
      </c>
      <c r="G319" s="132">
        <f t="shared" si="20"/>
        <v>6</v>
      </c>
      <c r="H319" s="132">
        <f t="shared" si="21"/>
        <v>12</v>
      </c>
      <c r="I319" s="132">
        <f t="shared" si="22"/>
        <v>18</v>
      </c>
      <c r="J319" s="132">
        <f t="shared" si="23"/>
        <v>11</v>
      </c>
      <c r="K319" s="132">
        <f t="shared" si="24"/>
        <v>2</v>
      </c>
      <c r="V319" s="132">
        <v>318</v>
      </c>
      <c r="W319" s="132" t="s">
        <v>1</v>
      </c>
      <c r="X319" s="132">
        <v>2</v>
      </c>
      <c r="Y319" s="132" t="s">
        <v>364</v>
      </c>
      <c r="Z319" s="132">
        <v>1</v>
      </c>
    </row>
    <row r="320" spans="1:26" x14ac:dyDescent="0.25">
      <c r="A320" s="132" t="s">
        <v>72</v>
      </c>
      <c r="B320" s="149">
        <v>10</v>
      </c>
      <c r="C320" s="147">
        <v>8</v>
      </c>
      <c r="D320" s="147">
        <v>4</v>
      </c>
      <c r="E320" s="147">
        <v>9</v>
      </c>
      <c r="F320" s="148">
        <v>3</v>
      </c>
      <c r="G320" s="132">
        <f t="shared" si="20"/>
        <v>1</v>
      </c>
      <c r="H320" s="132">
        <f t="shared" si="21"/>
        <v>17</v>
      </c>
      <c r="I320" s="132">
        <f t="shared" si="22"/>
        <v>13</v>
      </c>
      <c r="J320" s="132">
        <f t="shared" si="23"/>
        <v>18</v>
      </c>
      <c r="K320" s="132">
        <f t="shared" si="24"/>
        <v>12</v>
      </c>
      <c r="V320" s="132">
        <v>319</v>
      </c>
      <c r="W320" s="132" t="s">
        <v>1</v>
      </c>
      <c r="X320" s="132">
        <v>2</v>
      </c>
      <c r="Y320" s="132" t="s">
        <v>364</v>
      </c>
      <c r="Z320" s="132">
        <v>1</v>
      </c>
    </row>
    <row r="321" spans="1:26" x14ac:dyDescent="0.25">
      <c r="A321" s="132" t="s">
        <v>72</v>
      </c>
      <c r="B321" s="149">
        <v>1</v>
      </c>
      <c r="C321" s="147">
        <v>7</v>
      </c>
      <c r="D321" s="147">
        <v>10</v>
      </c>
      <c r="E321" s="147">
        <v>3</v>
      </c>
      <c r="F321" s="148">
        <v>14</v>
      </c>
      <c r="G321" s="132">
        <f t="shared" si="20"/>
        <v>10</v>
      </c>
      <c r="H321" s="132">
        <f t="shared" si="21"/>
        <v>16</v>
      </c>
      <c r="I321" s="132">
        <f t="shared" si="22"/>
        <v>1</v>
      </c>
      <c r="J321" s="132">
        <f t="shared" si="23"/>
        <v>12</v>
      </c>
      <c r="K321" s="132">
        <f t="shared" si="24"/>
        <v>5</v>
      </c>
      <c r="V321" s="132">
        <v>320</v>
      </c>
      <c r="W321" s="132" t="s">
        <v>1</v>
      </c>
      <c r="X321" s="132">
        <v>2</v>
      </c>
      <c r="Y321" s="132" t="s">
        <v>364</v>
      </c>
      <c r="Z321" s="132">
        <v>1</v>
      </c>
    </row>
    <row r="322" spans="1:26" x14ac:dyDescent="0.25">
      <c r="A322" s="132" t="s">
        <v>72</v>
      </c>
      <c r="B322" s="149">
        <v>5</v>
      </c>
      <c r="C322" s="147">
        <v>4</v>
      </c>
      <c r="D322" s="147">
        <v>14</v>
      </c>
      <c r="E322" s="147">
        <v>3</v>
      </c>
      <c r="F322" s="148">
        <v>1</v>
      </c>
      <c r="G322" s="132">
        <f t="shared" si="20"/>
        <v>14</v>
      </c>
      <c r="H322" s="132">
        <f t="shared" si="21"/>
        <v>13</v>
      </c>
      <c r="I322" s="132">
        <f t="shared" si="22"/>
        <v>5</v>
      </c>
      <c r="J322" s="132">
        <f t="shared" si="23"/>
        <v>12</v>
      </c>
      <c r="K322" s="132">
        <f t="shared" si="24"/>
        <v>10</v>
      </c>
      <c r="V322" s="132">
        <v>321</v>
      </c>
      <c r="W322" s="132" t="s">
        <v>1</v>
      </c>
      <c r="X322" s="132">
        <v>2</v>
      </c>
      <c r="Y322" s="132" t="s">
        <v>364</v>
      </c>
      <c r="Z322" s="132">
        <v>1</v>
      </c>
    </row>
    <row r="323" spans="1:26" x14ac:dyDescent="0.25">
      <c r="A323" s="132" t="s">
        <v>72</v>
      </c>
      <c r="B323" s="149">
        <v>15</v>
      </c>
      <c r="C323" s="147">
        <v>7</v>
      </c>
      <c r="D323" s="147">
        <v>14</v>
      </c>
      <c r="E323" s="147">
        <v>13</v>
      </c>
      <c r="F323" s="148">
        <v>1</v>
      </c>
      <c r="G323" s="132">
        <f t="shared" ref="G323:G361" si="25">IF(B323&lt;10,B323+9,B323-9)</f>
        <v>6</v>
      </c>
      <c r="H323" s="132">
        <f t="shared" ref="H323:H361" si="26">IF(C323&lt;10,C323+9,C323-9)</f>
        <v>16</v>
      </c>
      <c r="I323" s="132">
        <f t="shared" ref="I323:I361" si="27">IF(D323&lt;10,D323+9,D323-9)</f>
        <v>5</v>
      </c>
      <c r="J323" s="132">
        <f t="shared" ref="J323:J361" si="28">IF(E323&lt;10,E323+9,E323-9)</f>
        <v>4</v>
      </c>
      <c r="K323" s="132">
        <f t="shared" ref="K323:K361" si="29">IF(F323&lt;10,F323+9,F323-9)</f>
        <v>10</v>
      </c>
      <c r="V323" s="132">
        <v>322</v>
      </c>
      <c r="W323" s="132" t="s">
        <v>1</v>
      </c>
      <c r="X323" s="132">
        <v>2</v>
      </c>
      <c r="Y323" s="132" t="s">
        <v>364</v>
      </c>
      <c r="Z323" s="132">
        <v>1</v>
      </c>
    </row>
    <row r="324" spans="1:26" x14ac:dyDescent="0.25">
      <c r="A324" s="132" t="s">
        <v>72</v>
      </c>
      <c r="B324" s="149">
        <v>4</v>
      </c>
      <c r="C324" s="147">
        <v>1</v>
      </c>
      <c r="D324" s="147">
        <v>9</v>
      </c>
      <c r="E324" s="147">
        <v>7</v>
      </c>
      <c r="F324" s="148">
        <v>12</v>
      </c>
      <c r="G324" s="132">
        <f t="shared" si="25"/>
        <v>13</v>
      </c>
      <c r="H324" s="132">
        <f t="shared" si="26"/>
        <v>10</v>
      </c>
      <c r="I324" s="132">
        <f t="shared" si="27"/>
        <v>18</v>
      </c>
      <c r="J324" s="132">
        <f t="shared" si="28"/>
        <v>16</v>
      </c>
      <c r="K324" s="132">
        <f t="shared" si="29"/>
        <v>3</v>
      </c>
      <c r="V324" s="132">
        <v>323</v>
      </c>
      <c r="W324" s="132" t="s">
        <v>1</v>
      </c>
      <c r="X324" s="132">
        <v>2</v>
      </c>
      <c r="Y324" s="132" t="s">
        <v>364</v>
      </c>
      <c r="Z324" s="132">
        <v>1</v>
      </c>
    </row>
    <row r="325" spans="1:26" x14ac:dyDescent="0.25">
      <c r="A325" s="132" t="s">
        <v>72</v>
      </c>
      <c r="B325" s="149">
        <v>1</v>
      </c>
      <c r="C325" s="147">
        <v>6</v>
      </c>
      <c r="D325" s="147">
        <v>5</v>
      </c>
      <c r="E325" s="147">
        <v>2</v>
      </c>
      <c r="F325" s="148">
        <v>7</v>
      </c>
      <c r="G325" s="132">
        <f t="shared" si="25"/>
        <v>10</v>
      </c>
      <c r="H325" s="132">
        <f t="shared" si="26"/>
        <v>15</v>
      </c>
      <c r="I325" s="132">
        <f t="shared" si="27"/>
        <v>14</v>
      </c>
      <c r="J325" s="132">
        <f t="shared" si="28"/>
        <v>11</v>
      </c>
      <c r="K325" s="132">
        <f t="shared" si="29"/>
        <v>16</v>
      </c>
      <c r="V325" s="132">
        <v>324</v>
      </c>
      <c r="W325" s="132" t="s">
        <v>1</v>
      </c>
      <c r="X325" s="132">
        <v>2</v>
      </c>
      <c r="Y325" s="132" t="s">
        <v>364</v>
      </c>
      <c r="Z325" s="132">
        <v>1</v>
      </c>
    </row>
    <row r="326" spans="1:26" x14ac:dyDescent="0.25">
      <c r="A326" s="132" t="s">
        <v>72</v>
      </c>
      <c r="B326" s="149">
        <v>11</v>
      </c>
      <c r="C326" s="147">
        <v>15</v>
      </c>
      <c r="D326" s="147">
        <v>3</v>
      </c>
      <c r="E326" s="147">
        <v>12</v>
      </c>
      <c r="F326" s="148">
        <v>2</v>
      </c>
      <c r="G326" s="132">
        <f t="shared" si="25"/>
        <v>2</v>
      </c>
      <c r="H326" s="132">
        <f t="shared" si="26"/>
        <v>6</v>
      </c>
      <c r="I326" s="132">
        <f t="shared" si="27"/>
        <v>12</v>
      </c>
      <c r="J326" s="132">
        <f t="shared" si="28"/>
        <v>3</v>
      </c>
      <c r="K326" s="132">
        <f t="shared" si="29"/>
        <v>11</v>
      </c>
      <c r="V326" s="132">
        <v>325</v>
      </c>
      <c r="W326" s="132" t="s">
        <v>1</v>
      </c>
      <c r="X326" s="132">
        <v>2</v>
      </c>
      <c r="Y326" s="132" t="s">
        <v>364</v>
      </c>
      <c r="Z326" s="132">
        <v>1</v>
      </c>
    </row>
    <row r="327" spans="1:26" x14ac:dyDescent="0.25">
      <c r="A327" s="132" t="s">
        <v>72</v>
      </c>
      <c r="B327" s="149">
        <v>9</v>
      </c>
      <c r="C327" s="147">
        <v>2</v>
      </c>
      <c r="D327" s="147">
        <v>10</v>
      </c>
      <c r="E327" s="147">
        <v>11</v>
      </c>
      <c r="F327" s="148">
        <v>4</v>
      </c>
      <c r="G327" s="132">
        <f t="shared" si="25"/>
        <v>18</v>
      </c>
      <c r="H327" s="132">
        <f t="shared" si="26"/>
        <v>11</v>
      </c>
      <c r="I327" s="132">
        <f t="shared" si="27"/>
        <v>1</v>
      </c>
      <c r="J327" s="132">
        <f t="shared" si="28"/>
        <v>2</v>
      </c>
      <c r="K327" s="132">
        <f t="shared" si="29"/>
        <v>13</v>
      </c>
      <c r="V327" s="132">
        <v>326</v>
      </c>
      <c r="W327" s="132" t="s">
        <v>1</v>
      </c>
      <c r="X327" s="132">
        <v>2</v>
      </c>
      <c r="Y327" s="132" t="s">
        <v>364</v>
      </c>
      <c r="Z327" s="132">
        <v>1</v>
      </c>
    </row>
    <row r="328" spans="1:26" x14ac:dyDescent="0.25">
      <c r="A328" s="132" t="s">
        <v>72</v>
      </c>
      <c r="B328" s="149">
        <v>7</v>
      </c>
      <c r="C328" s="147">
        <v>2</v>
      </c>
      <c r="D328" s="147">
        <v>16</v>
      </c>
      <c r="E328" s="147">
        <v>6</v>
      </c>
      <c r="F328" s="148">
        <v>11</v>
      </c>
      <c r="G328" s="132">
        <f t="shared" si="25"/>
        <v>16</v>
      </c>
      <c r="H328" s="132">
        <f t="shared" si="26"/>
        <v>11</v>
      </c>
      <c r="I328" s="132">
        <f t="shared" si="27"/>
        <v>7</v>
      </c>
      <c r="J328" s="132">
        <f t="shared" si="28"/>
        <v>15</v>
      </c>
      <c r="K328" s="132">
        <f t="shared" si="29"/>
        <v>2</v>
      </c>
      <c r="V328" s="132">
        <v>327</v>
      </c>
      <c r="W328" s="132" t="s">
        <v>1</v>
      </c>
      <c r="X328" s="132">
        <v>2</v>
      </c>
      <c r="Y328" s="132" t="s">
        <v>364</v>
      </c>
      <c r="Z328" s="132">
        <v>1</v>
      </c>
    </row>
    <row r="329" spans="1:26" x14ac:dyDescent="0.25">
      <c r="A329" s="132" t="s">
        <v>72</v>
      </c>
      <c r="B329" s="149">
        <v>19</v>
      </c>
      <c r="C329" s="147">
        <v>17</v>
      </c>
      <c r="D329" s="147">
        <v>3</v>
      </c>
      <c r="E329" s="147">
        <v>5</v>
      </c>
      <c r="F329" s="148">
        <v>20</v>
      </c>
      <c r="G329" s="132">
        <f t="shared" si="25"/>
        <v>10</v>
      </c>
      <c r="H329" s="132">
        <f t="shared" si="26"/>
        <v>8</v>
      </c>
      <c r="I329" s="132">
        <f t="shared" si="27"/>
        <v>12</v>
      </c>
      <c r="J329" s="132">
        <f t="shared" si="28"/>
        <v>14</v>
      </c>
      <c r="K329" s="132">
        <f t="shared" si="29"/>
        <v>11</v>
      </c>
      <c r="V329" s="132">
        <v>328</v>
      </c>
      <c r="W329" s="132" t="s">
        <v>1</v>
      </c>
      <c r="X329" s="132">
        <v>2</v>
      </c>
      <c r="Y329" s="132" t="s">
        <v>364</v>
      </c>
      <c r="Z329" s="132">
        <v>1</v>
      </c>
    </row>
    <row r="330" spans="1:26" x14ac:dyDescent="0.25">
      <c r="A330" s="132" t="s">
        <v>72</v>
      </c>
      <c r="B330" s="149">
        <v>7</v>
      </c>
      <c r="C330" s="147">
        <v>9</v>
      </c>
      <c r="D330" s="147">
        <v>12</v>
      </c>
      <c r="E330" s="147">
        <v>5</v>
      </c>
      <c r="F330" s="148">
        <v>14</v>
      </c>
      <c r="G330" s="132">
        <f t="shared" si="25"/>
        <v>16</v>
      </c>
      <c r="H330" s="132">
        <f t="shared" si="26"/>
        <v>18</v>
      </c>
      <c r="I330" s="132">
        <f t="shared" si="27"/>
        <v>3</v>
      </c>
      <c r="J330" s="132">
        <f t="shared" si="28"/>
        <v>14</v>
      </c>
      <c r="K330" s="132">
        <f t="shared" si="29"/>
        <v>5</v>
      </c>
      <c r="V330" s="132">
        <v>329</v>
      </c>
      <c r="W330" s="132" t="s">
        <v>1</v>
      </c>
      <c r="X330" s="132">
        <v>2</v>
      </c>
      <c r="Y330" s="132" t="s">
        <v>364</v>
      </c>
      <c r="Z330" s="132">
        <v>1</v>
      </c>
    </row>
    <row r="331" spans="1:26" x14ac:dyDescent="0.25">
      <c r="A331" s="132" t="s">
        <v>72</v>
      </c>
      <c r="B331" s="149">
        <v>11</v>
      </c>
      <c r="C331" s="147">
        <v>15</v>
      </c>
      <c r="D331" s="147">
        <v>4</v>
      </c>
      <c r="E331" s="147">
        <v>13</v>
      </c>
      <c r="F331" s="148">
        <v>8</v>
      </c>
      <c r="G331" s="132">
        <f t="shared" si="25"/>
        <v>2</v>
      </c>
      <c r="H331" s="132">
        <f t="shared" si="26"/>
        <v>6</v>
      </c>
      <c r="I331" s="132">
        <f t="shared" si="27"/>
        <v>13</v>
      </c>
      <c r="J331" s="132">
        <f t="shared" si="28"/>
        <v>4</v>
      </c>
      <c r="K331" s="132">
        <f t="shared" si="29"/>
        <v>17</v>
      </c>
      <c r="V331" s="132">
        <v>330</v>
      </c>
      <c r="W331" s="132" t="s">
        <v>1</v>
      </c>
      <c r="X331" s="132">
        <v>2</v>
      </c>
      <c r="Y331" s="132" t="s">
        <v>364</v>
      </c>
      <c r="Z331" s="132">
        <v>1</v>
      </c>
    </row>
    <row r="332" spans="1:26" x14ac:dyDescent="0.25">
      <c r="A332" s="132" t="s">
        <v>72</v>
      </c>
      <c r="B332" s="149">
        <v>7</v>
      </c>
      <c r="C332" s="147">
        <v>12</v>
      </c>
      <c r="D332" s="147">
        <v>14</v>
      </c>
      <c r="E332" s="147">
        <v>13</v>
      </c>
      <c r="F332" s="148">
        <v>18</v>
      </c>
      <c r="G332" s="132">
        <f t="shared" si="25"/>
        <v>16</v>
      </c>
      <c r="H332" s="132">
        <f t="shared" si="26"/>
        <v>3</v>
      </c>
      <c r="I332" s="132">
        <f t="shared" si="27"/>
        <v>5</v>
      </c>
      <c r="J332" s="132">
        <f t="shared" si="28"/>
        <v>4</v>
      </c>
      <c r="K332" s="132">
        <f t="shared" si="29"/>
        <v>9</v>
      </c>
      <c r="V332" s="132">
        <v>331</v>
      </c>
      <c r="W332" s="132" t="s">
        <v>1</v>
      </c>
      <c r="X332" s="132">
        <v>2</v>
      </c>
      <c r="Y332" s="132" t="s">
        <v>364</v>
      </c>
      <c r="Z332" s="132">
        <v>1</v>
      </c>
    </row>
    <row r="333" spans="1:26" x14ac:dyDescent="0.25">
      <c r="A333" s="132" t="s">
        <v>72</v>
      </c>
      <c r="B333" s="149">
        <v>7</v>
      </c>
      <c r="C333" s="147">
        <v>4</v>
      </c>
      <c r="D333" s="147">
        <v>11</v>
      </c>
      <c r="E333" s="147">
        <v>2</v>
      </c>
      <c r="F333" s="148">
        <v>3</v>
      </c>
      <c r="G333" s="132">
        <f t="shared" si="25"/>
        <v>16</v>
      </c>
      <c r="H333" s="132">
        <f t="shared" si="26"/>
        <v>13</v>
      </c>
      <c r="I333" s="132">
        <f t="shared" si="27"/>
        <v>2</v>
      </c>
      <c r="J333" s="132">
        <f t="shared" si="28"/>
        <v>11</v>
      </c>
      <c r="K333" s="132">
        <f t="shared" si="29"/>
        <v>12</v>
      </c>
      <c r="V333" s="132">
        <v>332</v>
      </c>
      <c r="W333" s="132" t="s">
        <v>1</v>
      </c>
      <c r="X333" s="132">
        <v>2</v>
      </c>
      <c r="Y333" s="132" t="s">
        <v>364</v>
      </c>
      <c r="Z333" s="132">
        <v>1</v>
      </c>
    </row>
    <row r="334" spans="1:26" x14ac:dyDescent="0.25">
      <c r="A334" s="132" t="s">
        <v>72</v>
      </c>
      <c r="B334" s="149">
        <v>3</v>
      </c>
      <c r="C334" s="147">
        <v>9</v>
      </c>
      <c r="D334" s="147">
        <v>18</v>
      </c>
      <c r="E334" s="147">
        <v>14</v>
      </c>
      <c r="F334" s="148">
        <v>5</v>
      </c>
      <c r="G334" s="132">
        <f t="shared" si="25"/>
        <v>12</v>
      </c>
      <c r="H334" s="132">
        <f t="shared" si="26"/>
        <v>18</v>
      </c>
      <c r="I334" s="132">
        <f t="shared" si="27"/>
        <v>9</v>
      </c>
      <c r="J334" s="132">
        <f t="shared" si="28"/>
        <v>5</v>
      </c>
      <c r="K334" s="132">
        <f t="shared" si="29"/>
        <v>14</v>
      </c>
      <c r="V334" s="132">
        <v>333</v>
      </c>
      <c r="W334" s="132" t="s">
        <v>1</v>
      </c>
      <c r="X334" s="132">
        <v>2</v>
      </c>
      <c r="Y334" s="132" t="s">
        <v>364</v>
      </c>
      <c r="Z334" s="132">
        <v>1</v>
      </c>
    </row>
    <row r="335" spans="1:26" x14ac:dyDescent="0.25">
      <c r="A335" s="132" t="s">
        <v>72</v>
      </c>
      <c r="B335" s="149">
        <v>13</v>
      </c>
      <c r="C335" s="147">
        <v>14</v>
      </c>
      <c r="D335" s="147">
        <v>7</v>
      </c>
      <c r="E335" s="147">
        <v>6</v>
      </c>
      <c r="F335" s="148">
        <v>15</v>
      </c>
      <c r="G335" s="132">
        <f t="shared" si="25"/>
        <v>4</v>
      </c>
      <c r="H335" s="132">
        <f t="shared" si="26"/>
        <v>5</v>
      </c>
      <c r="I335" s="132">
        <f t="shared" si="27"/>
        <v>16</v>
      </c>
      <c r="J335" s="132">
        <f t="shared" si="28"/>
        <v>15</v>
      </c>
      <c r="K335" s="132">
        <f t="shared" si="29"/>
        <v>6</v>
      </c>
      <c r="V335" s="132">
        <v>334</v>
      </c>
      <c r="W335" s="132" t="s">
        <v>1</v>
      </c>
      <c r="X335" s="132">
        <v>2</v>
      </c>
      <c r="Y335" s="132" t="s">
        <v>364</v>
      </c>
      <c r="Z335" s="132">
        <v>1</v>
      </c>
    </row>
    <row r="336" spans="1:26" x14ac:dyDescent="0.25">
      <c r="A336" s="132" t="s">
        <v>72</v>
      </c>
      <c r="B336" s="149">
        <v>1</v>
      </c>
      <c r="C336" s="147">
        <v>13</v>
      </c>
      <c r="D336" s="147">
        <v>11</v>
      </c>
      <c r="E336" s="147">
        <v>8</v>
      </c>
      <c r="F336" s="148">
        <v>9</v>
      </c>
      <c r="G336" s="132">
        <f t="shared" si="25"/>
        <v>10</v>
      </c>
      <c r="H336" s="132">
        <f t="shared" si="26"/>
        <v>4</v>
      </c>
      <c r="I336" s="132">
        <f t="shared" si="27"/>
        <v>2</v>
      </c>
      <c r="J336" s="132">
        <f t="shared" si="28"/>
        <v>17</v>
      </c>
      <c r="K336" s="132">
        <f t="shared" si="29"/>
        <v>18</v>
      </c>
      <c r="V336" s="132">
        <v>335</v>
      </c>
      <c r="W336" s="132" t="s">
        <v>1</v>
      </c>
      <c r="X336" s="132">
        <v>2</v>
      </c>
      <c r="Y336" s="132" t="s">
        <v>364</v>
      </c>
      <c r="Z336" s="132">
        <v>1</v>
      </c>
    </row>
    <row r="337" spans="1:26" x14ac:dyDescent="0.25">
      <c r="A337" s="132" t="s">
        <v>72</v>
      </c>
      <c r="B337" s="149">
        <v>8</v>
      </c>
      <c r="C337" s="147">
        <v>3</v>
      </c>
      <c r="D337" s="147">
        <v>1</v>
      </c>
      <c r="E337" s="147">
        <v>7</v>
      </c>
      <c r="F337" s="148">
        <v>4</v>
      </c>
      <c r="G337" s="132">
        <f t="shared" si="25"/>
        <v>17</v>
      </c>
      <c r="H337" s="132">
        <f t="shared" si="26"/>
        <v>12</v>
      </c>
      <c r="I337" s="132">
        <f t="shared" si="27"/>
        <v>10</v>
      </c>
      <c r="J337" s="132">
        <f t="shared" si="28"/>
        <v>16</v>
      </c>
      <c r="K337" s="132">
        <f t="shared" si="29"/>
        <v>13</v>
      </c>
      <c r="V337" s="132">
        <v>336</v>
      </c>
      <c r="W337" s="132" t="s">
        <v>1</v>
      </c>
      <c r="X337" s="132">
        <v>2</v>
      </c>
      <c r="Y337" s="132" t="s">
        <v>364</v>
      </c>
      <c r="Z337" s="132">
        <v>1</v>
      </c>
    </row>
    <row r="338" spans="1:26" x14ac:dyDescent="0.25">
      <c r="A338" s="132" t="s">
        <v>72</v>
      </c>
      <c r="B338" s="149">
        <v>5</v>
      </c>
      <c r="C338" s="147">
        <v>4</v>
      </c>
      <c r="D338" s="147">
        <v>14</v>
      </c>
      <c r="E338" s="147">
        <v>1</v>
      </c>
      <c r="F338" s="148">
        <v>3</v>
      </c>
      <c r="G338" s="132">
        <f t="shared" si="25"/>
        <v>14</v>
      </c>
      <c r="H338" s="132">
        <f t="shared" si="26"/>
        <v>13</v>
      </c>
      <c r="I338" s="132">
        <f t="shared" si="27"/>
        <v>5</v>
      </c>
      <c r="J338" s="132">
        <f t="shared" si="28"/>
        <v>10</v>
      </c>
      <c r="K338" s="132">
        <f t="shared" si="29"/>
        <v>12</v>
      </c>
      <c r="V338" s="132">
        <v>337</v>
      </c>
      <c r="W338" s="132" t="s">
        <v>1</v>
      </c>
      <c r="X338" s="132">
        <v>2</v>
      </c>
      <c r="Y338" s="132" t="s">
        <v>364</v>
      </c>
      <c r="Z338" s="132">
        <v>1</v>
      </c>
    </row>
    <row r="339" spans="1:26" x14ac:dyDescent="0.25">
      <c r="A339" s="132" t="s">
        <v>72</v>
      </c>
      <c r="B339" s="149">
        <v>15</v>
      </c>
      <c r="C339" s="147">
        <v>16</v>
      </c>
      <c r="D339" s="147">
        <v>9</v>
      </c>
      <c r="E339" s="147">
        <v>10</v>
      </c>
      <c r="F339" s="148">
        <v>14</v>
      </c>
      <c r="G339" s="132">
        <f t="shared" si="25"/>
        <v>6</v>
      </c>
      <c r="H339" s="132">
        <f t="shared" si="26"/>
        <v>7</v>
      </c>
      <c r="I339" s="132">
        <f t="shared" si="27"/>
        <v>18</v>
      </c>
      <c r="J339" s="132">
        <f t="shared" si="28"/>
        <v>1</v>
      </c>
      <c r="K339" s="132">
        <f t="shared" si="29"/>
        <v>5</v>
      </c>
      <c r="V339" s="132">
        <v>338</v>
      </c>
      <c r="W339" s="132" t="s">
        <v>1</v>
      </c>
      <c r="X339" s="132">
        <v>2</v>
      </c>
      <c r="Y339" s="132" t="s">
        <v>364</v>
      </c>
      <c r="Z339" s="132">
        <v>1</v>
      </c>
    </row>
    <row r="340" spans="1:26" x14ac:dyDescent="0.25">
      <c r="A340" s="132" t="s">
        <v>72</v>
      </c>
      <c r="B340" s="149">
        <v>2</v>
      </c>
      <c r="C340" s="147">
        <v>15</v>
      </c>
      <c r="D340" s="147">
        <v>8</v>
      </c>
      <c r="E340" s="147">
        <v>1</v>
      </c>
      <c r="F340" s="148">
        <v>13</v>
      </c>
      <c r="G340" s="132">
        <f t="shared" si="25"/>
        <v>11</v>
      </c>
      <c r="H340" s="132">
        <f t="shared" si="26"/>
        <v>6</v>
      </c>
      <c r="I340" s="132">
        <f t="shared" si="27"/>
        <v>17</v>
      </c>
      <c r="J340" s="132">
        <f t="shared" si="28"/>
        <v>10</v>
      </c>
      <c r="K340" s="132">
        <f t="shared" si="29"/>
        <v>4</v>
      </c>
      <c r="V340" s="132">
        <v>339</v>
      </c>
      <c r="W340" s="132" t="s">
        <v>1</v>
      </c>
      <c r="X340" s="132">
        <v>2</v>
      </c>
      <c r="Y340" s="132" t="s">
        <v>364</v>
      </c>
      <c r="Z340" s="132">
        <v>1</v>
      </c>
    </row>
    <row r="341" spans="1:26" x14ac:dyDescent="0.25">
      <c r="A341" s="132" t="s">
        <v>72</v>
      </c>
      <c r="B341" s="149">
        <v>5</v>
      </c>
      <c r="C341" s="147">
        <v>18</v>
      </c>
      <c r="D341" s="147">
        <v>3</v>
      </c>
      <c r="E341" s="147">
        <v>15</v>
      </c>
      <c r="F341" s="148">
        <v>10</v>
      </c>
      <c r="G341" s="132">
        <f t="shared" si="25"/>
        <v>14</v>
      </c>
      <c r="H341" s="132">
        <f t="shared" si="26"/>
        <v>9</v>
      </c>
      <c r="I341" s="132">
        <f t="shared" si="27"/>
        <v>12</v>
      </c>
      <c r="J341" s="132">
        <f t="shared" si="28"/>
        <v>6</v>
      </c>
      <c r="K341" s="132">
        <f t="shared" si="29"/>
        <v>1</v>
      </c>
      <c r="V341" s="132">
        <v>340</v>
      </c>
      <c r="W341" s="132" t="s">
        <v>1</v>
      </c>
      <c r="X341" s="132">
        <v>2</v>
      </c>
      <c r="Y341" s="132" t="s">
        <v>364</v>
      </c>
      <c r="Z341" s="132">
        <v>1</v>
      </c>
    </row>
    <row r="342" spans="1:26" x14ac:dyDescent="0.25">
      <c r="A342" s="132" t="s">
        <v>72</v>
      </c>
      <c r="B342" s="149">
        <v>14</v>
      </c>
      <c r="C342" s="147">
        <v>7</v>
      </c>
      <c r="D342" s="147">
        <v>4</v>
      </c>
      <c r="E342" s="147">
        <v>9</v>
      </c>
      <c r="F342" s="148">
        <v>3</v>
      </c>
      <c r="G342" s="132">
        <f t="shared" si="25"/>
        <v>5</v>
      </c>
      <c r="H342" s="132">
        <f t="shared" si="26"/>
        <v>16</v>
      </c>
      <c r="I342" s="132">
        <f t="shared" si="27"/>
        <v>13</v>
      </c>
      <c r="J342" s="132">
        <f t="shared" si="28"/>
        <v>18</v>
      </c>
      <c r="K342" s="132">
        <f t="shared" si="29"/>
        <v>12</v>
      </c>
      <c r="V342" s="132">
        <v>341</v>
      </c>
      <c r="W342" s="132" t="s">
        <v>1</v>
      </c>
      <c r="X342" s="132">
        <v>2</v>
      </c>
      <c r="Y342" s="132" t="s">
        <v>364</v>
      </c>
      <c r="Z342" s="132">
        <v>1</v>
      </c>
    </row>
    <row r="343" spans="1:26" x14ac:dyDescent="0.25">
      <c r="A343" s="132" t="s">
        <v>72</v>
      </c>
      <c r="B343" s="149">
        <v>10</v>
      </c>
      <c r="C343" s="147">
        <v>6</v>
      </c>
      <c r="D343" s="147">
        <v>15</v>
      </c>
      <c r="E343" s="147">
        <v>16</v>
      </c>
      <c r="F343" s="148">
        <v>3</v>
      </c>
      <c r="G343" s="132">
        <f t="shared" si="25"/>
        <v>1</v>
      </c>
      <c r="H343" s="132">
        <f t="shared" si="26"/>
        <v>15</v>
      </c>
      <c r="I343" s="132">
        <f t="shared" si="27"/>
        <v>6</v>
      </c>
      <c r="J343" s="132">
        <f t="shared" si="28"/>
        <v>7</v>
      </c>
      <c r="K343" s="132">
        <f t="shared" si="29"/>
        <v>12</v>
      </c>
      <c r="V343" s="132">
        <v>342</v>
      </c>
      <c r="W343" s="132" t="s">
        <v>1</v>
      </c>
      <c r="X343" s="132">
        <v>2</v>
      </c>
      <c r="Y343" s="132" t="s">
        <v>364</v>
      </c>
      <c r="Z343" s="132">
        <v>1</v>
      </c>
    </row>
    <row r="344" spans="1:26" x14ac:dyDescent="0.25">
      <c r="A344" s="132" t="s">
        <v>72</v>
      </c>
      <c r="B344" s="149">
        <v>4</v>
      </c>
      <c r="C344" s="147">
        <v>11</v>
      </c>
      <c r="D344" s="147">
        <v>2</v>
      </c>
      <c r="E344" s="147">
        <v>3</v>
      </c>
      <c r="F344" s="148">
        <v>10</v>
      </c>
      <c r="G344" s="132">
        <f t="shared" si="25"/>
        <v>13</v>
      </c>
      <c r="H344" s="132">
        <f t="shared" si="26"/>
        <v>2</v>
      </c>
      <c r="I344" s="132">
        <f t="shared" si="27"/>
        <v>11</v>
      </c>
      <c r="J344" s="132">
        <f t="shared" si="28"/>
        <v>12</v>
      </c>
      <c r="K344" s="132">
        <f t="shared" si="29"/>
        <v>1</v>
      </c>
      <c r="V344" s="132">
        <v>343</v>
      </c>
      <c r="W344" s="132" t="s">
        <v>1</v>
      </c>
      <c r="X344" s="132">
        <v>2</v>
      </c>
      <c r="Y344" s="132" t="s">
        <v>364</v>
      </c>
      <c r="Z344" s="132">
        <v>1</v>
      </c>
    </row>
    <row r="345" spans="1:26" x14ac:dyDescent="0.25">
      <c r="A345" s="132" t="s">
        <v>72</v>
      </c>
      <c r="B345" s="149">
        <v>15</v>
      </c>
      <c r="C345" s="147">
        <v>8</v>
      </c>
      <c r="D345" s="147">
        <v>4</v>
      </c>
      <c r="E345" s="147">
        <v>12</v>
      </c>
      <c r="F345" s="148">
        <v>7</v>
      </c>
      <c r="G345" s="132">
        <f t="shared" si="25"/>
        <v>6</v>
      </c>
      <c r="H345" s="132">
        <f t="shared" si="26"/>
        <v>17</v>
      </c>
      <c r="I345" s="132">
        <f t="shared" si="27"/>
        <v>13</v>
      </c>
      <c r="J345" s="132">
        <f t="shared" si="28"/>
        <v>3</v>
      </c>
      <c r="K345" s="132">
        <f t="shared" si="29"/>
        <v>16</v>
      </c>
      <c r="V345" s="132">
        <v>344</v>
      </c>
      <c r="W345" s="132" t="s">
        <v>1</v>
      </c>
      <c r="X345" s="132">
        <v>2</v>
      </c>
      <c r="Y345" s="132" t="s">
        <v>364</v>
      </c>
      <c r="Z345" s="132">
        <v>1</v>
      </c>
    </row>
    <row r="346" spans="1:26" x14ac:dyDescent="0.25">
      <c r="A346" s="132" t="s">
        <v>72</v>
      </c>
      <c r="B346" s="149">
        <v>1</v>
      </c>
      <c r="C346" s="147">
        <v>13</v>
      </c>
      <c r="D346" s="147">
        <v>6</v>
      </c>
      <c r="E346" s="147">
        <v>8</v>
      </c>
      <c r="F346" s="148">
        <v>10</v>
      </c>
      <c r="G346" s="132">
        <f t="shared" si="25"/>
        <v>10</v>
      </c>
      <c r="H346" s="132">
        <f t="shared" si="26"/>
        <v>4</v>
      </c>
      <c r="I346" s="132">
        <f t="shared" si="27"/>
        <v>15</v>
      </c>
      <c r="J346" s="132">
        <f t="shared" si="28"/>
        <v>17</v>
      </c>
      <c r="K346" s="132">
        <f t="shared" si="29"/>
        <v>1</v>
      </c>
      <c r="V346" s="132">
        <v>345</v>
      </c>
      <c r="W346" s="132" t="s">
        <v>1</v>
      </c>
      <c r="X346" s="132">
        <v>2</v>
      </c>
      <c r="Y346" s="132" t="s">
        <v>364</v>
      </c>
      <c r="Z346" s="132">
        <v>1</v>
      </c>
    </row>
    <row r="347" spans="1:26" x14ac:dyDescent="0.25">
      <c r="A347" s="132" t="s">
        <v>72</v>
      </c>
      <c r="B347" s="149">
        <v>8</v>
      </c>
      <c r="C347" s="147">
        <v>9</v>
      </c>
      <c r="D347" s="147">
        <v>6</v>
      </c>
      <c r="E347" s="147">
        <v>4</v>
      </c>
      <c r="F347" s="148">
        <v>1</v>
      </c>
      <c r="G347" s="132">
        <f t="shared" si="25"/>
        <v>17</v>
      </c>
      <c r="H347" s="132">
        <f t="shared" si="26"/>
        <v>18</v>
      </c>
      <c r="I347" s="132">
        <f t="shared" si="27"/>
        <v>15</v>
      </c>
      <c r="J347" s="132">
        <f t="shared" si="28"/>
        <v>13</v>
      </c>
      <c r="K347" s="132">
        <f t="shared" si="29"/>
        <v>10</v>
      </c>
      <c r="V347" s="132">
        <v>346</v>
      </c>
      <c r="W347" s="132" t="s">
        <v>1</v>
      </c>
      <c r="X347" s="132">
        <v>2</v>
      </c>
      <c r="Y347" s="132" t="s">
        <v>364</v>
      </c>
      <c r="Z347" s="132">
        <v>1</v>
      </c>
    </row>
    <row r="348" spans="1:26" x14ac:dyDescent="0.25">
      <c r="A348" s="132" t="s">
        <v>72</v>
      </c>
      <c r="B348" s="149">
        <v>9</v>
      </c>
      <c r="C348" s="147">
        <v>4</v>
      </c>
      <c r="D348" s="147">
        <v>16</v>
      </c>
      <c r="E348" s="147">
        <v>3</v>
      </c>
      <c r="F348" s="148">
        <v>2</v>
      </c>
      <c r="G348" s="132">
        <f t="shared" si="25"/>
        <v>18</v>
      </c>
      <c r="H348" s="132">
        <f t="shared" si="26"/>
        <v>13</v>
      </c>
      <c r="I348" s="132">
        <f t="shared" si="27"/>
        <v>7</v>
      </c>
      <c r="J348" s="132">
        <f t="shared" si="28"/>
        <v>12</v>
      </c>
      <c r="K348" s="132">
        <f t="shared" si="29"/>
        <v>11</v>
      </c>
      <c r="V348" s="132">
        <v>347</v>
      </c>
      <c r="W348" s="132" t="s">
        <v>1</v>
      </c>
      <c r="X348" s="132">
        <v>2</v>
      </c>
      <c r="Y348" s="132" t="s">
        <v>364</v>
      </c>
      <c r="Z348" s="132">
        <v>1</v>
      </c>
    </row>
    <row r="349" spans="1:26" x14ac:dyDescent="0.25">
      <c r="A349" s="132" t="s">
        <v>72</v>
      </c>
      <c r="B349" s="149">
        <v>16</v>
      </c>
      <c r="C349" s="147">
        <v>11</v>
      </c>
      <c r="D349" s="147">
        <v>10</v>
      </c>
      <c r="E349" s="147">
        <v>13</v>
      </c>
      <c r="F349" s="148">
        <v>2</v>
      </c>
      <c r="G349" s="132">
        <f t="shared" si="25"/>
        <v>7</v>
      </c>
      <c r="H349" s="132">
        <f t="shared" si="26"/>
        <v>2</v>
      </c>
      <c r="I349" s="132">
        <f t="shared" si="27"/>
        <v>1</v>
      </c>
      <c r="J349" s="132">
        <f t="shared" si="28"/>
        <v>4</v>
      </c>
      <c r="K349" s="132">
        <f t="shared" si="29"/>
        <v>11</v>
      </c>
      <c r="V349" s="132">
        <v>348</v>
      </c>
      <c r="W349" s="132" t="s">
        <v>1</v>
      </c>
      <c r="X349" s="132">
        <v>2</v>
      </c>
      <c r="Y349" s="132" t="s">
        <v>364</v>
      </c>
      <c r="Z349" s="132">
        <v>1</v>
      </c>
    </row>
    <row r="350" spans="1:26" x14ac:dyDescent="0.25">
      <c r="A350" s="132" t="s">
        <v>72</v>
      </c>
      <c r="B350" s="149">
        <v>3</v>
      </c>
      <c r="C350" s="147">
        <v>1</v>
      </c>
      <c r="D350" s="147">
        <v>2</v>
      </c>
      <c r="E350" s="147">
        <v>5</v>
      </c>
      <c r="F350" s="148">
        <v>6</v>
      </c>
      <c r="G350" s="132">
        <f t="shared" si="25"/>
        <v>12</v>
      </c>
      <c r="H350" s="132">
        <f t="shared" si="26"/>
        <v>10</v>
      </c>
      <c r="I350" s="132">
        <f t="shared" si="27"/>
        <v>11</v>
      </c>
      <c r="J350" s="132">
        <f t="shared" si="28"/>
        <v>14</v>
      </c>
      <c r="K350" s="132">
        <f t="shared" si="29"/>
        <v>15</v>
      </c>
      <c r="V350" s="132">
        <v>349</v>
      </c>
      <c r="W350" s="132" t="s">
        <v>1</v>
      </c>
      <c r="X350" s="132">
        <v>2</v>
      </c>
      <c r="Y350" s="132" t="s">
        <v>364</v>
      </c>
      <c r="Z350" s="132">
        <v>1</v>
      </c>
    </row>
    <row r="351" spans="1:26" x14ac:dyDescent="0.25">
      <c r="A351" s="132" t="s">
        <v>72</v>
      </c>
      <c r="B351" s="149">
        <v>3</v>
      </c>
      <c r="C351" s="147">
        <v>15</v>
      </c>
      <c r="D351" s="147">
        <v>5</v>
      </c>
      <c r="E351" s="147">
        <v>14</v>
      </c>
      <c r="F351" s="148">
        <v>12</v>
      </c>
      <c r="G351" s="132">
        <f t="shared" si="25"/>
        <v>12</v>
      </c>
      <c r="H351" s="132">
        <f t="shared" si="26"/>
        <v>6</v>
      </c>
      <c r="I351" s="132">
        <f t="shared" si="27"/>
        <v>14</v>
      </c>
      <c r="J351" s="132">
        <f t="shared" si="28"/>
        <v>5</v>
      </c>
      <c r="K351" s="132">
        <f t="shared" si="29"/>
        <v>3</v>
      </c>
      <c r="V351" s="132">
        <v>350</v>
      </c>
      <c r="W351" s="132" t="s">
        <v>1</v>
      </c>
      <c r="X351" s="132">
        <v>2</v>
      </c>
      <c r="Y351" s="132" t="s">
        <v>364</v>
      </c>
      <c r="Z351" s="132">
        <v>1</v>
      </c>
    </row>
    <row r="352" spans="1:26" x14ac:dyDescent="0.25">
      <c r="A352" s="132" t="s">
        <v>72</v>
      </c>
      <c r="B352" s="149">
        <v>10</v>
      </c>
      <c r="C352" s="147">
        <v>14</v>
      </c>
      <c r="D352" s="147">
        <v>11</v>
      </c>
      <c r="E352" s="147">
        <v>4</v>
      </c>
      <c r="F352" s="148">
        <v>16</v>
      </c>
      <c r="G352" s="132">
        <f t="shared" si="25"/>
        <v>1</v>
      </c>
      <c r="H352" s="132">
        <f t="shared" si="26"/>
        <v>5</v>
      </c>
      <c r="I352" s="132">
        <f t="shared" si="27"/>
        <v>2</v>
      </c>
      <c r="J352" s="132">
        <f t="shared" si="28"/>
        <v>13</v>
      </c>
      <c r="K352" s="132">
        <f t="shared" si="29"/>
        <v>7</v>
      </c>
      <c r="V352" s="132">
        <v>351</v>
      </c>
      <c r="W352" s="132" t="s">
        <v>1</v>
      </c>
      <c r="X352" s="132">
        <v>2</v>
      </c>
      <c r="Y352" s="132" t="s">
        <v>364</v>
      </c>
      <c r="Z352" s="132">
        <v>1</v>
      </c>
    </row>
    <row r="353" spans="1:26" x14ac:dyDescent="0.25">
      <c r="A353" s="132" t="s">
        <v>72</v>
      </c>
      <c r="B353" s="149">
        <v>1</v>
      </c>
      <c r="C353" s="147">
        <v>17</v>
      </c>
      <c r="D353" s="147">
        <v>16</v>
      </c>
      <c r="E353" s="147">
        <v>10</v>
      </c>
      <c r="F353" s="148">
        <v>8</v>
      </c>
      <c r="G353" s="132">
        <f t="shared" si="25"/>
        <v>10</v>
      </c>
      <c r="H353" s="132">
        <f t="shared" si="26"/>
        <v>8</v>
      </c>
      <c r="I353" s="132">
        <f t="shared" si="27"/>
        <v>7</v>
      </c>
      <c r="J353" s="132">
        <f t="shared" si="28"/>
        <v>1</v>
      </c>
      <c r="K353" s="132">
        <f t="shared" si="29"/>
        <v>17</v>
      </c>
      <c r="V353" s="132">
        <v>352</v>
      </c>
      <c r="W353" s="132" t="s">
        <v>1</v>
      </c>
      <c r="X353" s="132">
        <v>2</v>
      </c>
      <c r="Y353" s="132" t="s">
        <v>364</v>
      </c>
      <c r="Z353" s="132">
        <v>1</v>
      </c>
    </row>
    <row r="354" spans="1:26" x14ac:dyDescent="0.25">
      <c r="A354" s="132" t="s">
        <v>72</v>
      </c>
      <c r="B354" s="149">
        <v>4</v>
      </c>
      <c r="C354" s="147">
        <v>15</v>
      </c>
      <c r="D354" s="147">
        <v>1</v>
      </c>
      <c r="E354" s="147">
        <v>7</v>
      </c>
      <c r="F354" s="148">
        <v>9</v>
      </c>
      <c r="G354" s="132">
        <f t="shared" si="25"/>
        <v>13</v>
      </c>
      <c r="H354" s="132">
        <f t="shared" si="26"/>
        <v>6</v>
      </c>
      <c r="I354" s="132">
        <f t="shared" si="27"/>
        <v>10</v>
      </c>
      <c r="J354" s="132">
        <f t="shared" si="28"/>
        <v>16</v>
      </c>
      <c r="K354" s="132">
        <f t="shared" si="29"/>
        <v>18</v>
      </c>
      <c r="V354" s="132">
        <v>353</v>
      </c>
      <c r="W354" s="132" t="s">
        <v>1</v>
      </c>
      <c r="X354" s="132">
        <v>2</v>
      </c>
      <c r="Y354" s="132" t="s">
        <v>364</v>
      </c>
      <c r="Z354" s="132">
        <v>1</v>
      </c>
    </row>
    <row r="355" spans="1:26" x14ac:dyDescent="0.25">
      <c r="A355" s="132" t="s">
        <v>72</v>
      </c>
      <c r="B355" s="149">
        <v>10</v>
      </c>
      <c r="C355" s="147">
        <v>2</v>
      </c>
      <c r="D355" s="147">
        <v>8</v>
      </c>
      <c r="E355" s="147">
        <v>11</v>
      </c>
      <c r="F355" s="148">
        <v>14</v>
      </c>
      <c r="G355" s="132">
        <f t="shared" si="25"/>
        <v>1</v>
      </c>
      <c r="H355" s="132">
        <f t="shared" si="26"/>
        <v>11</v>
      </c>
      <c r="I355" s="132">
        <f t="shared" si="27"/>
        <v>17</v>
      </c>
      <c r="J355" s="132">
        <f t="shared" si="28"/>
        <v>2</v>
      </c>
      <c r="K355" s="132">
        <f t="shared" si="29"/>
        <v>5</v>
      </c>
      <c r="V355" s="132">
        <v>354</v>
      </c>
      <c r="W355" s="132" t="s">
        <v>1</v>
      </c>
      <c r="X355" s="132">
        <v>2</v>
      </c>
      <c r="Y355" s="132" t="s">
        <v>364</v>
      </c>
      <c r="Z355" s="132">
        <v>1</v>
      </c>
    </row>
    <row r="356" spans="1:26" x14ac:dyDescent="0.25">
      <c r="A356" s="132" t="s">
        <v>72</v>
      </c>
      <c r="B356" s="149">
        <v>3</v>
      </c>
      <c r="C356" s="147">
        <v>10</v>
      </c>
      <c r="D356" s="147">
        <v>5</v>
      </c>
      <c r="E356" s="147">
        <v>6</v>
      </c>
      <c r="F356" s="148">
        <v>8</v>
      </c>
      <c r="G356" s="132">
        <f t="shared" si="25"/>
        <v>12</v>
      </c>
      <c r="H356" s="132">
        <f t="shared" si="26"/>
        <v>1</v>
      </c>
      <c r="I356" s="132">
        <f t="shared" si="27"/>
        <v>14</v>
      </c>
      <c r="J356" s="132">
        <f t="shared" si="28"/>
        <v>15</v>
      </c>
      <c r="K356" s="132">
        <f t="shared" si="29"/>
        <v>17</v>
      </c>
      <c r="V356" s="132">
        <v>355</v>
      </c>
      <c r="W356" s="132" t="s">
        <v>1</v>
      </c>
      <c r="X356" s="132">
        <v>2</v>
      </c>
      <c r="Y356" s="132" t="s">
        <v>364</v>
      </c>
      <c r="Z356" s="132">
        <v>1</v>
      </c>
    </row>
    <row r="357" spans="1:26" x14ac:dyDescent="0.25">
      <c r="A357" s="132" t="s">
        <v>72</v>
      </c>
      <c r="B357" s="149">
        <v>12</v>
      </c>
      <c r="C357" s="147">
        <v>3</v>
      </c>
      <c r="D357" s="147">
        <v>8</v>
      </c>
      <c r="E357" s="147">
        <v>13</v>
      </c>
      <c r="F357" s="148">
        <v>5</v>
      </c>
      <c r="G357" s="132">
        <f t="shared" si="25"/>
        <v>3</v>
      </c>
      <c r="H357" s="132">
        <f t="shared" si="26"/>
        <v>12</v>
      </c>
      <c r="I357" s="132">
        <f t="shared" si="27"/>
        <v>17</v>
      </c>
      <c r="J357" s="132">
        <f t="shared" si="28"/>
        <v>4</v>
      </c>
      <c r="K357" s="132">
        <f t="shared" si="29"/>
        <v>14</v>
      </c>
      <c r="V357" s="132">
        <v>356</v>
      </c>
      <c r="W357" s="132" t="s">
        <v>1</v>
      </c>
      <c r="X357" s="132">
        <v>2</v>
      </c>
      <c r="Y357" s="132" t="s">
        <v>364</v>
      </c>
      <c r="Z357" s="132">
        <v>1</v>
      </c>
    </row>
    <row r="358" spans="1:26" x14ac:dyDescent="0.25">
      <c r="A358" s="132" t="s">
        <v>72</v>
      </c>
      <c r="B358" s="149">
        <v>4</v>
      </c>
      <c r="C358" s="147">
        <v>2</v>
      </c>
      <c r="D358" s="147">
        <v>14</v>
      </c>
      <c r="E358" s="147">
        <v>6</v>
      </c>
      <c r="F358" s="148">
        <v>12</v>
      </c>
      <c r="G358" s="132">
        <f t="shared" si="25"/>
        <v>13</v>
      </c>
      <c r="H358" s="132">
        <f t="shared" si="26"/>
        <v>11</v>
      </c>
      <c r="I358" s="132">
        <f t="shared" si="27"/>
        <v>5</v>
      </c>
      <c r="J358" s="132">
        <f t="shared" si="28"/>
        <v>15</v>
      </c>
      <c r="K358" s="132">
        <f t="shared" si="29"/>
        <v>3</v>
      </c>
      <c r="V358" s="132">
        <v>357</v>
      </c>
      <c r="W358" s="132" t="s">
        <v>1</v>
      </c>
      <c r="X358" s="132">
        <v>2</v>
      </c>
      <c r="Y358" s="132" t="s">
        <v>364</v>
      </c>
      <c r="Z358" s="132">
        <v>1</v>
      </c>
    </row>
    <row r="359" spans="1:26" x14ac:dyDescent="0.25">
      <c r="A359" s="132" t="s">
        <v>72</v>
      </c>
      <c r="B359" s="149">
        <v>8</v>
      </c>
      <c r="C359" s="147">
        <v>6</v>
      </c>
      <c r="D359" s="147">
        <v>5</v>
      </c>
      <c r="E359" s="147">
        <v>4</v>
      </c>
      <c r="F359" s="148">
        <v>1</v>
      </c>
      <c r="G359" s="132">
        <f t="shared" si="25"/>
        <v>17</v>
      </c>
      <c r="H359" s="132">
        <f t="shared" si="26"/>
        <v>15</v>
      </c>
      <c r="I359" s="132">
        <f t="shared" si="27"/>
        <v>14</v>
      </c>
      <c r="J359" s="132">
        <f t="shared" si="28"/>
        <v>13</v>
      </c>
      <c r="K359" s="132">
        <f t="shared" si="29"/>
        <v>10</v>
      </c>
      <c r="V359" s="132">
        <v>358</v>
      </c>
      <c r="W359" s="132" t="s">
        <v>1</v>
      </c>
      <c r="X359" s="132">
        <v>2</v>
      </c>
      <c r="Y359" s="132" t="s">
        <v>364</v>
      </c>
      <c r="Z359" s="132">
        <v>1</v>
      </c>
    </row>
    <row r="360" spans="1:26" x14ac:dyDescent="0.25">
      <c r="A360" s="132" t="s">
        <v>72</v>
      </c>
      <c r="B360" s="149">
        <v>16</v>
      </c>
      <c r="C360" s="147">
        <v>4</v>
      </c>
      <c r="D360" s="147">
        <v>12</v>
      </c>
      <c r="E360" s="147">
        <v>11</v>
      </c>
      <c r="F360" s="148">
        <v>7</v>
      </c>
      <c r="G360" s="132">
        <f t="shared" si="25"/>
        <v>7</v>
      </c>
      <c r="H360" s="132">
        <f t="shared" si="26"/>
        <v>13</v>
      </c>
      <c r="I360" s="132">
        <f t="shared" si="27"/>
        <v>3</v>
      </c>
      <c r="J360" s="132">
        <f t="shared" si="28"/>
        <v>2</v>
      </c>
      <c r="K360" s="132">
        <f t="shared" si="29"/>
        <v>16</v>
      </c>
      <c r="V360" s="132">
        <v>359</v>
      </c>
      <c r="W360" s="132" t="s">
        <v>1</v>
      </c>
      <c r="X360" s="132">
        <v>2</v>
      </c>
      <c r="Y360" s="132" t="s">
        <v>364</v>
      </c>
      <c r="Z360" s="132">
        <v>1</v>
      </c>
    </row>
    <row r="361" spans="1:26" x14ac:dyDescent="0.25">
      <c r="A361" s="132" t="s">
        <v>72</v>
      </c>
      <c r="B361" s="149">
        <v>12</v>
      </c>
      <c r="C361" s="147">
        <v>18</v>
      </c>
      <c r="D361" s="147">
        <v>7</v>
      </c>
      <c r="E361" s="147">
        <v>4</v>
      </c>
      <c r="F361" s="148">
        <v>14</v>
      </c>
      <c r="G361" s="132">
        <f t="shared" si="25"/>
        <v>3</v>
      </c>
      <c r="H361" s="132">
        <f t="shared" si="26"/>
        <v>9</v>
      </c>
      <c r="I361" s="132">
        <f t="shared" si="27"/>
        <v>16</v>
      </c>
      <c r="J361" s="132">
        <f t="shared" si="28"/>
        <v>13</v>
      </c>
      <c r="K361" s="132">
        <f t="shared" si="29"/>
        <v>5</v>
      </c>
      <c r="V361" s="132">
        <v>360</v>
      </c>
      <c r="W361" s="132" t="s">
        <v>1</v>
      </c>
      <c r="X361" s="132">
        <v>3</v>
      </c>
      <c r="Y361" s="132" t="s">
        <v>364</v>
      </c>
      <c r="Z361" s="132">
        <v>2</v>
      </c>
    </row>
    <row r="362" spans="1:26" x14ac:dyDescent="0.25">
      <c r="K362" s="7"/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0A79D82D-CD09-43A8-9544-849CBD3C523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9C1A6E6C-C687-4C20-9DF4-92A7BF399A83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E244D116-2677-47C6-BC6F-56CFF3F3AA0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20F70E9F-36FC-40EA-8FA5-9AAC415200F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AB1EE8E3-F515-4450-B212-57C486F37752}">
            <xm:f>base!$AA$5</xm:f>
            <x14:dxf>
              <fill>
                <patternFill>
                  <bgColor rgb="FFFFFF00"/>
                </patternFill>
              </fill>
            </x14:dxf>
          </x14:cfRule>
          <xm:sqref>G362:J374 B1:P1 A2:F2 A3:A361 B3:F374 G2:K361</xm:sqref>
        </x14:conditionalFormatting>
        <x14:conditionalFormatting xmlns:xm="http://schemas.microsoft.com/office/excel/2006/main">
          <x14:cfRule type="cellIs" priority="16" operator="equal" id="{0BB2D4FA-B604-48FF-BDDB-E772A62EA32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B3E723CA-F35A-489B-9AFE-EA2FCB70BAD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6E1DD0F2-1438-486E-931B-4E13BA6CD9C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83DF761C-CA32-436A-9761-94991C3EC9B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E70671CF-05BF-4E59-884E-A0EDFCDA5582}">
            <xm:f>base!$AA$5</xm:f>
            <x14:dxf>
              <fill>
                <patternFill>
                  <bgColor rgb="FFFFFF00"/>
                </patternFill>
              </fill>
            </x14:dxf>
          </x14:cfRule>
          <xm:sqref>G362:J374 B1:P1 A2:F2 A3:A361 B3:F374 G2:K361</xm:sqref>
        </x14:conditionalFormatting>
      </x14:conditionalFormattings>
    </ext>
  </extLst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60"/>
  <sheetViews>
    <sheetView topLeftCell="A228" zoomScaleNormal="100" workbookViewId="0">
      <selection activeCell="V240" sqref="V240"/>
    </sheetView>
  </sheetViews>
  <sheetFormatPr baseColWidth="10" defaultColWidth="9.28515625" defaultRowHeight="15" x14ac:dyDescent="0.25"/>
  <cols>
    <col min="1" max="1" width="9.28515625" style="109"/>
    <col min="2" max="6" width="3" style="109" customWidth="1"/>
    <col min="7" max="7" width="6.5703125" style="109" customWidth="1"/>
    <col min="8" max="11" width="4.85546875" style="109" customWidth="1"/>
    <col min="12" max="24" width="9.28515625" style="109"/>
    <col min="25" max="25" width="31.28515625" style="109" bestFit="1" customWidth="1"/>
    <col min="26" max="16384" width="9.28515625" style="109"/>
  </cols>
  <sheetData>
    <row r="1" spans="1:26" s="108" customFormat="1" x14ac:dyDescent="0.25">
      <c r="A1" s="8" t="s">
        <v>8</v>
      </c>
      <c r="B1" s="132" t="s">
        <v>9</v>
      </c>
      <c r="C1" s="132" t="s">
        <v>10</v>
      </c>
      <c r="D1" s="132" t="s">
        <v>11</v>
      </c>
      <c r="E1" s="132" t="s">
        <v>12</v>
      </c>
      <c r="F1" s="132" t="s">
        <v>13</v>
      </c>
      <c r="G1" s="142" t="s">
        <v>14</v>
      </c>
      <c r="H1" s="8" t="s">
        <v>15</v>
      </c>
      <c r="I1" s="8" t="s">
        <v>16</v>
      </c>
      <c r="J1" s="8" t="s">
        <v>17</v>
      </c>
      <c r="K1" s="8" t="s">
        <v>18</v>
      </c>
      <c r="L1" s="8" t="s">
        <v>19</v>
      </c>
      <c r="M1" s="8" t="s">
        <v>20</v>
      </c>
      <c r="N1" s="8" t="s">
        <v>21</v>
      </c>
      <c r="O1" s="8" t="s">
        <v>22</v>
      </c>
      <c r="P1" s="8" t="s">
        <v>23</v>
      </c>
      <c r="Q1" s="8" t="s">
        <v>24</v>
      </c>
      <c r="R1" s="8" t="s">
        <v>25</v>
      </c>
      <c r="S1" s="8" t="s">
        <v>26</v>
      </c>
      <c r="T1" s="8" t="s">
        <v>27</v>
      </c>
      <c r="U1" s="8" t="s">
        <v>28</v>
      </c>
      <c r="V1" s="8" t="s">
        <v>29</v>
      </c>
      <c r="W1" s="8" t="s">
        <v>30</v>
      </c>
      <c r="X1" s="8" t="s">
        <v>31</v>
      </c>
      <c r="Y1" s="8" t="s">
        <v>32</v>
      </c>
      <c r="Z1" s="8" t="s">
        <v>189</v>
      </c>
    </row>
    <row r="2" spans="1:26" x14ac:dyDescent="0.25">
      <c r="A2" s="8" t="s">
        <v>72</v>
      </c>
      <c r="B2" s="149">
        <v>14</v>
      </c>
      <c r="C2" s="164">
        <v>10</v>
      </c>
      <c r="D2" s="164">
        <v>1</v>
      </c>
      <c r="E2" s="164">
        <v>12</v>
      </c>
      <c r="F2" s="165">
        <v>3</v>
      </c>
      <c r="G2" s="132">
        <f>IF(B2&lt;10,B2+9,B2-9)</f>
        <v>5</v>
      </c>
      <c r="H2" s="132">
        <f>IF(C2&lt;10,C2+9,C2-9)</f>
        <v>1</v>
      </c>
      <c r="I2" s="132">
        <f>IF(D2&lt;10,D2+9,D2-9)</f>
        <v>10</v>
      </c>
      <c r="J2" s="132">
        <f>IF(E2&lt;10,E2+9,E2-9)</f>
        <v>3</v>
      </c>
      <c r="K2" s="132">
        <f>IF(F2&lt;10,F2+9,F2-9)</f>
        <v>12</v>
      </c>
      <c r="V2" s="8">
        <v>1</v>
      </c>
      <c r="W2" s="8" t="s">
        <v>1</v>
      </c>
      <c r="X2" s="8">
        <v>2</v>
      </c>
      <c r="Y2" s="8" t="s">
        <v>363</v>
      </c>
      <c r="Z2" s="8">
        <v>1</v>
      </c>
    </row>
    <row r="3" spans="1:26" x14ac:dyDescent="0.25">
      <c r="A3" s="8" t="s">
        <v>72</v>
      </c>
      <c r="B3" s="149">
        <v>7</v>
      </c>
      <c r="C3" s="108">
        <v>3</v>
      </c>
      <c r="D3" s="108">
        <v>4</v>
      </c>
      <c r="E3" s="108">
        <v>1</v>
      </c>
      <c r="F3" s="166">
        <v>16</v>
      </c>
      <c r="G3" s="132">
        <f t="shared" ref="G3:G66" si="0">IF(B3&lt;10,B3+9,B3-9)</f>
        <v>16</v>
      </c>
      <c r="H3" s="132">
        <f t="shared" ref="H3:H66" si="1">IF(C3&lt;10,C3+9,C3-9)</f>
        <v>12</v>
      </c>
      <c r="I3" s="132">
        <f t="shared" ref="I3:I66" si="2">IF(D3&lt;10,D3+9,D3-9)</f>
        <v>13</v>
      </c>
      <c r="J3" s="132">
        <f t="shared" ref="J3:J66" si="3">IF(E3&lt;10,E3+9,E3-9)</f>
        <v>10</v>
      </c>
      <c r="K3" s="132">
        <f t="shared" ref="K3:K66" si="4">IF(F3&lt;10,F3+9,F3-9)</f>
        <v>7</v>
      </c>
      <c r="V3" s="8">
        <v>2</v>
      </c>
      <c r="W3" s="8" t="s">
        <v>1</v>
      </c>
      <c r="X3" s="8">
        <v>2</v>
      </c>
      <c r="Y3" s="132" t="s">
        <v>363</v>
      </c>
      <c r="Z3" s="8">
        <v>1</v>
      </c>
    </row>
    <row r="4" spans="1:26" x14ac:dyDescent="0.25">
      <c r="A4" s="8" t="s">
        <v>72</v>
      </c>
      <c r="B4" s="149">
        <v>8</v>
      </c>
      <c r="C4" s="108">
        <v>3</v>
      </c>
      <c r="D4" s="108">
        <v>11</v>
      </c>
      <c r="E4" s="108">
        <v>4</v>
      </c>
      <c r="F4" s="166">
        <v>5</v>
      </c>
      <c r="G4" s="132">
        <f t="shared" si="0"/>
        <v>17</v>
      </c>
      <c r="H4" s="132">
        <f t="shared" si="1"/>
        <v>12</v>
      </c>
      <c r="I4" s="132">
        <f t="shared" si="2"/>
        <v>2</v>
      </c>
      <c r="J4" s="132">
        <f t="shared" si="3"/>
        <v>13</v>
      </c>
      <c r="K4" s="132">
        <f t="shared" si="4"/>
        <v>14</v>
      </c>
      <c r="V4" s="8">
        <v>3</v>
      </c>
      <c r="W4" s="8" t="s">
        <v>1</v>
      </c>
      <c r="X4" s="8">
        <v>2</v>
      </c>
      <c r="Y4" s="132" t="s">
        <v>363</v>
      </c>
      <c r="Z4" s="8">
        <v>1</v>
      </c>
    </row>
    <row r="5" spans="1:26" x14ac:dyDescent="0.25">
      <c r="A5" s="8" t="s">
        <v>72</v>
      </c>
      <c r="B5" s="149">
        <v>4</v>
      </c>
      <c r="C5" s="108">
        <v>16</v>
      </c>
      <c r="D5" s="108">
        <v>14</v>
      </c>
      <c r="E5" s="108">
        <v>5</v>
      </c>
      <c r="F5" s="166">
        <v>1</v>
      </c>
      <c r="G5" s="132">
        <f t="shared" si="0"/>
        <v>13</v>
      </c>
      <c r="H5" s="132">
        <f t="shared" si="1"/>
        <v>7</v>
      </c>
      <c r="I5" s="132">
        <f t="shared" si="2"/>
        <v>5</v>
      </c>
      <c r="J5" s="132">
        <f t="shared" si="3"/>
        <v>14</v>
      </c>
      <c r="K5" s="132">
        <f t="shared" si="4"/>
        <v>10</v>
      </c>
      <c r="V5" s="8">
        <v>4</v>
      </c>
      <c r="W5" s="8" t="s">
        <v>1</v>
      </c>
      <c r="X5" s="8">
        <v>2</v>
      </c>
      <c r="Y5" s="132" t="s">
        <v>363</v>
      </c>
      <c r="Z5" s="8">
        <v>1</v>
      </c>
    </row>
    <row r="6" spans="1:26" x14ac:dyDescent="0.25">
      <c r="A6" s="8" t="s">
        <v>72</v>
      </c>
      <c r="B6" s="149">
        <v>16</v>
      </c>
      <c r="C6" s="108">
        <v>14</v>
      </c>
      <c r="D6" s="108">
        <v>11</v>
      </c>
      <c r="E6" s="108">
        <v>5</v>
      </c>
      <c r="F6" s="166">
        <v>7</v>
      </c>
      <c r="G6" s="132">
        <f t="shared" si="0"/>
        <v>7</v>
      </c>
      <c r="H6" s="132">
        <f t="shared" si="1"/>
        <v>5</v>
      </c>
      <c r="I6" s="132">
        <f t="shared" si="2"/>
        <v>2</v>
      </c>
      <c r="J6" s="132">
        <f t="shared" si="3"/>
        <v>14</v>
      </c>
      <c r="K6" s="132">
        <f t="shared" si="4"/>
        <v>16</v>
      </c>
      <c r="V6" s="8">
        <v>5</v>
      </c>
      <c r="W6" s="8" t="s">
        <v>1</v>
      </c>
      <c r="X6" s="8">
        <v>2</v>
      </c>
      <c r="Y6" s="132" t="s">
        <v>363</v>
      </c>
      <c r="Z6" s="8">
        <v>1</v>
      </c>
    </row>
    <row r="7" spans="1:26" x14ac:dyDescent="0.25">
      <c r="A7" s="8" t="s">
        <v>72</v>
      </c>
      <c r="B7" s="149">
        <v>17</v>
      </c>
      <c r="C7" s="108">
        <v>13</v>
      </c>
      <c r="D7" s="108">
        <v>4</v>
      </c>
      <c r="E7" s="108">
        <v>10</v>
      </c>
      <c r="F7" s="166">
        <v>7</v>
      </c>
      <c r="G7" s="132">
        <f t="shared" si="0"/>
        <v>8</v>
      </c>
      <c r="H7" s="132">
        <f t="shared" si="1"/>
        <v>4</v>
      </c>
      <c r="I7" s="132">
        <f t="shared" si="2"/>
        <v>13</v>
      </c>
      <c r="J7" s="132">
        <f t="shared" si="3"/>
        <v>1</v>
      </c>
      <c r="K7" s="132">
        <f t="shared" si="4"/>
        <v>16</v>
      </c>
      <c r="V7" s="8">
        <v>6</v>
      </c>
      <c r="W7" s="8" t="s">
        <v>1</v>
      </c>
      <c r="X7" s="8">
        <v>2</v>
      </c>
      <c r="Y7" s="132" t="s">
        <v>363</v>
      </c>
      <c r="Z7" s="8">
        <v>1</v>
      </c>
    </row>
    <row r="8" spans="1:26" x14ac:dyDescent="0.25">
      <c r="A8" s="8" t="s">
        <v>72</v>
      </c>
      <c r="B8" s="149">
        <v>16</v>
      </c>
      <c r="C8" s="108">
        <v>3</v>
      </c>
      <c r="D8" s="108">
        <v>10</v>
      </c>
      <c r="E8" s="108">
        <v>11</v>
      </c>
      <c r="F8" s="166">
        <v>7</v>
      </c>
      <c r="G8" s="132">
        <f t="shared" si="0"/>
        <v>7</v>
      </c>
      <c r="H8" s="132">
        <f t="shared" si="1"/>
        <v>12</v>
      </c>
      <c r="I8" s="132">
        <f t="shared" si="2"/>
        <v>1</v>
      </c>
      <c r="J8" s="132">
        <f t="shared" si="3"/>
        <v>2</v>
      </c>
      <c r="K8" s="132">
        <f t="shared" si="4"/>
        <v>16</v>
      </c>
      <c r="V8" s="8">
        <v>7</v>
      </c>
      <c r="W8" s="8" t="s">
        <v>1</v>
      </c>
      <c r="X8" s="8">
        <v>2</v>
      </c>
      <c r="Y8" s="132" t="s">
        <v>363</v>
      </c>
      <c r="Z8" s="8">
        <v>1</v>
      </c>
    </row>
    <row r="9" spans="1:26" x14ac:dyDescent="0.25">
      <c r="A9" s="8" t="s">
        <v>72</v>
      </c>
      <c r="B9" s="149">
        <v>9</v>
      </c>
      <c r="C9" s="108">
        <v>15</v>
      </c>
      <c r="D9" s="108">
        <v>3</v>
      </c>
      <c r="E9" s="108">
        <v>4</v>
      </c>
      <c r="F9" s="166">
        <v>10</v>
      </c>
      <c r="G9" s="132">
        <f t="shared" si="0"/>
        <v>18</v>
      </c>
      <c r="H9" s="132">
        <f t="shared" si="1"/>
        <v>6</v>
      </c>
      <c r="I9" s="132">
        <f t="shared" si="2"/>
        <v>12</v>
      </c>
      <c r="J9" s="132">
        <f t="shared" si="3"/>
        <v>13</v>
      </c>
      <c r="K9" s="132">
        <f t="shared" si="4"/>
        <v>1</v>
      </c>
      <c r="V9" s="8">
        <v>8</v>
      </c>
      <c r="W9" s="8" t="s">
        <v>1</v>
      </c>
      <c r="X9" s="8">
        <v>2</v>
      </c>
      <c r="Y9" s="132" t="s">
        <v>363</v>
      </c>
      <c r="Z9" s="8">
        <v>1</v>
      </c>
    </row>
    <row r="10" spans="1:26" x14ac:dyDescent="0.25">
      <c r="A10" s="8" t="s">
        <v>72</v>
      </c>
      <c r="B10" s="149">
        <v>10</v>
      </c>
      <c r="C10" s="108">
        <v>12</v>
      </c>
      <c r="D10" s="108">
        <v>13</v>
      </c>
      <c r="E10" s="108">
        <v>18</v>
      </c>
      <c r="F10" s="166">
        <v>1</v>
      </c>
      <c r="G10" s="132">
        <f t="shared" si="0"/>
        <v>1</v>
      </c>
      <c r="H10" s="132">
        <f t="shared" si="1"/>
        <v>3</v>
      </c>
      <c r="I10" s="132">
        <f t="shared" si="2"/>
        <v>4</v>
      </c>
      <c r="J10" s="132">
        <f t="shared" si="3"/>
        <v>9</v>
      </c>
      <c r="K10" s="132">
        <f t="shared" si="4"/>
        <v>10</v>
      </c>
      <c r="V10" s="8">
        <v>9</v>
      </c>
      <c r="W10" s="8" t="s">
        <v>1</v>
      </c>
      <c r="X10" s="8">
        <v>2</v>
      </c>
      <c r="Y10" s="132" t="s">
        <v>363</v>
      </c>
      <c r="Z10" s="8">
        <v>1</v>
      </c>
    </row>
    <row r="11" spans="1:26" x14ac:dyDescent="0.25">
      <c r="A11" s="8" t="s">
        <v>72</v>
      </c>
      <c r="B11" s="149">
        <v>16</v>
      </c>
      <c r="C11" s="108">
        <v>11</v>
      </c>
      <c r="D11" s="108">
        <v>1</v>
      </c>
      <c r="E11" s="108">
        <v>17</v>
      </c>
      <c r="F11" s="166">
        <v>14</v>
      </c>
      <c r="G11" s="132">
        <f t="shared" si="0"/>
        <v>7</v>
      </c>
      <c r="H11" s="132">
        <f t="shared" si="1"/>
        <v>2</v>
      </c>
      <c r="I11" s="132">
        <f t="shared" si="2"/>
        <v>10</v>
      </c>
      <c r="J11" s="132">
        <f t="shared" si="3"/>
        <v>8</v>
      </c>
      <c r="K11" s="132">
        <f t="shared" si="4"/>
        <v>5</v>
      </c>
      <c r="V11" s="8">
        <v>10</v>
      </c>
      <c r="W11" s="8" t="s">
        <v>1</v>
      </c>
      <c r="X11" s="8">
        <v>2</v>
      </c>
      <c r="Y11" s="132" t="s">
        <v>363</v>
      </c>
      <c r="Z11" s="8">
        <v>1</v>
      </c>
    </row>
    <row r="12" spans="1:26" x14ac:dyDescent="0.25">
      <c r="A12" s="8" t="s">
        <v>72</v>
      </c>
      <c r="B12" s="149">
        <v>8</v>
      </c>
      <c r="C12" s="108">
        <v>11</v>
      </c>
      <c r="D12" s="108">
        <v>10</v>
      </c>
      <c r="E12" s="108">
        <v>14</v>
      </c>
      <c r="F12" s="166">
        <v>9</v>
      </c>
      <c r="G12" s="132">
        <f t="shared" si="0"/>
        <v>17</v>
      </c>
      <c r="H12" s="132">
        <f t="shared" si="1"/>
        <v>2</v>
      </c>
      <c r="I12" s="132">
        <f t="shared" si="2"/>
        <v>1</v>
      </c>
      <c r="J12" s="132">
        <f t="shared" si="3"/>
        <v>5</v>
      </c>
      <c r="K12" s="132">
        <f t="shared" si="4"/>
        <v>18</v>
      </c>
      <c r="V12" s="8">
        <v>11</v>
      </c>
      <c r="W12" s="8" t="s">
        <v>1</v>
      </c>
      <c r="X12" s="8">
        <v>2</v>
      </c>
      <c r="Y12" s="132" t="s">
        <v>363</v>
      </c>
      <c r="Z12" s="8">
        <v>1</v>
      </c>
    </row>
    <row r="13" spans="1:26" x14ac:dyDescent="0.25">
      <c r="A13" s="8" t="s">
        <v>72</v>
      </c>
      <c r="B13" s="149">
        <v>17</v>
      </c>
      <c r="C13" s="108">
        <v>12</v>
      </c>
      <c r="D13" s="108">
        <v>9</v>
      </c>
      <c r="E13" s="108">
        <v>15</v>
      </c>
      <c r="F13" s="166">
        <v>6</v>
      </c>
      <c r="G13" s="132">
        <f t="shared" si="0"/>
        <v>8</v>
      </c>
      <c r="H13" s="132">
        <f t="shared" si="1"/>
        <v>3</v>
      </c>
      <c r="I13" s="132">
        <f t="shared" si="2"/>
        <v>18</v>
      </c>
      <c r="J13" s="132">
        <f t="shared" si="3"/>
        <v>6</v>
      </c>
      <c r="K13" s="132">
        <f t="shared" si="4"/>
        <v>15</v>
      </c>
      <c r="V13" s="8">
        <v>12</v>
      </c>
      <c r="W13" s="8" t="s">
        <v>1</v>
      </c>
      <c r="X13" s="8">
        <v>2</v>
      </c>
      <c r="Y13" s="132" t="s">
        <v>363</v>
      </c>
      <c r="Z13" s="8">
        <v>1</v>
      </c>
    </row>
    <row r="14" spans="1:26" x14ac:dyDescent="0.25">
      <c r="A14" s="8" t="s">
        <v>72</v>
      </c>
      <c r="B14" s="149">
        <v>11</v>
      </c>
      <c r="C14" s="108">
        <v>6</v>
      </c>
      <c r="D14" s="108">
        <v>3</v>
      </c>
      <c r="E14" s="108">
        <v>14</v>
      </c>
      <c r="F14" s="166">
        <v>7</v>
      </c>
      <c r="G14" s="132">
        <f t="shared" si="0"/>
        <v>2</v>
      </c>
      <c r="H14" s="132">
        <f t="shared" si="1"/>
        <v>15</v>
      </c>
      <c r="I14" s="132">
        <f t="shared" si="2"/>
        <v>12</v>
      </c>
      <c r="J14" s="132">
        <f t="shared" si="3"/>
        <v>5</v>
      </c>
      <c r="K14" s="132">
        <f t="shared" si="4"/>
        <v>16</v>
      </c>
      <c r="V14" s="8">
        <v>13</v>
      </c>
      <c r="W14" s="8" t="s">
        <v>1</v>
      </c>
      <c r="X14" s="8">
        <v>2</v>
      </c>
      <c r="Y14" s="132" t="s">
        <v>363</v>
      </c>
      <c r="Z14" s="8">
        <v>1</v>
      </c>
    </row>
    <row r="15" spans="1:26" x14ac:dyDescent="0.25">
      <c r="A15" s="8" t="s">
        <v>72</v>
      </c>
      <c r="B15" s="149">
        <v>16</v>
      </c>
      <c r="C15" s="108">
        <v>5</v>
      </c>
      <c r="D15" s="108">
        <v>8</v>
      </c>
      <c r="E15" s="108">
        <v>15</v>
      </c>
      <c r="F15" s="166">
        <v>1</v>
      </c>
      <c r="G15" s="132">
        <f t="shared" si="0"/>
        <v>7</v>
      </c>
      <c r="H15" s="132">
        <f t="shared" si="1"/>
        <v>14</v>
      </c>
      <c r="I15" s="132">
        <f t="shared" si="2"/>
        <v>17</v>
      </c>
      <c r="J15" s="132">
        <f t="shared" si="3"/>
        <v>6</v>
      </c>
      <c r="K15" s="132">
        <f t="shared" si="4"/>
        <v>10</v>
      </c>
      <c r="V15" s="8">
        <v>14</v>
      </c>
      <c r="W15" s="8" t="s">
        <v>1</v>
      </c>
      <c r="X15" s="8">
        <v>2</v>
      </c>
      <c r="Y15" s="132" t="s">
        <v>363</v>
      </c>
      <c r="Z15" s="8">
        <v>1</v>
      </c>
    </row>
    <row r="16" spans="1:26" x14ac:dyDescent="0.25">
      <c r="A16" s="8" t="s">
        <v>72</v>
      </c>
      <c r="B16" s="149">
        <v>3</v>
      </c>
      <c r="C16" s="108">
        <v>8</v>
      </c>
      <c r="D16" s="108">
        <v>4</v>
      </c>
      <c r="E16" s="108">
        <v>11</v>
      </c>
      <c r="F16" s="166">
        <v>10</v>
      </c>
      <c r="G16" s="132">
        <f t="shared" si="0"/>
        <v>12</v>
      </c>
      <c r="H16" s="132">
        <f t="shared" si="1"/>
        <v>17</v>
      </c>
      <c r="I16" s="132">
        <f t="shared" si="2"/>
        <v>13</v>
      </c>
      <c r="J16" s="132">
        <f t="shared" si="3"/>
        <v>2</v>
      </c>
      <c r="K16" s="132">
        <f t="shared" si="4"/>
        <v>1</v>
      </c>
      <c r="V16" s="8">
        <v>15</v>
      </c>
      <c r="W16" s="8" t="s">
        <v>1</v>
      </c>
      <c r="X16" s="8">
        <v>2</v>
      </c>
      <c r="Y16" s="132" t="s">
        <v>363</v>
      </c>
      <c r="Z16" s="8">
        <v>1</v>
      </c>
    </row>
    <row r="17" spans="1:26" x14ac:dyDescent="0.25">
      <c r="A17" s="8" t="s">
        <v>72</v>
      </c>
      <c r="B17" s="149">
        <v>12</v>
      </c>
      <c r="C17" s="108">
        <v>4</v>
      </c>
      <c r="D17" s="108">
        <v>9</v>
      </c>
      <c r="E17" s="108">
        <v>5</v>
      </c>
      <c r="F17" s="166">
        <v>10</v>
      </c>
      <c r="G17" s="132">
        <f t="shared" si="0"/>
        <v>3</v>
      </c>
      <c r="H17" s="132">
        <f t="shared" si="1"/>
        <v>13</v>
      </c>
      <c r="I17" s="132">
        <f t="shared" si="2"/>
        <v>18</v>
      </c>
      <c r="J17" s="132">
        <f t="shared" si="3"/>
        <v>14</v>
      </c>
      <c r="K17" s="132">
        <f t="shared" si="4"/>
        <v>1</v>
      </c>
      <c r="V17" s="8">
        <v>16</v>
      </c>
      <c r="W17" s="8" t="s">
        <v>1</v>
      </c>
      <c r="X17" s="8">
        <v>2</v>
      </c>
      <c r="Y17" s="132" t="s">
        <v>363</v>
      </c>
      <c r="Z17" s="8">
        <v>1</v>
      </c>
    </row>
    <row r="18" spans="1:26" x14ac:dyDescent="0.25">
      <c r="A18" s="8" t="s">
        <v>72</v>
      </c>
      <c r="B18" s="149">
        <v>9</v>
      </c>
      <c r="C18" s="108">
        <v>1</v>
      </c>
      <c r="D18" s="108">
        <v>7</v>
      </c>
      <c r="E18" s="108">
        <v>14</v>
      </c>
      <c r="F18" s="166">
        <v>15</v>
      </c>
      <c r="G18" s="132">
        <f t="shared" si="0"/>
        <v>18</v>
      </c>
      <c r="H18" s="132">
        <f t="shared" si="1"/>
        <v>10</v>
      </c>
      <c r="I18" s="132">
        <f t="shared" si="2"/>
        <v>16</v>
      </c>
      <c r="J18" s="132">
        <f t="shared" si="3"/>
        <v>5</v>
      </c>
      <c r="K18" s="132">
        <f t="shared" si="4"/>
        <v>6</v>
      </c>
      <c r="V18" s="8">
        <v>17</v>
      </c>
      <c r="W18" s="8" t="s">
        <v>1</v>
      </c>
      <c r="X18" s="8">
        <v>2</v>
      </c>
      <c r="Y18" s="132" t="s">
        <v>363</v>
      </c>
      <c r="Z18" s="8">
        <v>1</v>
      </c>
    </row>
    <row r="19" spans="1:26" x14ac:dyDescent="0.25">
      <c r="A19" s="8" t="s">
        <v>72</v>
      </c>
      <c r="B19" s="149">
        <v>12</v>
      </c>
      <c r="C19" s="108">
        <v>19</v>
      </c>
      <c r="D19" s="108">
        <v>8</v>
      </c>
      <c r="E19" s="108">
        <v>9</v>
      </c>
      <c r="F19" s="166">
        <v>6</v>
      </c>
      <c r="G19" s="132">
        <f t="shared" si="0"/>
        <v>3</v>
      </c>
      <c r="H19" s="132">
        <f t="shared" si="1"/>
        <v>10</v>
      </c>
      <c r="I19" s="132">
        <f t="shared" si="2"/>
        <v>17</v>
      </c>
      <c r="J19" s="132">
        <f t="shared" si="3"/>
        <v>18</v>
      </c>
      <c r="K19" s="132">
        <f t="shared" si="4"/>
        <v>15</v>
      </c>
      <c r="V19" s="8">
        <v>18</v>
      </c>
      <c r="W19" s="8" t="s">
        <v>1</v>
      </c>
      <c r="X19" s="8">
        <v>2</v>
      </c>
      <c r="Y19" s="132" t="s">
        <v>363</v>
      </c>
      <c r="Z19" s="8">
        <v>1</v>
      </c>
    </row>
    <row r="20" spans="1:26" x14ac:dyDescent="0.25">
      <c r="A20" s="8" t="s">
        <v>72</v>
      </c>
      <c r="B20" s="149">
        <v>15</v>
      </c>
      <c r="C20" s="108">
        <v>3</v>
      </c>
      <c r="D20" s="108">
        <v>14</v>
      </c>
      <c r="E20" s="108">
        <v>1</v>
      </c>
      <c r="F20" s="166">
        <v>5</v>
      </c>
      <c r="G20" s="132">
        <f t="shared" si="0"/>
        <v>6</v>
      </c>
      <c r="H20" s="132">
        <f t="shared" si="1"/>
        <v>12</v>
      </c>
      <c r="I20" s="132">
        <f t="shared" si="2"/>
        <v>5</v>
      </c>
      <c r="J20" s="132">
        <f t="shared" si="3"/>
        <v>10</v>
      </c>
      <c r="K20" s="132">
        <f t="shared" si="4"/>
        <v>14</v>
      </c>
      <c r="V20" s="8">
        <v>19</v>
      </c>
      <c r="W20" s="8" t="s">
        <v>1</v>
      </c>
      <c r="X20" s="8">
        <v>2</v>
      </c>
      <c r="Y20" s="132" t="s">
        <v>363</v>
      </c>
      <c r="Z20" s="8">
        <v>1</v>
      </c>
    </row>
    <row r="21" spans="1:26" x14ac:dyDescent="0.25">
      <c r="A21" s="8" t="s">
        <v>72</v>
      </c>
      <c r="B21" s="149">
        <v>3</v>
      </c>
      <c r="C21" s="108">
        <v>11</v>
      </c>
      <c r="D21" s="108">
        <v>15</v>
      </c>
      <c r="E21" s="108">
        <v>17</v>
      </c>
      <c r="F21" s="166">
        <v>4</v>
      </c>
      <c r="G21" s="132">
        <f t="shared" si="0"/>
        <v>12</v>
      </c>
      <c r="H21" s="132">
        <f t="shared" si="1"/>
        <v>2</v>
      </c>
      <c r="I21" s="132">
        <f t="shared" si="2"/>
        <v>6</v>
      </c>
      <c r="J21" s="132">
        <f t="shared" si="3"/>
        <v>8</v>
      </c>
      <c r="K21" s="132">
        <f t="shared" si="4"/>
        <v>13</v>
      </c>
      <c r="V21" s="8">
        <v>20</v>
      </c>
      <c r="W21" s="8" t="s">
        <v>1</v>
      </c>
      <c r="X21" s="8">
        <v>2</v>
      </c>
      <c r="Y21" s="132" t="s">
        <v>363</v>
      </c>
      <c r="Z21" s="8">
        <v>1</v>
      </c>
    </row>
    <row r="22" spans="1:26" x14ac:dyDescent="0.25">
      <c r="A22" s="8" t="s">
        <v>72</v>
      </c>
      <c r="B22" s="149">
        <v>5</v>
      </c>
      <c r="C22" s="108">
        <v>15</v>
      </c>
      <c r="D22" s="108">
        <v>13</v>
      </c>
      <c r="E22" s="108">
        <v>11</v>
      </c>
      <c r="F22" s="166">
        <v>3</v>
      </c>
      <c r="G22" s="132">
        <f t="shared" si="0"/>
        <v>14</v>
      </c>
      <c r="H22" s="132">
        <f t="shared" si="1"/>
        <v>6</v>
      </c>
      <c r="I22" s="132">
        <f t="shared" si="2"/>
        <v>4</v>
      </c>
      <c r="J22" s="132">
        <f t="shared" si="3"/>
        <v>2</v>
      </c>
      <c r="K22" s="132">
        <f t="shared" si="4"/>
        <v>12</v>
      </c>
      <c r="V22" s="8">
        <v>21</v>
      </c>
      <c r="W22" s="8" t="s">
        <v>1</v>
      </c>
      <c r="X22" s="8">
        <v>2</v>
      </c>
      <c r="Y22" s="132" t="s">
        <v>363</v>
      </c>
      <c r="Z22" s="8">
        <v>1</v>
      </c>
    </row>
    <row r="23" spans="1:26" x14ac:dyDescent="0.25">
      <c r="A23" s="8" t="s">
        <v>72</v>
      </c>
      <c r="B23" s="149">
        <v>16</v>
      </c>
      <c r="C23" s="108">
        <v>15</v>
      </c>
      <c r="D23" s="108">
        <v>3</v>
      </c>
      <c r="E23" s="108">
        <v>11</v>
      </c>
      <c r="F23" s="166">
        <v>1</v>
      </c>
      <c r="G23" s="132">
        <f t="shared" si="0"/>
        <v>7</v>
      </c>
      <c r="H23" s="132">
        <f t="shared" si="1"/>
        <v>6</v>
      </c>
      <c r="I23" s="132">
        <f t="shared" si="2"/>
        <v>12</v>
      </c>
      <c r="J23" s="132">
        <f t="shared" si="3"/>
        <v>2</v>
      </c>
      <c r="K23" s="132">
        <f t="shared" si="4"/>
        <v>10</v>
      </c>
      <c r="V23" s="8">
        <v>22</v>
      </c>
      <c r="W23" s="8" t="s">
        <v>1</v>
      </c>
      <c r="X23" s="8">
        <v>2</v>
      </c>
      <c r="Y23" s="132" t="s">
        <v>363</v>
      </c>
      <c r="Z23" s="8">
        <v>1</v>
      </c>
    </row>
    <row r="24" spans="1:26" x14ac:dyDescent="0.25">
      <c r="A24" s="8" t="s">
        <v>72</v>
      </c>
      <c r="B24" s="149">
        <v>12</v>
      </c>
      <c r="C24" s="108">
        <v>15</v>
      </c>
      <c r="D24" s="108">
        <v>9</v>
      </c>
      <c r="E24" s="108">
        <v>6</v>
      </c>
      <c r="F24" s="166">
        <v>13</v>
      </c>
      <c r="G24" s="132">
        <f t="shared" si="0"/>
        <v>3</v>
      </c>
      <c r="H24" s="132">
        <f t="shared" si="1"/>
        <v>6</v>
      </c>
      <c r="I24" s="132">
        <f t="shared" si="2"/>
        <v>18</v>
      </c>
      <c r="J24" s="132">
        <f t="shared" si="3"/>
        <v>15</v>
      </c>
      <c r="K24" s="132">
        <f t="shared" si="4"/>
        <v>4</v>
      </c>
      <c r="V24" s="8">
        <v>23</v>
      </c>
      <c r="W24" s="8" t="s">
        <v>1</v>
      </c>
      <c r="X24" s="8">
        <v>2</v>
      </c>
      <c r="Y24" s="132" t="s">
        <v>363</v>
      </c>
      <c r="Z24" s="8">
        <v>1</v>
      </c>
    </row>
    <row r="25" spans="1:26" x14ac:dyDescent="0.25">
      <c r="A25" s="8" t="s">
        <v>72</v>
      </c>
      <c r="B25" s="149">
        <v>12</v>
      </c>
      <c r="C25" s="108">
        <v>8</v>
      </c>
      <c r="D25" s="108">
        <v>9</v>
      </c>
      <c r="E25" s="108">
        <v>13</v>
      </c>
      <c r="F25" s="166">
        <v>3</v>
      </c>
      <c r="G25" s="132">
        <f t="shared" si="0"/>
        <v>3</v>
      </c>
      <c r="H25" s="132">
        <f t="shared" si="1"/>
        <v>17</v>
      </c>
      <c r="I25" s="132">
        <f t="shared" si="2"/>
        <v>18</v>
      </c>
      <c r="J25" s="132">
        <f t="shared" si="3"/>
        <v>4</v>
      </c>
      <c r="K25" s="132">
        <f t="shared" si="4"/>
        <v>12</v>
      </c>
      <c r="V25" s="8">
        <v>24</v>
      </c>
      <c r="W25" s="8" t="s">
        <v>1</v>
      </c>
      <c r="X25" s="8">
        <v>2</v>
      </c>
      <c r="Y25" s="132" t="s">
        <v>363</v>
      </c>
      <c r="Z25" s="8">
        <v>1</v>
      </c>
    </row>
    <row r="26" spans="1:26" x14ac:dyDescent="0.25">
      <c r="A26" s="8" t="s">
        <v>72</v>
      </c>
      <c r="B26" s="149">
        <v>17</v>
      </c>
      <c r="C26" s="108">
        <v>9</v>
      </c>
      <c r="D26" s="108">
        <v>15</v>
      </c>
      <c r="E26" s="108">
        <v>13</v>
      </c>
      <c r="F26" s="166">
        <v>12</v>
      </c>
      <c r="G26" s="132">
        <f t="shared" si="0"/>
        <v>8</v>
      </c>
      <c r="H26" s="132">
        <f t="shared" si="1"/>
        <v>18</v>
      </c>
      <c r="I26" s="132">
        <f t="shared" si="2"/>
        <v>6</v>
      </c>
      <c r="J26" s="132">
        <f t="shared" si="3"/>
        <v>4</v>
      </c>
      <c r="K26" s="132">
        <f t="shared" si="4"/>
        <v>3</v>
      </c>
      <c r="V26" s="8">
        <v>25</v>
      </c>
      <c r="W26" s="8" t="s">
        <v>1</v>
      </c>
      <c r="X26" s="8">
        <v>2</v>
      </c>
      <c r="Y26" s="132" t="s">
        <v>363</v>
      </c>
      <c r="Z26" s="8">
        <v>1</v>
      </c>
    </row>
    <row r="27" spans="1:26" x14ac:dyDescent="0.25">
      <c r="A27" s="8" t="s">
        <v>72</v>
      </c>
      <c r="B27" s="149">
        <v>1</v>
      </c>
      <c r="C27" s="108">
        <v>9</v>
      </c>
      <c r="D27" s="108">
        <v>8</v>
      </c>
      <c r="E27" s="108">
        <v>4</v>
      </c>
      <c r="F27" s="166">
        <v>5</v>
      </c>
      <c r="G27" s="132">
        <f t="shared" si="0"/>
        <v>10</v>
      </c>
      <c r="H27" s="132">
        <f t="shared" si="1"/>
        <v>18</v>
      </c>
      <c r="I27" s="132">
        <f t="shared" si="2"/>
        <v>17</v>
      </c>
      <c r="J27" s="132">
        <f t="shared" si="3"/>
        <v>13</v>
      </c>
      <c r="K27" s="132">
        <f t="shared" si="4"/>
        <v>14</v>
      </c>
      <c r="V27" s="8">
        <v>26</v>
      </c>
      <c r="W27" s="8" t="s">
        <v>1</v>
      </c>
      <c r="X27" s="8">
        <v>2</v>
      </c>
      <c r="Y27" s="132" t="s">
        <v>363</v>
      </c>
      <c r="Z27" s="8">
        <v>1</v>
      </c>
    </row>
    <row r="28" spans="1:26" x14ac:dyDescent="0.25">
      <c r="A28" s="8" t="s">
        <v>72</v>
      </c>
      <c r="B28" s="149">
        <v>6</v>
      </c>
      <c r="C28" s="108">
        <v>11</v>
      </c>
      <c r="D28" s="108">
        <v>1</v>
      </c>
      <c r="E28" s="108">
        <v>7</v>
      </c>
      <c r="F28" s="166">
        <v>8</v>
      </c>
      <c r="G28" s="132">
        <f t="shared" si="0"/>
        <v>15</v>
      </c>
      <c r="H28" s="132">
        <f t="shared" si="1"/>
        <v>2</v>
      </c>
      <c r="I28" s="132">
        <f t="shared" si="2"/>
        <v>10</v>
      </c>
      <c r="J28" s="132">
        <f t="shared" si="3"/>
        <v>16</v>
      </c>
      <c r="K28" s="132">
        <f t="shared" si="4"/>
        <v>17</v>
      </c>
      <c r="V28" s="8">
        <v>27</v>
      </c>
      <c r="W28" s="8" t="s">
        <v>1</v>
      </c>
      <c r="X28" s="8">
        <v>2</v>
      </c>
      <c r="Y28" s="132" t="s">
        <v>363</v>
      </c>
      <c r="Z28" s="8">
        <v>1</v>
      </c>
    </row>
    <row r="29" spans="1:26" x14ac:dyDescent="0.25">
      <c r="A29" s="8" t="s">
        <v>72</v>
      </c>
      <c r="B29" s="149">
        <v>6</v>
      </c>
      <c r="C29" s="108">
        <v>3</v>
      </c>
      <c r="D29" s="108">
        <v>5</v>
      </c>
      <c r="E29" s="108">
        <v>2</v>
      </c>
      <c r="F29" s="166">
        <v>20</v>
      </c>
      <c r="G29" s="132">
        <f t="shared" si="0"/>
        <v>15</v>
      </c>
      <c r="H29" s="132">
        <f t="shared" si="1"/>
        <v>12</v>
      </c>
      <c r="I29" s="132">
        <f t="shared" si="2"/>
        <v>14</v>
      </c>
      <c r="J29" s="132">
        <f t="shared" si="3"/>
        <v>11</v>
      </c>
      <c r="K29" s="132">
        <f t="shared" si="4"/>
        <v>11</v>
      </c>
      <c r="V29" s="8">
        <v>28</v>
      </c>
      <c r="W29" s="8" t="s">
        <v>1</v>
      </c>
      <c r="X29" s="8">
        <v>2</v>
      </c>
      <c r="Y29" s="132" t="s">
        <v>363</v>
      </c>
      <c r="Z29" s="8">
        <v>1</v>
      </c>
    </row>
    <row r="30" spans="1:26" x14ac:dyDescent="0.25">
      <c r="A30" s="8" t="s">
        <v>72</v>
      </c>
      <c r="B30" s="149">
        <v>13</v>
      </c>
      <c r="C30" s="108">
        <v>12</v>
      </c>
      <c r="D30" s="108">
        <v>14</v>
      </c>
      <c r="E30" s="108">
        <v>4</v>
      </c>
      <c r="F30" s="166">
        <v>3</v>
      </c>
      <c r="G30" s="132">
        <f t="shared" si="0"/>
        <v>4</v>
      </c>
      <c r="H30" s="132">
        <f t="shared" si="1"/>
        <v>3</v>
      </c>
      <c r="I30" s="132">
        <f t="shared" si="2"/>
        <v>5</v>
      </c>
      <c r="J30" s="132">
        <f t="shared" si="3"/>
        <v>13</v>
      </c>
      <c r="K30" s="132">
        <f t="shared" si="4"/>
        <v>12</v>
      </c>
      <c r="V30" s="8">
        <v>29</v>
      </c>
      <c r="W30" s="8" t="s">
        <v>1</v>
      </c>
      <c r="X30" s="8">
        <v>2</v>
      </c>
      <c r="Y30" s="132" t="s">
        <v>363</v>
      </c>
      <c r="Z30" s="8">
        <v>1</v>
      </c>
    </row>
    <row r="31" spans="1:26" x14ac:dyDescent="0.25">
      <c r="A31" s="8" t="s">
        <v>72</v>
      </c>
      <c r="B31" s="149">
        <v>15</v>
      </c>
      <c r="C31" s="108">
        <v>10</v>
      </c>
      <c r="D31" s="108">
        <v>17</v>
      </c>
      <c r="E31" s="108">
        <v>9</v>
      </c>
      <c r="F31" s="166">
        <v>5</v>
      </c>
      <c r="G31" s="132">
        <f t="shared" si="0"/>
        <v>6</v>
      </c>
      <c r="H31" s="132">
        <f t="shared" si="1"/>
        <v>1</v>
      </c>
      <c r="I31" s="132">
        <f t="shared" si="2"/>
        <v>8</v>
      </c>
      <c r="J31" s="132">
        <f t="shared" si="3"/>
        <v>18</v>
      </c>
      <c r="K31" s="132">
        <f t="shared" si="4"/>
        <v>14</v>
      </c>
      <c r="V31" s="8">
        <v>30</v>
      </c>
      <c r="W31" s="8" t="s">
        <v>1</v>
      </c>
      <c r="X31" s="8">
        <v>2</v>
      </c>
      <c r="Y31" s="132" t="s">
        <v>363</v>
      </c>
      <c r="Z31" s="8">
        <v>1</v>
      </c>
    </row>
    <row r="32" spans="1:26" x14ac:dyDescent="0.25">
      <c r="A32" s="8" t="s">
        <v>72</v>
      </c>
      <c r="B32" s="149">
        <v>17</v>
      </c>
      <c r="C32" s="108">
        <v>5</v>
      </c>
      <c r="D32" s="108">
        <v>9</v>
      </c>
      <c r="E32" s="108">
        <v>7</v>
      </c>
      <c r="F32" s="166">
        <v>19</v>
      </c>
      <c r="G32" s="132">
        <f t="shared" si="0"/>
        <v>8</v>
      </c>
      <c r="H32" s="132">
        <f t="shared" si="1"/>
        <v>14</v>
      </c>
      <c r="I32" s="132">
        <f t="shared" si="2"/>
        <v>18</v>
      </c>
      <c r="J32" s="132">
        <f t="shared" si="3"/>
        <v>16</v>
      </c>
      <c r="K32" s="132">
        <f t="shared" si="4"/>
        <v>10</v>
      </c>
      <c r="V32" s="8">
        <v>31</v>
      </c>
      <c r="W32" s="8" t="s">
        <v>1</v>
      </c>
      <c r="X32" s="8">
        <v>2</v>
      </c>
      <c r="Y32" s="132" t="s">
        <v>363</v>
      </c>
      <c r="Z32" s="8">
        <v>1</v>
      </c>
    </row>
    <row r="33" spans="1:26" x14ac:dyDescent="0.25">
      <c r="A33" s="8" t="s">
        <v>72</v>
      </c>
      <c r="B33" s="149">
        <v>10</v>
      </c>
      <c r="C33" s="108">
        <v>4</v>
      </c>
      <c r="D33" s="108">
        <v>13</v>
      </c>
      <c r="E33" s="108">
        <v>11</v>
      </c>
      <c r="F33" s="166">
        <v>12</v>
      </c>
      <c r="G33" s="132">
        <f t="shared" si="0"/>
        <v>1</v>
      </c>
      <c r="H33" s="132">
        <f t="shared" si="1"/>
        <v>13</v>
      </c>
      <c r="I33" s="132">
        <f t="shared" si="2"/>
        <v>4</v>
      </c>
      <c r="J33" s="132">
        <f t="shared" si="3"/>
        <v>2</v>
      </c>
      <c r="K33" s="132">
        <f t="shared" si="4"/>
        <v>3</v>
      </c>
      <c r="V33" s="8">
        <v>32</v>
      </c>
      <c r="W33" s="8" t="s">
        <v>1</v>
      </c>
      <c r="X33" s="8">
        <v>2</v>
      </c>
      <c r="Y33" s="132" t="s">
        <v>363</v>
      </c>
      <c r="Z33" s="8">
        <v>1</v>
      </c>
    </row>
    <row r="34" spans="1:26" x14ac:dyDescent="0.25">
      <c r="A34" s="8" t="s">
        <v>72</v>
      </c>
      <c r="B34" s="149">
        <v>16</v>
      </c>
      <c r="C34" s="108">
        <v>5</v>
      </c>
      <c r="D34" s="108">
        <v>12</v>
      </c>
      <c r="E34" s="108">
        <v>11</v>
      </c>
      <c r="F34" s="166">
        <v>10</v>
      </c>
      <c r="G34" s="132">
        <f t="shared" si="0"/>
        <v>7</v>
      </c>
      <c r="H34" s="132">
        <f t="shared" si="1"/>
        <v>14</v>
      </c>
      <c r="I34" s="132">
        <f t="shared" si="2"/>
        <v>3</v>
      </c>
      <c r="J34" s="132">
        <f t="shared" si="3"/>
        <v>2</v>
      </c>
      <c r="K34" s="132">
        <f t="shared" si="4"/>
        <v>1</v>
      </c>
      <c r="V34" s="8">
        <v>33</v>
      </c>
      <c r="W34" s="8" t="s">
        <v>1</v>
      </c>
      <c r="X34" s="8">
        <v>2</v>
      </c>
      <c r="Y34" s="132" t="s">
        <v>363</v>
      </c>
      <c r="Z34" s="8">
        <v>1</v>
      </c>
    </row>
    <row r="35" spans="1:26" x14ac:dyDescent="0.25">
      <c r="A35" s="8" t="s">
        <v>72</v>
      </c>
      <c r="B35" s="149">
        <v>4</v>
      </c>
      <c r="C35" s="108">
        <v>2</v>
      </c>
      <c r="D35" s="108">
        <v>15</v>
      </c>
      <c r="E35" s="108">
        <v>9</v>
      </c>
      <c r="F35" s="166">
        <v>10</v>
      </c>
      <c r="G35" s="132">
        <f t="shared" si="0"/>
        <v>13</v>
      </c>
      <c r="H35" s="132">
        <f t="shared" si="1"/>
        <v>11</v>
      </c>
      <c r="I35" s="132">
        <f t="shared" si="2"/>
        <v>6</v>
      </c>
      <c r="J35" s="132">
        <f t="shared" si="3"/>
        <v>18</v>
      </c>
      <c r="K35" s="132">
        <f t="shared" si="4"/>
        <v>1</v>
      </c>
      <c r="V35" s="8">
        <v>34</v>
      </c>
      <c r="W35" s="8" t="s">
        <v>1</v>
      </c>
      <c r="X35" s="8">
        <v>2</v>
      </c>
      <c r="Y35" s="132" t="s">
        <v>363</v>
      </c>
      <c r="Z35" s="8">
        <v>1</v>
      </c>
    </row>
    <row r="36" spans="1:26" x14ac:dyDescent="0.25">
      <c r="A36" s="8" t="s">
        <v>72</v>
      </c>
      <c r="B36" s="149">
        <v>5</v>
      </c>
      <c r="C36" s="108">
        <v>1</v>
      </c>
      <c r="D36" s="108">
        <v>14</v>
      </c>
      <c r="E36" s="108">
        <v>12</v>
      </c>
      <c r="F36" s="166">
        <v>18</v>
      </c>
      <c r="G36" s="132">
        <f t="shared" si="0"/>
        <v>14</v>
      </c>
      <c r="H36" s="132">
        <f t="shared" si="1"/>
        <v>10</v>
      </c>
      <c r="I36" s="132">
        <f t="shared" si="2"/>
        <v>5</v>
      </c>
      <c r="J36" s="132">
        <f t="shared" si="3"/>
        <v>3</v>
      </c>
      <c r="K36" s="132">
        <f t="shared" si="4"/>
        <v>9</v>
      </c>
      <c r="V36" s="8">
        <v>35</v>
      </c>
      <c r="W36" s="8" t="s">
        <v>1</v>
      </c>
      <c r="X36" s="8">
        <v>2</v>
      </c>
      <c r="Y36" s="132" t="s">
        <v>363</v>
      </c>
      <c r="Z36" s="8">
        <v>1</v>
      </c>
    </row>
    <row r="37" spans="1:26" x14ac:dyDescent="0.25">
      <c r="A37" s="8" t="s">
        <v>72</v>
      </c>
      <c r="B37" s="149">
        <v>14</v>
      </c>
      <c r="C37" s="108">
        <v>9</v>
      </c>
      <c r="D37" s="108">
        <v>17</v>
      </c>
      <c r="E37" s="108">
        <v>15</v>
      </c>
      <c r="F37" s="166">
        <v>3</v>
      </c>
      <c r="G37" s="132">
        <f t="shared" si="0"/>
        <v>5</v>
      </c>
      <c r="H37" s="132">
        <f t="shared" si="1"/>
        <v>18</v>
      </c>
      <c r="I37" s="132">
        <f t="shared" si="2"/>
        <v>8</v>
      </c>
      <c r="J37" s="132">
        <f t="shared" si="3"/>
        <v>6</v>
      </c>
      <c r="K37" s="132">
        <f t="shared" si="4"/>
        <v>12</v>
      </c>
      <c r="V37" s="8">
        <v>36</v>
      </c>
      <c r="W37" s="8" t="s">
        <v>1</v>
      </c>
      <c r="X37" s="8">
        <v>2</v>
      </c>
      <c r="Y37" s="132" t="s">
        <v>363</v>
      </c>
      <c r="Z37" s="8">
        <v>1</v>
      </c>
    </row>
    <row r="38" spans="1:26" x14ac:dyDescent="0.25">
      <c r="A38" s="8" t="s">
        <v>72</v>
      </c>
      <c r="B38" s="149">
        <v>8</v>
      </c>
      <c r="C38" s="108">
        <v>13</v>
      </c>
      <c r="D38" s="108">
        <v>4</v>
      </c>
      <c r="E38" s="108">
        <v>14</v>
      </c>
      <c r="F38" s="166">
        <v>15</v>
      </c>
      <c r="G38" s="132">
        <f t="shared" si="0"/>
        <v>17</v>
      </c>
      <c r="H38" s="132">
        <f t="shared" si="1"/>
        <v>4</v>
      </c>
      <c r="I38" s="132">
        <f t="shared" si="2"/>
        <v>13</v>
      </c>
      <c r="J38" s="132">
        <f t="shared" si="3"/>
        <v>5</v>
      </c>
      <c r="K38" s="132">
        <f t="shared" si="4"/>
        <v>6</v>
      </c>
      <c r="V38" s="8">
        <v>37</v>
      </c>
      <c r="W38" s="8" t="s">
        <v>1</v>
      </c>
      <c r="X38" s="8">
        <v>2</v>
      </c>
      <c r="Y38" s="132" t="s">
        <v>363</v>
      </c>
      <c r="Z38" s="8">
        <v>1</v>
      </c>
    </row>
    <row r="39" spans="1:26" x14ac:dyDescent="0.25">
      <c r="A39" s="8" t="s">
        <v>72</v>
      </c>
      <c r="B39" s="149">
        <v>11</v>
      </c>
      <c r="C39" s="108">
        <v>3</v>
      </c>
      <c r="D39" s="108">
        <v>14</v>
      </c>
      <c r="E39" s="108">
        <v>1</v>
      </c>
      <c r="F39" s="166">
        <v>10</v>
      </c>
      <c r="G39" s="132">
        <f t="shared" si="0"/>
        <v>2</v>
      </c>
      <c r="H39" s="132">
        <f t="shared" si="1"/>
        <v>12</v>
      </c>
      <c r="I39" s="132">
        <f t="shared" si="2"/>
        <v>5</v>
      </c>
      <c r="J39" s="132">
        <f t="shared" si="3"/>
        <v>10</v>
      </c>
      <c r="K39" s="132">
        <f t="shared" si="4"/>
        <v>1</v>
      </c>
      <c r="V39" s="8">
        <v>38</v>
      </c>
      <c r="W39" s="8" t="s">
        <v>1</v>
      </c>
      <c r="X39" s="8">
        <v>2</v>
      </c>
      <c r="Y39" s="132" t="s">
        <v>363</v>
      </c>
      <c r="Z39" s="8">
        <v>1</v>
      </c>
    </row>
    <row r="40" spans="1:26" x14ac:dyDescent="0.25">
      <c r="A40" s="8" t="s">
        <v>72</v>
      </c>
      <c r="B40" s="149">
        <v>8</v>
      </c>
      <c r="C40" s="108">
        <v>10</v>
      </c>
      <c r="D40" s="108">
        <v>4</v>
      </c>
      <c r="E40" s="108">
        <v>11</v>
      </c>
      <c r="F40" s="166">
        <v>7</v>
      </c>
      <c r="G40" s="132">
        <f t="shared" si="0"/>
        <v>17</v>
      </c>
      <c r="H40" s="132">
        <f t="shared" si="1"/>
        <v>1</v>
      </c>
      <c r="I40" s="132">
        <f t="shared" si="2"/>
        <v>13</v>
      </c>
      <c r="J40" s="132">
        <f t="shared" si="3"/>
        <v>2</v>
      </c>
      <c r="K40" s="132">
        <f t="shared" si="4"/>
        <v>16</v>
      </c>
      <c r="V40" s="8">
        <v>39</v>
      </c>
      <c r="W40" s="8" t="s">
        <v>1</v>
      </c>
      <c r="X40" s="8">
        <v>2</v>
      </c>
      <c r="Y40" s="132" t="s">
        <v>363</v>
      </c>
      <c r="Z40" s="8">
        <v>1</v>
      </c>
    </row>
    <row r="41" spans="1:26" x14ac:dyDescent="0.25">
      <c r="A41" s="8" t="s">
        <v>72</v>
      </c>
      <c r="B41" s="149">
        <v>8</v>
      </c>
      <c r="C41" s="108">
        <v>11</v>
      </c>
      <c r="D41" s="108">
        <v>3</v>
      </c>
      <c r="E41" s="108">
        <v>15</v>
      </c>
      <c r="F41" s="166">
        <v>9</v>
      </c>
      <c r="G41" s="132">
        <f t="shared" si="0"/>
        <v>17</v>
      </c>
      <c r="H41" s="132">
        <f t="shared" si="1"/>
        <v>2</v>
      </c>
      <c r="I41" s="132">
        <f t="shared" si="2"/>
        <v>12</v>
      </c>
      <c r="J41" s="132">
        <f t="shared" si="3"/>
        <v>6</v>
      </c>
      <c r="K41" s="132">
        <f t="shared" si="4"/>
        <v>18</v>
      </c>
      <c r="V41" s="8">
        <v>40</v>
      </c>
      <c r="W41" s="8" t="s">
        <v>1</v>
      </c>
      <c r="X41" s="8">
        <v>2</v>
      </c>
      <c r="Y41" s="132" t="s">
        <v>363</v>
      </c>
      <c r="Z41" s="8">
        <v>1</v>
      </c>
    </row>
    <row r="42" spans="1:26" x14ac:dyDescent="0.25">
      <c r="A42" s="8" t="s">
        <v>72</v>
      </c>
      <c r="B42" s="149">
        <v>3</v>
      </c>
      <c r="C42" s="108">
        <v>5</v>
      </c>
      <c r="D42" s="108">
        <v>16</v>
      </c>
      <c r="E42" s="108">
        <v>8</v>
      </c>
      <c r="F42" s="166">
        <v>10</v>
      </c>
      <c r="G42" s="132">
        <f t="shared" si="0"/>
        <v>12</v>
      </c>
      <c r="H42" s="132">
        <f t="shared" si="1"/>
        <v>14</v>
      </c>
      <c r="I42" s="132">
        <f t="shared" si="2"/>
        <v>7</v>
      </c>
      <c r="J42" s="132">
        <f t="shared" si="3"/>
        <v>17</v>
      </c>
      <c r="K42" s="132">
        <f t="shared" si="4"/>
        <v>1</v>
      </c>
      <c r="V42" s="8">
        <v>41</v>
      </c>
      <c r="W42" s="8" t="s">
        <v>1</v>
      </c>
      <c r="X42" s="8">
        <v>2</v>
      </c>
      <c r="Y42" s="132" t="s">
        <v>363</v>
      </c>
      <c r="Z42" s="8">
        <v>1</v>
      </c>
    </row>
    <row r="43" spans="1:26" x14ac:dyDescent="0.25">
      <c r="A43" s="8" t="s">
        <v>72</v>
      </c>
      <c r="B43" s="149">
        <v>11</v>
      </c>
      <c r="C43" s="108">
        <v>7</v>
      </c>
      <c r="D43" s="108">
        <v>14</v>
      </c>
      <c r="E43" s="108">
        <v>1</v>
      </c>
      <c r="F43" s="166">
        <v>8</v>
      </c>
      <c r="G43" s="132">
        <f t="shared" si="0"/>
        <v>2</v>
      </c>
      <c r="H43" s="132">
        <f t="shared" si="1"/>
        <v>16</v>
      </c>
      <c r="I43" s="132">
        <f t="shared" si="2"/>
        <v>5</v>
      </c>
      <c r="J43" s="132">
        <f t="shared" si="3"/>
        <v>10</v>
      </c>
      <c r="K43" s="132">
        <f t="shared" si="4"/>
        <v>17</v>
      </c>
      <c r="V43" s="8">
        <v>42</v>
      </c>
      <c r="W43" s="8" t="s">
        <v>1</v>
      </c>
      <c r="X43" s="8">
        <v>2</v>
      </c>
      <c r="Y43" s="132" t="s">
        <v>363</v>
      </c>
      <c r="Z43" s="8">
        <v>1</v>
      </c>
    </row>
    <row r="44" spans="1:26" x14ac:dyDescent="0.25">
      <c r="A44" s="8" t="s">
        <v>72</v>
      </c>
      <c r="B44" s="149">
        <v>19</v>
      </c>
      <c r="C44" s="108">
        <v>18</v>
      </c>
      <c r="D44" s="108">
        <v>7</v>
      </c>
      <c r="E44" s="108">
        <v>13</v>
      </c>
      <c r="F44" s="166">
        <v>11</v>
      </c>
      <c r="G44" s="132">
        <f t="shared" si="0"/>
        <v>10</v>
      </c>
      <c r="H44" s="132">
        <f t="shared" si="1"/>
        <v>9</v>
      </c>
      <c r="I44" s="132">
        <f t="shared" si="2"/>
        <v>16</v>
      </c>
      <c r="J44" s="132">
        <f t="shared" si="3"/>
        <v>4</v>
      </c>
      <c r="K44" s="132">
        <f t="shared" si="4"/>
        <v>2</v>
      </c>
      <c r="V44" s="8">
        <v>43</v>
      </c>
      <c r="W44" s="8" t="s">
        <v>1</v>
      </c>
      <c r="X44" s="8">
        <v>2</v>
      </c>
      <c r="Y44" s="132" t="s">
        <v>363</v>
      </c>
      <c r="Z44" s="8">
        <v>1</v>
      </c>
    </row>
    <row r="45" spans="1:26" x14ac:dyDescent="0.25">
      <c r="A45" s="8" t="s">
        <v>72</v>
      </c>
      <c r="B45" s="149">
        <v>7</v>
      </c>
      <c r="C45" s="108">
        <v>5</v>
      </c>
      <c r="D45" s="108">
        <v>8</v>
      </c>
      <c r="E45" s="108">
        <v>16</v>
      </c>
      <c r="F45" s="166">
        <v>4</v>
      </c>
      <c r="G45" s="132">
        <f t="shared" si="0"/>
        <v>16</v>
      </c>
      <c r="H45" s="132">
        <f t="shared" si="1"/>
        <v>14</v>
      </c>
      <c r="I45" s="132">
        <f t="shared" si="2"/>
        <v>17</v>
      </c>
      <c r="J45" s="132">
        <f t="shared" si="3"/>
        <v>7</v>
      </c>
      <c r="K45" s="132">
        <f t="shared" si="4"/>
        <v>13</v>
      </c>
      <c r="V45" s="8">
        <v>44</v>
      </c>
      <c r="W45" s="8" t="s">
        <v>1</v>
      </c>
      <c r="X45" s="8">
        <v>2</v>
      </c>
      <c r="Y45" s="132" t="s">
        <v>363</v>
      </c>
      <c r="Z45" s="8">
        <v>1</v>
      </c>
    </row>
    <row r="46" spans="1:26" x14ac:dyDescent="0.25">
      <c r="A46" s="8" t="s">
        <v>72</v>
      </c>
      <c r="B46" s="149">
        <v>14</v>
      </c>
      <c r="C46" s="108">
        <v>18</v>
      </c>
      <c r="D46" s="108">
        <v>12</v>
      </c>
      <c r="E46" s="108">
        <v>17</v>
      </c>
      <c r="F46" s="166">
        <v>19</v>
      </c>
      <c r="G46" s="132">
        <f t="shared" si="0"/>
        <v>5</v>
      </c>
      <c r="H46" s="132">
        <f t="shared" si="1"/>
        <v>9</v>
      </c>
      <c r="I46" s="132">
        <f t="shared" si="2"/>
        <v>3</v>
      </c>
      <c r="J46" s="132">
        <f t="shared" si="3"/>
        <v>8</v>
      </c>
      <c r="K46" s="132">
        <f t="shared" si="4"/>
        <v>10</v>
      </c>
      <c r="V46" s="8">
        <v>45</v>
      </c>
      <c r="W46" s="8" t="s">
        <v>1</v>
      </c>
      <c r="X46" s="8">
        <v>2</v>
      </c>
      <c r="Y46" s="132" t="s">
        <v>363</v>
      </c>
      <c r="Z46" s="8">
        <v>1</v>
      </c>
    </row>
    <row r="47" spans="1:26" x14ac:dyDescent="0.25">
      <c r="A47" s="8" t="s">
        <v>72</v>
      </c>
      <c r="B47" s="149">
        <v>8</v>
      </c>
      <c r="C47" s="108">
        <v>7</v>
      </c>
      <c r="D47" s="108">
        <v>3</v>
      </c>
      <c r="E47" s="108">
        <v>4</v>
      </c>
      <c r="F47" s="166">
        <v>12</v>
      </c>
      <c r="G47" s="132">
        <f t="shared" si="0"/>
        <v>17</v>
      </c>
      <c r="H47" s="132">
        <f t="shared" si="1"/>
        <v>16</v>
      </c>
      <c r="I47" s="132">
        <f t="shared" si="2"/>
        <v>12</v>
      </c>
      <c r="J47" s="132">
        <f t="shared" si="3"/>
        <v>13</v>
      </c>
      <c r="K47" s="132">
        <f t="shared" si="4"/>
        <v>3</v>
      </c>
      <c r="V47" s="8">
        <v>46</v>
      </c>
      <c r="W47" s="8" t="s">
        <v>1</v>
      </c>
      <c r="X47" s="8">
        <v>2</v>
      </c>
      <c r="Y47" s="132" t="s">
        <v>363</v>
      </c>
      <c r="Z47" s="8">
        <v>1</v>
      </c>
    </row>
    <row r="48" spans="1:26" x14ac:dyDescent="0.25">
      <c r="A48" s="8" t="s">
        <v>72</v>
      </c>
      <c r="B48" s="149">
        <v>16</v>
      </c>
      <c r="C48" s="108">
        <v>15</v>
      </c>
      <c r="D48" s="108">
        <v>13</v>
      </c>
      <c r="E48" s="108">
        <v>8</v>
      </c>
      <c r="F48" s="166">
        <v>4</v>
      </c>
      <c r="G48" s="132">
        <f t="shared" si="0"/>
        <v>7</v>
      </c>
      <c r="H48" s="132">
        <f t="shared" si="1"/>
        <v>6</v>
      </c>
      <c r="I48" s="132">
        <f t="shared" si="2"/>
        <v>4</v>
      </c>
      <c r="J48" s="132">
        <f t="shared" si="3"/>
        <v>17</v>
      </c>
      <c r="K48" s="132">
        <f t="shared" si="4"/>
        <v>13</v>
      </c>
      <c r="V48" s="8">
        <v>47</v>
      </c>
      <c r="W48" s="8" t="s">
        <v>1</v>
      </c>
      <c r="X48" s="8">
        <v>2</v>
      </c>
      <c r="Y48" s="132" t="s">
        <v>363</v>
      </c>
      <c r="Z48" s="8">
        <v>1</v>
      </c>
    </row>
    <row r="49" spans="1:26" x14ac:dyDescent="0.25">
      <c r="A49" s="8" t="s">
        <v>72</v>
      </c>
      <c r="B49" s="149">
        <v>9</v>
      </c>
      <c r="C49" s="108">
        <v>3</v>
      </c>
      <c r="D49" s="108">
        <v>6</v>
      </c>
      <c r="E49" s="108">
        <v>4</v>
      </c>
      <c r="F49" s="166">
        <v>7</v>
      </c>
      <c r="G49" s="132">
        <f t="shared" si="0"/>
        <v>18</v>
      </c>
      <c r="H49" s="132">
        <f t="shared" si="1"/>
        <v>12</v>
      </c>
      <c r="I49" s="132">
        <f t="shared" si="2"/>
        <v>15</v>
      </c>
      <c r="J49" s="132">
        <f t="shared" si="3"/>
        <v>13</v>
      </c>
      <c r="K49" s="132">
        <f t="shared" si="4"/>
        <v>16</v>
      </c>
      <c r="V49" s="8">
        <v>48</v>
      </c>
      <c r="W49" s="8" t="s">
        <v>1</v>
      </c>
      <c r="X49" s="8">
        <v>2</v>
      </c>
      <c r="Y49" s="132" t="s">
        <v>363</v>
      </c>
      <c r="Z49" s="8">
        <v>1</v>
      </c>
    </row>
    <row r="50" spans="1:26" x14ac:dyDescent="0.25">
      <c r="A50" s="8" t="s">
        <v>72</v>
      </c>
      <c r="B50" s="149">
        <v>1</v>
      </c>
      <c r="C50" s="108">
        <v>2</v>
      </c>
      <c r="D50" s="108">
        <v>3</v>
      </c>
      <c r="E50" s="108">
        <v>5</v>
      </c>
      <c r="F50" s="166">
        <v>10</v>
      </c>
      <c r="G50" s="132">
        <f t="shared" si="0"/>
        <v>10</v>
      </c>
      <c r="H50" s="132">
        <f t="shared" si="1"/>
        <v>11</v>
      </c>
      <c r="I50" s="132">
        <f t="shared" si="2"/>
        <v>12</v>
      </c>
      <c r="J50" s="132">
        <f t="shared" si="3"/>
        <v>14</v>
      </c>
      <c r="K50" s="132">
        <f t="shared" si="4"/>
        <v>1</v>
      </c>
      <c r="V50" s="8">
        <v>49</v>
      </c>
      <c r="W50" s="8" t="s">
        <v>1</v>
      </c>
      <c r="X50" s="8">
        <v>2</v>
      </c>
      <c r="Y50" s="132" t="s">
        <v>363</v>
      </c>
      <c r="Z50" s="8">
        <v>1</v>
      </c>
    </row>
    <row r="51" spans="1:26" x14ac:dyDescent="0.25">
      <c r="A51" s="8" t="s">
        <v>72</v>
      </c>
      <c r="B51" s="149">
        <v>8</v>
      </c>
      <c r="C51" s="108">
        <v>11</v>
      </c>
      <c r="D51" s="108">
        <v>10</v>
      </c>
      <c r="E51" s="108">
        <v>13</v>
      </c>
      <c r="F51" s="166">
        <v>15</v>
      </c>
      <c r="G51" s="132">
        <f t="shared" si="0"/>
        <v>17</v>
      </c>
      <c r="H51" s="132">
        <f t="shared" si="1"/>
        <v>2</v>
      </c>
      <c r="I51" s="132">
        <f t="shared" si="2"/>
        <v>1</v>
      </c>
      <c r="J51" s="132">
        <f t="shared" si="3"/>
        <v>4</v>
      </c>
      <c r="K51" s="132">
        <f t="shared" si="4"/>
        <v>6</v>
      </c>
      <c r="V51" s="8">
        <v>50</v>
      </c>
      <c r="W51" s="8" t="s">
        <v>1</v>
      </c>
      <c r="X51" s="8">
        <v>2</v>
      </c>
      <c r="Y51" s="132" t="s">
        <v>363</v>
      </c>
      <c r="Z51" s="8">
        <v>1</v>
      </c>
    </row>
    <row r="52" spans="1:26" x14ac:dyDescent="0.25">
      <c r="A52" s="8" t="s">
        <v>72</v>
      </c>
      <c r="B52" s="149">
        <v>11</v>
      </c>
      <c r="C52" s="108">
        <v>9</v>
      </c>
      <c r="D52" s="108">
        <v>6</v>
      </c>
      <c r="E52" s="108">
        <v>13</v>
      </c>
      <c r="F52" s="166">
        <v>1</v>
      </c>
      <c r="G52" s="132">
        <f t="shared" si="0"/>
        <v>2</v>
      </c>
      <c r="H52" s="132">
        <f t="shared" si="1"/>
        <v>18</v>
      </c>
      <c r="I52" s="132">
        <f t="shared" si="2"/>
        <v>15</v>
      </c>
      <c r="J52" s="132">
        <f t="shared" si="3"/>
        <v>4</v>
      </c>
      <c r="K52" s="132">
        <f t="shared" si="4"/>
        <v>10</v>
      </c>
      <c r="V52" s="8">
        <v>51</v>
      </c>
      <c r="W52" s="8" t="s">
        <v>1</v>
      </c>
      <c r="X52" s="8">
        <v>2</v>
      </c>
      <c r="Y52" s="132" t="s">
        <v>363</v>
      </c>
      <c r="Z52" s="8">
        <v>1</v>
      </c>
    </row>
    <row r="53" spans="1:26" x14ac:dyDescent="0.25">
      <c r="A53" s="8" t="s">
        <v>72</v>
      </c>
      <c r="B53" s="149">
        <v>12</v>
      </c>
      <c r="C53" s="108">
        <v>8</v>
      </c>
      <c r="D53" s="108">
        <v>11</v>
      </c>
      <c r="E53" s="108">
        <v>10</v>
      </c>
      <c r="F53" s="166">
        <v>13</v>
      </c>
      <c r="G53" s="132">
        <f t="shared" si="0"/>
        <v>3</v>
      </c>
      <c r="H53" s="132">
        <f t="shared" si="1"/>
        <v>17</v>
      </c>
      <c r="I53" s="132">
        <f t="shared" si="2"/>
        <v>2</v>
      </c>
      <c r="J53" s="132">
        <f t="shared" si="3"/>
        <v>1</v>
      </c>
      <c r="K53" s="132">
        <f t="shared" si="4"/>
        <v>4</v>
      </c>
      <c r="V53" s="8">
        <v>52</v>
      </c>
      <c r="W53" s="8" t="s">
        <v>1</v>
      </c>
      <c r="X53" s="8">
        <v>2</v>
      </c>
      <c r="Y53" s="132" t="s">
        <v>363</v>
      </c>
      <c r="Z53" s="8">
        <v>1</v>
      </c>
    </row>
    <row r="54" spans="1:26" x14ac:dyDescent="0.25">
      <c r="A54" s="8" t="s">
        <v>72</v>
      </c>
      <c r="B54" s="149">
        <v>16</v>
      </c>
      <c r="C54" s="108">
        <v>11</v>
      </c>
      <c r="D54" s="108">
        <v>3</v>
      </c>
      <c r="E54" s="108">
        <v>6</v>
      </c>
      <c r="F54" s="166">
        <v>8</v>
      </c>
      <c r="G54" s="132">
        <f t="shared" si="0"/>
        <v>7</v>
      </c>
      <c r="H54" s="132">
        <f t="shared" si="1"/>
        <v>2</v>
      </c>
      <c r="I54" s="132">
        <f t="shared" si="2"/>
        <v>12</v>
      </c>
      <c r="J54" s="132">
        <f t="shared" si="3"/>
        <v>15</v>
      </c>
      <c r="K54" s="132">
        <f t="shared" si="4"/>
        <v>17</v>
      </c>
      <c r="V54" s="8">
        <v>53</v>
      </c>
      <c r="W54" s="8" t="s">
        <v>1</v>
      </c>
      <c r="X54" s="8">
        <v>2</v>
      </c>
      <c r="Y54" s="132" t="s">
        <v>363</v>
      </c>
      <c r="Z54" s="8">
        <v>1</v>
      </c>
    </row>
    <row r="55" spans="1:26" x14ac:dyDescent="0.25">
      <c r="A55" s="8" t="s">
        <v>72</v>
      </c>
      <c r="B55" s="149">
        <v>16</v>
      </c>
      <c r="C55" s="108">
        <v>14</v>
      </c>
      <c r="D55" s="108">
        <v>9</v>
      </c>
      <c r="E55" s="108">
        <v>17</v>
      </c>
      <c r="F55" s="166">
        <v>12</v>
      </c>
      <c r="G55" s="132">
        <f t="shared" si="0"/>
        <v>7</v>
      </c>
      <c r="H55" s="132">
        <f t="shared" si="1"/>
        <v>5</v>
      </c>
      <c r="I55" s="132">
        <f t="shared" si="2"/>
        <v>18</v>
      </c>
      <c r="J55" s="132">
        <f t="shared" si="3"/>
        <v>8</v>
      </c>
      <c r="K55" s="132">
        <f t="shared" si="4"/>
        <v>3</v>
      </c>
      <c r="V55" s="8">
        <v>54</v>
      </c>
      <c r="W55" s="8" t="s">
        <v>1</v>
      </c>
      <c r="X55" s="8">
        <v>2</v>
      </c>
      <c r="Y55" s="132" t="s">
        <v>363</v>
      </c>
      <c r="Z55" s="8">
        <v>1</v>
      </c>
    </row>
    <row r="56" spans="1:26" x14ac:dyDescent="0.25">
      <c r="A56" s="8" t="s">
        <v>72</v>
      </c>
      <c r="B56" s="149">
        <v>12</v>
      </c>
      <c r="C56" s="108">
        <v>6</v>
      </c>
      <c r="D56" s="108">
        <v>17</v>
      </c>
      <c r="E56" s="108">
        <v>14</v>
      </c>
      <c r="F56" s="166">
        <v>5</v>
      </c>
      <c r="G56" s="132">
        <f t="shared" si="0"/>
        <v>3</v>
      </c>
      <c r="H56" s="132">
        <f t="shared" si="1"/>
        <v>15</v>
      </c>
      <c r="I56" s="132">
        <f t="shared" si="2"/>
        <v>8</v>
      </c>
      <c r="J56" s="132">
        <f t="shared" si="3"/>
        <v>5</v>
      </c>
      <c r="K56" s="132">
        <f t="shared" si="4"/>
        <v>14</v>
      </c>
      <c r="V56" s="8">
        <v>55</v>
      </c>
      <c r="W56" s="8" t="s">
        <v>1</v>
      </c>
      <c r="X56" s="8">
        <v>2</v>
      </c>
      <c r="Y56" s="132" t="s">
        <v>363</v>
      </c>
      <c r="Z56" s="8">
        <v>1</v>
      </c>
    </row>
    <row r="57" spans="1:26" x14ac:dyDescent="0.25">
      <c r="A57" s="8" t="s">
        <v>72</v>
      </c>
      <c r="B57" s="149">
        <v>12</v>
      </c>
      <c r="C57" s="108">
        <v>2</v>
      </c>
      <c r="D57" s="108">
        <v>14</v>
      </c>
      <c r="E57" s="108">
        <v>9</v>
      </c>
      <c r="F57" s="166">
        <v>15</v>
      </c>
      <c r="G57" s="132">
        <f t="shared" si="0"/>
        <v>3</v>
      </c>
      <c r="H57" s="132">
        <f t="shared" si="1"/>
        <v>11</v>
      </c>
      <c r="I57" s="132">
        <f t="shared" si="2"/>
        <v>5</v>
      </c>
      <c r="J57" s="132">
        <f t="shared" si="3"/>
        <v>18</v>
      </c>
      <c r="K57" s="132">
        <f t="shared" si="4"/>
        <v>6</v>
      </c>
      <c r="V57" s="8">
        <v>56</v>
      </c>
      <c r="W57" s="8" t="s">
        <v>1</v>
      </c>
      <c r="X57" s="8">
        <v>2</v>
      </c>
      <c r="Y57" s="132" t="s">
        <v>363</v>
      </c>
      <c r="Z57" s="8">
        <v>1</v>
      </c>
    </row>
    <row r="58" spans="1:26" x14ac:dyDescent="0.25">
      <c r="A58" s="8" t="s">
        <v>72</v>
      </c>
      <c r="B58" s="149">
        <v>14</v>
      </c>
      <c r="C58" s="108">
        <v>6</v>
      </c>
      <c r="D58" s="108">
        <v>12</v>
      </c>
      <c r="E58" s="108">
        <v>9</v>
      </c>
      <c r="F58" s="166">
        <v>4</v>
      </c>
      <c r="G58" s="132">
        <f t="shared" si="0"/>
        <v>5</v>
      </c>
      <c r="H58" s="132">
        <f t="shared" si="1"/>
        <v>15</v>
      </c>
      <c r="I58" s="132">
        <f t="shared" si="2"/>
        <v>3</v>
      </c>
      <c r="J58" s="132">
        <f t="shared" si="3"/>
        <v>18</v>
      </c>
      <c r="K58" s="132">
        <f t="shared" si="4"/>
        <v>13</v>
      </c>
      <c r="V58" s="8">
        <v>57</v>
      </c>
      <c r="W58" s="8" t="s">
        <v>1</v>
      </c>
      <c r="X58" s="8">
        <v>2</v>
      </c>
      <c r="Y58" s="132" t="s">
        <v>363</v>
      </c>
      <c r="Z58" s="8">
        <v>1</v>
      </c>
    </row>
    <row r="59" spans="1:26" x14ac:dyDescent="0.25">
      <c r="A59" s="8" t="s">
        <v>72</v>
      </c>
      <c r="B59" s="149">
        <v>2</v>
      </c>
      <c r="C59" s="108">
        <v>6</v>
      </c>
      <c r="D59" s="108">
        <v>12</v>
      </c>
      <c r="E59" s="108">
        <v>3</v>
      </c>
      <c r="F59" s="166">
        <v>10</v>
      </c>
      <c r="G59" s="132">
        <f t="shared" si="0"/>
        <v>11</v>
      </c>
      <c r="H59" s="132">
        <f t="shared" si="1"/>
        <v>15</v>
      </c>
      <c r="I59" s="132">
        <f t="shared" si="2"/>
        <v>3</v>
      </c>
      <c r="J59" s="132">
        <f t="shared" si="3"/>
        <v>12</v>
      </c>
      <c r="K59" s="132">
        <f t="shared" si="4"/>
        <v>1</v>
      </c>
      <c r="V59" s="8">
        <v>58</v>
      </c>
      <c r="W59" s="8" t="s">
        <v>1</v>
      </c>
      <c r="X59" s="8">
        <v>2</v>
      </c>
      <c r="Y59" s="132" t="s">
        <v>363</v>
      </c>
      <c r="Z59" s="8">
        <v>1</v>
      </c>
    </row>
    <row r="60" spans="1:26" x14ac:dyDescent="0.25">
      <c r="A60" s="8" t="s">
        <v>72</v>
      </c>
      <c r="B60" s="149">
        <v>15</v>
      </c>
      <c r="C60" s="108">
        <v>2</v>
      </c>
      <c r="D60" s="108">
        <v>5</v>
      </c>
      <c r="E60" s="108">
        <v>7</v>
      </c>
      <c r="F60" s="166">
        <v>13</v>
      </c>
      <c r="G60" s="132">
        <f t="shared" si="0"/>
        <v>6</v>
      </c>
      <c r="H60" s="132">
        <f t="shared" si="1"/>
        <v>11</v>
      </c>
      <c r="I60" s="132">
        <f t="shared" si="2"/>
        <v>14</v>
      </c>
      <c r="J60" s="132">
        <f t="shared" si="3"/>
        <v>16</v>
      </c>
      <c r="K60" s="132">
        <f t="shared" si="4"/>
        <v>4</v>
      </c>
      <c r="V60" s="8">
        <v>59</v>
      </c>
      <c r="W60" s="8" t="s">
        <v>1</v>
      </c>
      <c r="X60" s="8">
        <v>2</v>
      </c>
      <c r="Y60" s="132" t="s">
        <v>363</v>
      </c>
      <c r="Z60" s="8">
        <v>1</v>
      </c>
    </row>
    <row r="61" spans="1:26" x14ac:dyDescent="0.25">
      <c r="A61" s="8" t="s">
        <v>72</v>
      </c>
      <c r="B61" s="149">
        <v>15</v>
      </c>
      <c r="C61" s="108">
        <v>12</v>
      </c>
      <c r="D61" s="108">
        <v>10</v>
      </c>
      <c r="E61" s="108">
        <v>16</v>
      </c>
      <c r="F61" s="166">
        <v>9</v>
      </c>
      <c r="G61" s="132">
        <f t="shared" si="0"/>
        <v>6</v>
      </c>
      <c r="H61" s="132">
        <f t="shared" si="1"/>
        <v>3</v>
      </c>
      <c r="I61" s="132">
        <f t="shared" si="2"/>
        <v>1</v>
      </c>
      <c r="J61" s="132">
        <f t="shared" si="3"/>
        <v>7</v>
      </c>
      <c r="K61" s="132">
        <f t="shared" si="4"/>
        <v>18</v>
      </c>
      <c r="V61" s="8">
        <v>60</v>
      </c>
      <c r="W61" s="8" t="s">
        <v>1</v>
      </c>
      <c r="X61" s="8">
        <v>2</v>
      </c>
      <c r="Y61" s="132" t="s">
        <v>363</v>
      </c>
      <c r="Z61" s="8">
        <v>1</v>
      </c>
    </row>
    <row r="62" spans="1:26" x14ac:dyDescent="0.25">
      <c r="A62" s="8" t="s">
        <v>72</v>
      </c>
      <c r="B62" s="149">
        <v>17</v>
      </c>
      <c r="C62" s="108">
        <v>2</v>
      </c>
      <c r="D62" s="108">
        <v>3</v>
      </c>
      <c r="E62" s="108">
        <v>9</v>
      </c>
      <c r="F62" s="166">
        <v>6</v>
      </c>
      <c r="G62" s="132">
        <f t="shared" si="0"/>
        <v>8</v>
      </c>
      <c r="H62" s="132">
        <f t="shared" si="1"/>
        <v>11</v>
      </c>
      <c r="I62" s="132">
        <f t="shared" si="2"/>
        <v>12</v>
      </c>
      <c r="J62" s="132">
        <f t="shared" si="3"/>
        <v>18</v>
      </c>
      <c r="K62" s="132">
        <f t="shared" si="4"/>
        <v>15</v>
      </c>
      <c r="V62" s="8">
        <v>61</v>
      </c>
      <c r="W62" s="8" t="s">
        <v>1</v>
      </c>
      <c r="X62" s="8">
        <v>2</v>
      </c>
      <c r="Y62" s="132" t="s">
        <v>363</v>
      </c>
      <c r="Z62" s="8">
        <v>1</v>
      </c>
    </row>
    <row r="63" spans="1:26" x14ac:dyDescent="0.25">
      <c r="A63" s="8" t="s">
        <v>72</v>
      </c>
      <c r="B63" s="149">
        <v>7</v>
      </c>
      <c r="C63" s="108">
        <v>8</v>
      </c>
      <c r="D63" s="108">
        <v>14</v>
      </c>
      <c r="E63" s="108">
        <v>6</v>
      </c>
      <c r="F63" s="166">
        <v>10</v>
      </c>
      <c r="G63" s="132">
        <f t="shared" si="0"/>
        <v>16</v>
      </c>
      <c r="H63" s="132">
        <f t="shared" si="1"/>
        <v>17</v>
      </c>
      <c r="I63" s="132">
        <f t="shared" si="2"/>
        <v>5</v>
      </c>
      <c r="J63" s="132">
        <f t="shared" si="3"/>
        <v>15</v>
      </c>
      <c r="K63" s="132">
        <f t="shared" si="4"/>
        <v>1</v>
      </c>
      <c r="V63" s="8">
        <v>62</v>
      </c>
      <c r="W63" s="8" t="s">
        <v>1</v>
      </c>
      <c r="X63" s="8">
        <v>2</v>
      </c>
      <c r="Y63" s="132" t="s">
        <v>363</v>
      </c>
      <c r="Z63" s="8">
        <v>1</v>
      </c>
    </row>
    <row r="64" spans="1:26" x14ac:dyDescent="0.25">
      <c r="A64" s="8" t="s">
        <v>72</v>
      </c>
      <c r="B64" s="149">
        <v>14</v>
      </c>
      <c r="C64" s="108">
        <v>3</v>
      </c>
      <c r="D64" s="108">
        <v>8</v>
      </c>
      <c r="E64" s="108">
        <v>15</v>
      </c>
      <c r="F64" s="166">
        <v>7</v>
      </c>
      <c r="G64" s="132">
        <f t="shared" si="0"/>
        <v>5</v>
      </c>
      <c r="H64" s="132">
        <f t="shared" si="1"/>
        <v>12</v>
      </c>
      <c r="I64" s="132">
        <f t="shared" si="2"/>
        <v>17</v>
      </c>
      <c r="J64" s="132">
        <f t="shared" si="3"/>
        <v>6</v>
      </c>
      <c r="K64" s="132">
        <f t="shared" si="4"/>
        <v>16</v>
      </c>
      <c r="V64" s="8">
        <v>63</v>
      </c>
      <c r="W64" s="8" t="s">
        <v>1</v>
      </c>
      <c r="X64" s="8">
        <v>2</v>
      </c>
      <c r="Y64" s="132" t="s">
        <v>363</v>
      </c>
      <c r="Z64" s="8">
        <v>1</v>
      </c>
    </row>
    <row r="65" spans="1:26" x14ac:dyDescent="0.25">
      <c r="A65" s="8" t="s">
        <v>72</v>
      </c>
      <c r="B65" s="149">
        <v>16</v>
      </c>
      <c r="C65" s="108">
        <v>15</v>
      </c>
      <c r="D65" s="108">
        <v>9</v>
      </c>
      <c r="E65" s="108">
        <v>12</v>
      </c>
      <c r="F65" s="166">
        <v>8</v>
      </c>
      <c r="G65" s="132">
        <f t="shared" si="0"/>
        <v>7</v>
      </c>
      <c r="H65" s="132">
        <f t="shared" si="1"/>
        <v>6</v>
      </c>
      <c r="I65" s="132">
        <f t="shared" si="2"/>
        <v>18</v>
      </c>
      <c r="J65" s="132">
        <f t="shared" si="3"/>
        <v>3</v>
      </c>
      <c r="K65" s="132">
        <f t="shared" si="4"/>
        <v>17</v>
      </c>
      <c r="V65" s="8">
        <v>64</v>
      </c>
      <c r="W65" s="8" t="s">
        <v>1</v>
      </c>
      <c r="X65" s="8">
        <v>2</v>
      </c>
      <c r="Y65" s="132" t="s">
        <v>363</v>
      </c>
      <c r="Z65" s="8">
        <v>1</v>
      </c>
    </row>
    <row r="66" spans="1:26" x14ac:dyDescent="0.25">
      <c r="A66" s="8" t="s">
        <v>72</v>
      </c>
      <c r="B66" s="149">
        <v>2</v>
      </c>
      <c r="C66" s="108">
        <v>16</v>
      </c>
      <c r="D66" s="108">
        <v>7</v>
      </c>
      <c r="E66" s="108">
        <v>14</v>
      </c>
      <c r="F66" s="166">
        <v>3</v>
      </c>
      <c r="G66" s="132">
        <f t="shared" si="0"/>
        <v>11</v>
      </c>
      <c r="H66" s="132">
        <f t="shared" si="1"/>
        <v>7</v>
      </c>
      <c r="I66" s="132">
        <f t="shared" si="2"/>
        <v>16</v>
      </c>
      <c r="J66" s="132">
        <f t="shared" si="3"/>
        <v>5</v>
      </c>
      <c r="K66" s="132">
        <f t="shared" si="4"/>
        <v>12</v>
      </c>
      <c r="V66" s="8">
        <v>65</v>
      </c>
      <c r="W66" s="8" t="s">
        <v>1</v>
      </c>
      <c r="X66" s="8">
        <v>2</v>
      </c>
      <c r="Y66" s="132" t="s">
        <v>363</v>
      </c>
      <c r="Z66" s="8">
        <v>1</v>
      </c>
    </row>
    <row r="67" spans="1:26" x14ac:dyDescent="0.25">
      <c r="A67" s="8" t="s">
        <v>72</v>
      </c>
      <c r="B67" s="149">
        <v>5</v>
      </c>
      <c r="C67" s="108">
        <v>6</v>
      </c>
      <c r="D67" s="108">
        <v>9</v>
      </c>
      <c r="E67" s="108">
        <v>8</v>
      </c>
      <c r="F67" s="166">
        <v>14</v>
      </c>
      <c r="G67" s="132">
        <f t="shared" ref="G67:G130" si="5">IF(B67&lt;10,B67+9,B67-9)</f>
        <v>14</v>
      </c>
      <c r="H67" s="132">
        <f t="shared" ref="H67:H130" si="6">IF(C67&lt;10,C67+9,C67-9)</f>
        <v>15</v>
      </c>
      <c r="I67" s="132">
        <f t="shared" ref="I67:I130" si="7">IF(D67&lt;10,D67+9,D67-9)</f>
        <v>18</v>
      </c>
      <c r="J67" s="132">
        <f t="shared" ref="J67:J130" si="8">IF(E67&lt;10,E67+9,E67-9)</f>
        <v>17</v>
      </c>
      <c r="K67" s="132">
        <f t="shared" ref="K67:K130" si="9">IF(F67&lt;10,F67+9,F67-9)</f>
        <v>5</v>
      </c>
      <c r="V67" s="8">
        <v>66</v>
      </c>
      <c r="W67" s="8" t="s">
        <v>1</v>
      </c>
      <c r="X67" s="8">
        <v>2</v>
      </c>
      <c r="Y67" s="132" t="s">
        <v>363</v>
      </c>
      <c r="Z67" s="8">
        <v>1</v>
      </c>
    </row>
    <row r="68" spans="1:26" x14ac:dyDescent="0.25">
      <c r="A68" s="8" t="s">
        <v>72</v>
      </c>
      <c r="B68" s="149">
        <v>3</v>
      </c>
      <c r="C68" s="108">
        <v>14</v>
      </c>
      <c r="D68" s="108">
        <v>15</v>
      </c>
      <c r="E68" s="108">
        <v>10</v>
      </c>
      <c r="F68" s="166">
        <v>8</v>
      </c>
      <c r="G68" s="132">
        <f t="shared" si="5"/>
        <v>12</v>
      </c>
      <c r="H68" s="132">
        <f t="shared" si="6"/>
        <v>5</v>
      </c>
      <c r="I68" s="132">
        <f t="shared" si="7"/>
        <v>6</v>
      </c>
      <c r="J68" s="132">
        <f t="shared" si="8"/>
        <v>1</v>
      </c>
      <c r="K68" s="132">
        <f t="shared" si="9"/>
        <v>17</v>
      </c>
      <c r="V68" s="8">
        <v>67</v>
      </c>
      <c r="W68" s="8" t="s">
        <v>1</v>
      </c>
      <c r="X68" s="8">
        <v>2</v>
      </c>
      <c r="Y68" s="132" t="s">
        <v>363</v>
      </c>
      <c r="Z68" s="8">
        <v>1</v>
      </c>
    </row>
    <row r="69" spans="1:26" x14ac:dyDescent="0.25">
      <c r="A69" s="8" t="s">
        <v>72</v>
      </c>
      <c r="B69" s="149">
        <v>4</v>
      </c>
      <c r="C69" s="108">
        <v>8</v>
      </c>
      <c r="D69" s="108">
        <v>12</v>
      </c>
      <c r="E69" s="108">
        <v>9</v>
      </c>
      <c r="F69" s="166">
        <v>10</v>
      </c>
      <c r="G69" s="132">
        <f t="shared" si="5"/>
        <v>13</v>
      </c>
      <c r="H69" s="132">
        <f t="shared" si="6"/>
        <v>17</v>
      </c>
      <c r="I69" s="132">
        <f t="shared" si="7"/>
        <v>3</v>
      </c>
      <c r="J69" s="132">
        <f t="shared" si="8"/>
        <v>18</v>
      </c>
      <c r="K69" s="132">
        <f t="shared" si="9"/>
        <v>1</v>
      </c>
      <c r="V69" s="8">
        <v>68</v>
      </c>
      <c r="W69" s="8" t="s">
        <v>1</v>
      </c>
      <c r="X69" s="8">
        <v>2</v>
      </c>
      <c r="Y69" s="132" t="s">
        <v>363</v>
      </c>
      <c r="Z69" s="8">
        <v>1</v>
      </c>
    </row>
    <row r="70" spans="1:26" x14ac:dyDescent="0.25">
      <c r="A70" s="8" t="s">
        <v>72</v>
      </c>
      <c r="B70" s="149">
        <v>6</v>
      </c>
      <c r="C70" s="108">
        <v>8</v>
      </c>
      <c r="D70" s="108">
        <v>3</v>
      </c>
      <c r="E70" s="108">
        <v>1</v>
      </c>
      <c r="F70" s="166">
        <v>7</v>
      </c>
      <c r="G70" s="132">
        <f t="shared" si="5"/>
        <v>15</v>
      </c>
      <c r="H70" s="132">
        <f t="shared" si="6"/>
        <v>17</v>
      </c>
      <c r="I70" s="132">
        <f t="shared" si="7"/>
        <v>12</v>
      </c>
      <c r="J70" s="132">
        <f t="shared" si="8"/>
        <v>10</v>
      </c>
      <c r="K70" s="132">
        <f t="shared" si="9"/>
        <v>16</v>
      </c>
      <c r="V70" s="8">
        <v>69</v>
      </c>
      <c r="W70" s="8" t="s">
        <v>1</v>
      </c>
      <c r="X70" s="8">
        <v>2</v>
      </c>
      <c r="Y70" s="132" t="s">
        <v>363</v>
      </c>
      <c r="Z70" s="8">
        <v>1</v>
      </c>
    </row>
    <row r="71" spans="1:26" x14ac:dyDescent="0.25">
      <c r="A71" s="8" t="s">
        <v>72</v>
      </c>
      <c r="B71" s="149">
        <v>14</v>
      </c>
      <c r="C71" s="108">
        <v>9</v>
      </c>
      <c r="D71" s="108">
        <v>12</v>
      </c>
      <c r="E71" s="108">
        <v>5</v>
      </c>
      <c r="F71" s="166">
        <v>1</v>
      </c>
      <c r="G71" s="132">
        <f t="shared" si="5"/>
        <v>5</v>
      </c>
      <c r="H71" s="132">
        <f t="shared" si="6"/>
        <v>18</v>
      </c>
      <c r="I71" s="132">
        <f t="shared" si="7"/>
        <v>3</v>
      </c>
      <c r="J71" s="132">
        <f t="shared" si="8"/>
        <v>14</v>
      </c>
      <c r="K71" s="132">
        <f t="shared" si="9"/>
        <v>10</v>
      </c>
      <c r="V71" s="8">
        <v>70</v>
      </c>
      <c r="W71" s="8" t="s">
        <v>1</v>
      </c>
      <c r="X71" s="8">
        <v>2</v>
      </c>
      <c r="Y71" s="132" t="s">
        <v>363</v>
      </c>
      <c r="Z71" s="8">
        <v>1</v>
      </c>
    </row>
    <row r="72" spans="1:26" x14ac:dyDescent="0.25">
      <c r="A72" s="8" t="s">
        <v>72</v>
      </c>
      <c r="B72" s="149">
        <v>5</v>
      </c>
      <c r="C72" s="108">
        <v>15</v>
      </c>
      <c r="D72" s="108">
        <v>11</v>
      </c>
      <c r="E72" s="108">
        <v>3</v>
      </c>
      <c r="F72" s="166">
        <v>16</v>
      </c>
      <c r="G72" s="132">
        <f t="shared" si="5"/>
        <v>14</v>
      </c>
      <c r="H72" s="132">
        <f t="shared" si="6"/>
        <v>6</v>
      </c>
      <c r="I72" s="132">
        <f t="shared" si="7"/>
        <v>2</v>
      </c>
      <c r="J72" s="132">
        <f t="shared" si="8"/>
        <v>12</v>
      </c>
      <c r="K72" s="132">
        <f t="shared" si="9"/>
        <v>7</v>
      </c>
      <c r="V72" s="8">
        <v>71</v>
      </c>
      <c r="W72" s="8" t="s">
        <v>1</v>
      </c>
      <c r="X72" s="8">
        <v>2</v>
      </c>
      <c r="Y72" s="132" t="s">
        <v>363</v>
      </c>
      <c r="Z72" s="8">
        <v>1</v>
      </c>
    </row>
    <row r="73" spans="1:26" x14ac:dyDescent="0.25">
      <c r="A73" s="8" t="s">
        <v>72</v>
      </c>
      <c r="B73" s="149">
        <v>8</v>
      </c>
      <c r="C73" s="108">
        <v>12</v>
      </c>
      <c r="D73" s="108">
        <v>6</v>
      </c>
      <c r="E73" s="108">
        <v>5</v>
      </c>
      <c r="F73" s="166">
        <v>4</v>
      </c>
      <c r="G73" s="132">
        <f t="shared" si="5"/>
        <v>17</v>
      </c>
      <c r="H73" s="132">
        <f t="shared" si="6"/>
        <v>3</v>
      </c>
      <c r="I73" s="132">
        <f t="shared" si="7"/>
        <v>15</v>
      </c>
      <c r="J73" s="132">
        <f t="shared" si="8"/>
        <v>14</v>
      </c>
      <c r="K73" s="132">
        <f t="shared" si="9"/>
        <v>13</v>
      </c>
      <c r="V73" s="8">
        <v>72</v>
      </c>
      <c r="W73" s="8" t="s">
        <v>1</v>
      </c>
      <c r="X73" s="8">
        <v>2</v>
      </c>
      <c r="Y73" s="132" t="s">
        <v>363</v>
      </c>
      <c r="Z73" s="8">
        <v>1</v>
      </c>
    </row>
    <row r="74" spans="1:26" x14ac:dyDescent="0.25">
      <c r="A74" s="8" t="s">
        <v>72</v>
      </c>
      <c r="B74" s="149">
        <v>9</v>
      </c>
      <c r="C74" s="108">
        <v>11</v>
      </c>
      <c r="D74" s="108">
        <v>13</v>
      </c>
      <c r="E74" s="108">
        <v>6</v>
      </c>
      <c r="F74" s="166">
        <v>1</v>
      </c>
      <c r="G74" s="132">
        <f t="shared" si="5"/>
        <v>18</v>
      </c>
      <c r="H74" s="132">
        <f t="shared" si="6"/>
        <v>2</v>
      </c>
      <c r="I74" s="132">
        <f t="shared" si="7"/>
        <v>4</v>
      </c>
      <c r="J74" s="132">
        <f t="shared" si="8"/>
        <v>15</v>
      </c>
      <c r="K74" s="132">
        <f t="shared" si="9"/>
        <v>10</v>
      </c>
      <c r="V74" s="8">
        <v>73</v>
      </c>
      <c r="W74" s="8" t="s">
        <v>1</v>
      </c>
      <c r="X74" s="8">
        <v>2</v>
      </c>
      <c r="Y74" s="132" t="s">
        <v>363</v>
      </c>
      <c r="Z74" s="8">
        <v>1</v>
      </c>
    </row>
    <row r="75" spans="1:26" x14ac:dyDescent="0.25">
      <c r="A75" s="8" t="s">
        <v>72</v>
      </c>
      <c r="B75" s="149">
        <v>3</v>
      </c>
      <c r="C75" s="108">
        <v>6</v>
      </c>
      <c r="D75" s="108">
        <v>7</v>
      </c>
      <c r="E75" s="108">
        <v>8</v>
      </c>
      <c r="F75" s="166">
        <v>9</v>
      </c>
      <c r="G75" s="132">
        <f t="shared" si="5"/>
        <v>12</v>
      </c>
      <c r="H75" s="132">
        <f t="shared" si="6"/>
        <v>15</v>
      </c>
      <c r="I75" s="132">
        <f t="shared" si="7"/>
        <v>16</v>
      </c>
      <c r="J75" s="132">
        <f t="shared" si="8"/>
        <v>17</v>
      </c>
      <c r="K75" s="132">
        <f t="shared" si="9"/>
        <v>18</v>
      </c>
      <c r="V75" s="8">
        <v>74</v>
      </c>
      <c r="W75" s="8" t="s">
        <v>1</v>
      </c>
      <c r="X75" s="8">
        <v>2</v>
      </c>
      <c r="Y75" s="132" t="s">
        <v>363</v>
      </c>
      <c r="Z75" s="8">
        <v>1</v>
      </c>
    </row>
    <row r="76" spans="1:26" x14ac:dyDescent="0.25">
      <c r="A76" s="8" t="s">
        <v>72</v>
      </c>
      <c r="B76" s="149">
        <v>7</v>
      </c>
      <c r="C76" s="108">
        <v>10</v>
      </c>
      <c r="D76" s="108">
        <v>2</v>
      </c>
      <c r="E76" s="108">
        <v>12</v>
      </c>
      <c r="F76" s="166">
        <v>11</v>
      </c>
      <c r="G76" s="132">
        <f t="shared" si="5"/>
        <v>16</v>
      </c>
      <c r="H76" s="132">
        <f t="shared" si="6"/>
        <v>1</v>
      </c>
      <c r="I76" s="132">
        <f t="shared" si="7"/>
        <v>11</v>
      </c>
      <c r="J76" s="132">
        <f t="shared" si="8"/>
        <v>3</v>
      </c>
      <c r="K76" s="132">
        <f t="shared" si="9"/>
        <v>2</v>
      </c>
      <c r="V76" s="8">
        <v>75</v>
      </c>
      <c r="W76" s="8" t="s">
        <v>1</v>
      </c>
      <c r="X76" s="8">
        <v>2</v>
      </c>
      <c r="Y76" s="132" t="s">
        <v>363</v>
      </c>
      <c r="Z76" s="8">
        <v>1</v>
      </c>
    </row>
    <row r="77" spans="1:26" x14ac:dyDescent="0.25">
      <c r="A77" s="8" t="s">
        <v>72</v>
      </c>
      <c r="B77" s="149">
        <v>12</v>
      </c>
      <c r="C77" s="108">
        <v>15</v>
      </c>
      <c r="D77" s="108">
        <v>6</v>
      </c>
      <c r="E77" s="108">
        <v>13</v>
      </c>
      <c r="F77" s="166">
        <v>5</v>
      </c>
      <c r="G77" s="132">
        <f t="shared" si="5"/>
        <v>3</v>
      </c>
      <c r="H77" s="132">
        <f t="shared" si="6"/>
        <v>6</v>
      </c>
      <c r="I77" s="132">
        <f t="shared" si="7"/>
        <v>15</v>
      </c>
      <c r="J77" s="132">
        <f t="shared" si="8"/>
        <v>4</v>
      </c>
      <c r="K77" s="132">
        <f t="shared" si="9"/>
        <v>14</v>
      </c>
      <c r="V77" s="8">
        <v>76</v>
      </c>
      <c r="W77" s="8" t="s">
        <v>1</v>
      </c>
      <c r="X77" s="8">
        <v>2</v>
      </c>
      <c r="Y77" s="132" t="s">
        <v>363</v>
      </c>
      <c r="Z77" s="8">
        <v>1</v>
      </c>
    </row>
    <row r="78" spans="1:26" x14ac:dyDescent="0.25">
      <c r="A78" s="8" t="s">
        <v>72</v>
      </c>
      <c r="B78" s="149">
        <v>2</v>
      </c>
      <c r="C78" s="108">
        <v>8</v>
      </c>
      <c r="D78" s="108">
        <v>16</v>
      </c>
      <c r="E78" s="108">
        <v>18</v>
      </c>
      <c r="F78" s="166">
        <v>12</v>
      </c>
      <c r="G78" s="132">
        <f t="shared" si="5"/>
        <v>11</v>
      </c>
      <c r="H78" s="132">
        <f t="shared" si="6"/>
        <v>17</v>
      </c>
      <c r="I78" s="132">
        <f t="shared" si="7"/>
        <v>7</v>
      </c>
      <c r="J78" s="132">
        <f t="shared" si="8"/>
        <v>9</v>
      </c>
      <c r="K78" s="132">
        <f t="shared" si="9"/>
        <v>3</v>
      </c>
      <c r="V78" s="8">
        <v>77</v>
      </c>
      <c r="W78" s="8" t="s">
        <v>1</v>
      </c>
      <c r="X78" s="8">
        <v>2</v>
      </c>
      <c r="Y78" s="132" t="s">
        <v>363</v>
      </c>
      <c r="Z78" s="8">
        <v>1</v>
      </c>
    </row>
    <row r="79" spans="1:26" x14ac:dyDescent="0.25">
      <c r="A79" s="8" t="s">
        <v>72</v>
      </c>
      <c r="B79" s="149">
        <v>14</v>
      </c>
      <c r="C79" s="108">
        <v>11</v>
      </c>
      <c r="D79" s="108">
        <v>4</v>
      </c>
      <c r="E79" s="108">
        <v>16</v>
      </c>
      <c r="F79" s="166">
        <v>15</v>
      </c>
      <c r="G79" s="132">
        <f t="shared" si="5"/>
        <v>5</v>
      </c>
      <c r="H79" s="132">
        <f t="shared" si="6"/>
        <v>2</v>
      </c>
      <c r="I79" s="132">
        <f t="shared" si="7"/>
        <v>13</v>
      </c>
      <c r="J79" s="132">
        <f t="shared" si="8"/>
        <v>7</v>
      </c>
      <c r="K79" s="132">
        <f t="shared" si="9"/>
        <v>6</v>
      </c>
      <c r="V79" s="8">
        <v>78</v>
      </c>
      <c r="W79" s="8" t="s">
        <v>1</v>
      </c>
      <c r="X79" s="8">
        <v>2</v>
      </c>
      <c r="Y79" s="132" t="s">
        <v>363</v>
      </c>
      <c r="Z79" s="8">
        <v>1</v>
      </c>
    </row>
    <row r="80" spans="1:26" x14ac:dyDescent="0.25">
      <c r="A80" s="8" t="s">
        <v>72</v>
      </c>
      <c r="B80" s="149">
        <v>2</v>
      </c>
      <c r="C80" s="108">
        <v>5</v>
      </c>
      <c r="D80" s="108">
        <v>3</v>
      </c>
      <c r="E80" s="108">
        <v>4</v>
      </c>
      <c r="F80" s="166">
        <v>1</v>
      </c>
      <c r="G80" s="132">
        <f t="shared" si="5"/>
        <v>11</v>
      </c>
      <c r="H80" s="132">
        <f t="shared" si="6"/>
        <v>14</v>
      </c>
      <c r="I80" s="132">
        <f t="shared" si="7"/>
        <v>12</v>
      </c>
      <c r="J80" s="132">
        <f t="shared" si="8"/>
        <v>13</v>
      </c>
      <c r="K80" s="132">
        <f t="shared" si="9"/>
        <v>10</v>
      </c>
      <c r="V80" s="8">
        <v>79</v>
      </c>
      <c r="W80" s="8" t="s">
        <v>1</v>
      </c>
      <c r="X80" s="8">
        <v>2</v>
      </c>
      <c r="Y80" s="132" t="s">
        <v>363</v>
      </c>
      <c r="Z80" s="8">
        <v>1</v>
      </c>
    </row>
    <row r="81" spans="1:26" x14ac:dyDescent="0.25">
      <c r="A81" s="8" t="s">
        <v>72</v>
      </c>
      <c r="B81" s="149">
        <v>12</v>
      </c>
      <c r="C81" s="108">
        <v>14</v>
      </c>
      <c r="D81" s="108">
        <v>7</v>
      </c>
      <c r="E81" s="108">
        <v>13</v>
      </c>
      <c r="F81" s="166">
        <v>11</v>
      </c>
      <c r="G81" s="132">
        <f t="shared" si="5"/>
        <v>3</v>
      </c>
      <c r="H81" s="132">
        <f t="shared" si="6"/>
        <v>5</v>
      </c>
      <c r="I81" s="132">
        <f t="shared" si="7"/>
        <v>16</v>
      </c>
      <c r="J81" s="132">
        <f t="shared" si="8"/>
        <v>4</v>
      </c>
      <c r="K81" s="132">
        <f t="shared" si="9"/>
        <v>2</v>
      </c>
      <c r="V81" s="8">
        <v>80</v>
      </c>
      <c r="W81" s="8" t="s">
        <v>1</v>
      </c>
      <c r="X81" s="8">
        <v>2</v>
      </c>
      <c r="Y81" s="132" t="s">
        <v>363</v>
      </c>
      <c r="Z81" s="8">
        <v>1</v>
      </c>
    </row>
    <row r="82" spans="1:26" x14ac:dyDescent="0.25">
      <c r="A82" s="8" t="s">
        <v>72</v>
      </c>
      <c r="B82" s="149">
        <v>8</v>
      </c>
      <c r="C82" s="108">
        <v>15</v>
      </c>
      <c r="D82" s="108">
        <v>9</v>
      </c>
      <c r="E82" s="108">
        <v>7</v>
      </c>
      <c r="F82" s="166">
        <v>3</v>
      </c>
      <c r="G82" s="132">
        <f t="shared" si="5"/>
        <v>17</v>
      </c>
      <c r="H82" s="132">
        <f t="shared" si="6"/>
        <v>6</v>
      </c>
      <c r="I82" s="132">
        <f t="shared" si="7"/>
        <v>18</v>
      </c>
      <c r="J82" s="132">
        <f t="shared" si="8"/>
        <v>16</v>
      </c>
      <c r="K82" s="132">
        <f t="shared" si="9"/>
        <v>12</v>
      </c>
      <c r="V82" s="8">
        <v>81</v>
      </c>
      <c r="W82" s="8" t="s">
        <v>1</v>
      </c>
      <c r="X82" s="8">
        <v>2</v>
      </c>
      <c r="Y82" s="132" t="s">
        <v>363</v>
      </c>
      <c r="Z82" s="8">
        <v>1</v>
      </c>
    </row>
    <row r="83" spans="1:26" x14ac:dyDescent="0.25">
      <c r="A83" s="8" t="s">
        <v>72</v>
      </c>
      <c r="B83" s="149">
        <v>1</v>
      </c>
      <c r="C83" s="108">
        <v>14</v>
      </c>
      <c r="D83" s="108">
        <v>11</v>
      </c>
      <c r="E83" s="108">
        <v>3</v>
      </c>
      <c r="F83" s="166">
        <v>5</v>
      </c>
      <c r="G83" s="132">
        <f t="shared" si="5"/>
        <v>10</v>
      </c>
      <c r="H83" s="132">
        <f t="shared" si="6"/>
        <v>5</v>
      </c>
      <c r="I83" s="132">
        <f t="shared" si="7"/>
        <v>2</v>
      </c>
      <c r="J83" s="132">
        <f t="shared" si="8"/>
        <v>12</v>
      </c>
      <c r="K83" s="132">
        <f t="shared" si="9"/>
        <v>14</v>
      </c>
      <c r="V83" s="8">
        <v>82</v>
      </c>
      <c r="W83" s="8" t="s">
        <v>1</v>
      </c>
      <c r="X83" s="8">
        <v>2</v>
      </c>
      <c r="Y83" s="132" t="s">
        <v>363</v>
      </c>
      <c r="Z83" s="8">
        <v>1</v>
      </c>
    </row>
    <row r="84" spans="1:26" x14ac:dyDescent="0.25">
      <c r="A84" s="8" t="s">
        <v>72</v>
      </c>
      <c r="B84" s="149">
        <v>6</v>
      </c>
      <c r="C84" s="108">
        <v>3</v>
      </c>
      <c r="D84" s="108">
        <v>1</v>
      </c>
      <c r="E84" s="108">
        <v>2</v>
      </c>
      <c r="F84" s="166">
        <v>12</v>
      </c>
      <c r="G84" s="132">
        <f t="shared" si="5"/>
        <v>15</v>
      </c>
      <c r="H84" s="132">
        <f t="shared" si="6"/>
        <v>12</v>
      </c>
      <c r="I84" s="132">
        <f t="shared" si="7"/>
        <v>10</v>
      </c>
      <c r="J84" s="132">
        <f t="shared" si="8"/>
        <v>11</v>
      </c>
      <c r="K84" s="132">
        <f t="shared" si="9"/>
        <v>3</v>
      </c>
      <c r="V84" s="8">
        <v>83</v>
      </c>
      <c r="W84" s="8" t="s">
        <v>1</v>
      </c>
      <c r="X84" s="8">
        <v>2</v>
      </c>
      <c r="Y84" s="132" t="s">
        <v>363</v>
      </c>
      <c r="Z84" s="8">
        <v>1</v>
      </c>
    </row>
    <row r="85" spans="1:26" x14ac:dyDescent="0.25">
      <c r="A85" s="8" t="s">
        <v>72</v>
      </c>
      <c r="B85" s="149">
        <v>9</v>
      </c>
      <c r="C85" s="108">
        <v>10</v>
      </c>
      <c r="D85" s="108">
        <v>14</v>
      </c>
      <c r="E85" s="108">
        <v>11</v>
      </c>
      <c r="F85" s="166">
        <v>6</v>
      </c>
      <c r="G85" s="132">
        <f t="shared" si="5"/>
        <v>18</v>
      </c>
      <c r="H85" s="132">
        <f t="shared" si="6"/>
        <v>1</v>
      </c>
      <c r="I85" s="132">
        <f t="shared" si="7"/>
        <v>5</v>
      </c>
      <c r="J85" s="132">
        <f t="shared" si="8"/>
        <v>2</v>
      </c>
      <c r="K85" s="132">
        <f t="shared" si="9"/>
        <v>15</v>
      </c>
      <c r="V85" s="8">
        <v>84</v>
      </c>
      <c r="W85" s="8" t="s">
        <v>1</v>
      </c>
      <c r="X85" s="8">
        <v>2</v>
      </c>
      <c r="Y85" s="132" t="s">
        <v>363</v>
      </c>
      <c r="Z85" s="8">
        <v>1</v>
      </c>
    </row>
    <row r="86" spans="1:26" x14ac:dyDescent="0.25">
      <c r="A86" s="8" t="s">
        <v>72</v>
      </c>
      <c r="B86" s="149">
        <v>11</v>
      </c>
      <c r="C86" s="108">
        <v>4</v>
      </c>
      <c r="D86" s="108">
        <v>5</v>
      </c>
      <c r="E86" s="108">
        <v>6</v>
      </c>
      <c r="F86" s="166">
        <v>2</v>
      </c>
      <c r="G86" s="132">
        <f t="shared" si="5"/>
        <v>2</v>
      </c>
      <c r="H86" s="132">
        <f t="shared" si="6"/>
        <v>13</v>
      </c>
      <c r="I86" s="132">
        <f t="shared" si="7"/>
        <v>14</v>
      </c>
      <c r="J86" s="132">
        <f t="shared" si="8"/>
        <v>15</v>
      </c>
      <c r="K86" s="132">
        <f t="shared" si="9"/>
        <v>11</v>
      </c>
      <c r="V86" s="8">
        <v>85</v>
      </c>
      <c r="W86" s="8" t="s">
        <v>1</v>
      </c>
      <c r="X86" s="8">
        <v>2</v>
      </c>
      <c r="Y86" s="132" t="s">
        <v>363</v>
      </c>
      <c r="Z86" s="8">
        <v>1</v>
      </c>
    </row>
    <row r="87" spans="1:26" x14ac:dyDescent="0.25">
      <c r="A87" s="8" t="s">
        <v>72</v>
      </c>
      <c r="B87" s="149">
        <v>9</v>
      </c>
      <c r="C87" s="108">
        <v>17</v>
      </c>
      <c r="D87" s="108">
        <v>2</v>
      </c>
      <c r="E87" s="108">
        <v>1</v>
      </c>
      <c r="F87" s="166">
        <v>10</v>
      </c>
      <c r="G87" s="132">
        <f t="shared" si="5"/>
        <v>18</v>
      </c>
      <c r="H87" s="132">
        <f t="shared" si="6"/>
        <v>8</v>
      </c>
      <c r="I87" s="132">
        <f t="shared" si="7"/>
        <v>11</v>
      </c>
      <c r="J87" s="132">
        <f t="shared" si="8"/>
        <v>10</v>
      </c>
      <c r="K87" s="132">
        <f t="shared" si="9"/>
        <v>1</v>
      </c>
      <c r="V87" s="8">
        <v>86</v>
      </c>
      <c r="W87" s="8" t="s">
        <v>1</v>
      </c>
      <c r="X87" s="8">
        <v>2</v>
      </c>
      <c r="Y87" s="132" t="s">
        <v>363</v>
      </c>
      <c r="Z87" s="8">
        <v>1</v>
      </c>
    </row>
    <row r="88" spans="1:26" x14ac:dyDescent="0.25">
      <c r="A88" s="8" t="s">
        <v>72</v>
      </c>
      <c r="B88" s="149">
        <v>14</v>
      </c>
      <c r="C88" s="108">
        <v>8</v>
      </c>
      <c r="D88" s="108">
        <v>3</v>
      </c>
      <c r="E88" s="108">
        <v>6</v>
      </c>
      <c r="F88" s="166">
        <v>11</v>
      </c>
      <c r="G88" s="132">
        <f t="shared" si="5"/>
        <v>5</v>
      </c>
      <c r="H88" s="132">
        <f t="shared" si="6"/>
        <v>17</v>
      </c>
      <c r="I88" s="132">
        <f t="shared" si="7"/>
        <v>12</v>
      </c>
      <c r="J88" s="132">
        <f t="shared" si="8"/>
        <v>15</v>
      </c>
      <c r="K88" s="132">
        <f t="shared" si="9"/>
        <v>2</v>
      </c>
      <c r="V88" s="8">
        <v>87</v>
      </c>
      <c r="W88" s="8" t="s">
        <v>1</v>
      </c>
      <c r="X88" s="8">
        <v>2</v>
      </c>
      <c r="Y88" s="132" t="s">
        <v>363</v>
      </c>
      <c r="Z88" s="8">
        <v>1</v>
      </c>
    </row>
    <row r="89" spans="1:26" x14ac:dyDescent="0.25">
      <c r="A89" s="8" t="s">
        <v>72</v>
      </c>
      <c r="B89" s="149">
        <v>8</v>
      </c>
      <c r="C89" s="108">
        <v>11</v>
      </c>
      <c r="D89" s="108">
        <v>9</v>
      </c>
      <c r="E89" s="108">
        <v>4</v>
      </c>
      <c r="F89" s="166">
        <v>5</v>
      </c>
      <c r="G89" s="132">
        <f t="shared" si="5"/>
        <v>17</v>
      </c>
      <c r="H89" s="132">
        <f t="shared" si="6"/>
        <v>2</v>
      </c>
      <c r="I89" s="132">
        <f t="shared" si="7"/>
        <v>18</v>
      </c>
      <c r="J89" s="132">
        <f t="shared" si="8"/>
        <v>13</v>
      </c>
      <c r="K89" s="132">
        <f t="shared" si="9"/>
        <v>14</v>
      </c>
      <c r="V89" s="8">
        <v>88</v>
      </c>
      <c r="W89" s="8" t="s">
        <v>1</v>
      </c>
      <c r="X89" s="8">
        <v>2</v>
      </c>
      <c r="Y89" s="132" t="s">
        <v>363</v>
      </c>
      <c r="Z89" s="8">
        <v>1</v>
      </c>
    </row>
    <row r="90" spans="1:26" x14ac:dyDescent="0.25">
      <c r="A90" s="8" t="s">
        <v>72</v>
      </c>
      <c r="B90" s="149">
        <v>3</v>
      </c>
      <c r="C90" s="108">
        <v>8</v>
      </c>
      <c r="D90" s="108">
        <v>4</v>
      </c>
      <c r="E90" s="108">
        <v>1</v>
      </c>
      <c r="F90" s="166">
        <v>5</v>
      </c>
      <c r="G90" s="132">
        <f t="shared" si="5"/>
        <v>12</v>
      </c>
      <c r="H90" s="132">
        <f t="shared" si="6"/>
        <v>17</v>
      </c>
      <c r="I90" s="132">
        <f t="shared" si="7"/>
        <v>13</v>
      </c>
      <c r="J90" s="132">
        <f t="shared" si="8"/>
        <v>10</v>
      </c>
      <c r="K90" s="132">
        <f t="shared" si="9"/>
        <v>14</v>
      </c>
      <c r="V90" s="8">
        <v>89</v>
      </c>
      <c r="W90" s="8" t="s">
        <v>1</v>
      </c>
      <c r="X90" s="8">
        <v>2</v>
      </c>
      <c r="Y90" s="132" t="s">
        <v>363</v>
      </c>
      <c r="Z90" s="8">
        <v>1</v>
      </c>
    </row>
    <row r="91" spans="1:26" x14ac:dyDescent="0.25">
      <c r="A91" s="8" t="s">
        <v>72</v>
      </c>
      <c r="B91" s="149">
        <v>15</v>
      </c>
      <c r="C91" s="108">
        <v>9</v>
      </c>
      <c r="D91" s="108">
        <v>10</v>
      </c>
      <c r="E91" s="108">
        <v>12</v>
      </c>
      <c r="F91" s="166">
        <v>11</v>
      </c>
      <c r="G91" s="132">
        <f t="shared" si="5"/>
        <v>6</v>
      </c>
      <c r="H91" s="132">
        <f t="shared" si="6"/>
        <v>18</v>
      </c>
      <c r="I91" s="132">
        <f t="shared" si="7"/>
        <v>1</v>
      </c>
      <c r="J91" s="132">
        <f t="shared" si="8"/>
        <v>3</v>
      </c>
      <c r="K91" s="132">
        <f t="shared" si="9"/>
        <v>2</v>
      </c>
      <c r="V91" s="8">
        <v>90</v>
      </c>
      <c r="W91" s="8" t="s">
        <v>1</v>
      </c>
      <c r="X91" s="8">
        <v>2</v>
      </c>
      <c r="Y91" s="132" t="s">
        <v>363</v>
      </c>
      <c r="Z91" s="8">
        <v>1</v>
      </c>
    </row>
    <row r="92" spans="1:26" x14ac:dyDescent="0.25">
      <c r="A92" s="8" t="s">
        <v>72</v>
      </c>
      <c r="B92" s="149">
        <v>3</v>
      </c>
      <c r="C92" s="108">
        <v>10</v>
      </c>
      <c r="D92" s="108">
        <v>6</v>
      </c>
      <c r="E92" s="108">
        <v>7</v>
      </c>
      <c r="F92" s="166">
        <v>13</v>
      </c>
      <c r="G92" s="132">
        <f t="shared" si="5"/>
        <v>12</v>
      </c>
      <c r="H92" s="132">
        <f t="shared" si="6"/>
        <v>1</v>
      </c>
      <c r="I92" s="132">
        <f t="shared" si="7"/>
        <v>15</v>
      </c>
      <c r="J92" s="132">
        <f t="shared" si="8"/>
        <v>16</v>
      </c>
      <c r="K92" s="132">
        <f t="shared" si="9"/>
        <v>4</v>
      </c>
      <c r="V92" s="8">
        <v>91</v>
      </c>
      <c r="W92" s="8" t="s">
        <v>1</v>
      </c>
      <c r="X92" s="8">
        <v>2</v>
      </c>
      <c r="Y92" s="132" t="s">
        <v>363</v>
      </c>
      <c r="Z92" s="8">
        <v>1</v>
      </c>
    </row>
    <row r="93" spans="1:26" x14ac:dyDescent="0.25">
      <c r="A93" s="8" t="s">
        <v>72</v>
      </c>
      <c r="B93" s="149">
        <v>6</v>
      </c>
      <c r="C93" s="108">
        <v>1</v>
      </c>
      <c r="D93" s="108">
        <v>12</v>
      </c>
      <c r="E93" s="108">
        <v>7</v>
      </c>
      <c r="F93" s="166">
        <v>14</v>
      </c>
      <c r="G93" s="132">
        <f t="shared" si="5"/>
        <v>15</v>
      </c>
      <c r="H93" s="132">
        <f t="shared" si="6"/>
        <v>10</v>
      </c>
      <c r="I93" s="132">
        <f t="shared" si="7"/>
        <v>3</v>
      </c>
      <c r="J93" s="132">
        <f t="shared" si="8"/>
        <v>16</v>
      </c>
      <c r="K93" s="132">
        <f t="shared" si="9"/>
        <v>5</v>
      </c>
      <c r="V93" s="8">
        <v>92</v>
      </c>
      <c r="W93" s="8" t="s">
        <v>1</v>
      </c>
      <c r="X93" s="8">
        <v>2</v>
      </c>
      <c r="Y93" s="132" t="s">
        <v>363</v>
      </c>
      <c r="Z93" s="8">
        <v>1</v>
      </c>
    </row>
    <row r="94" spans="1:26" x14ac:dyDescent="0.25">
      <c r="A94" s="8" t="s">
        <v>72</v>
      </c>
      <c r="B94" s="149">
        <v>10</v>
      </c>
      <c r="C94" s="108">
        <v>12</v>
      </c>
      <c r="D94" s="108">
        <v>5</v>
      </c>
      <c r="E94" s="108">
        <v>11</v>
      </c>
      <c r="F94" s="166">
        <v>1</v>
      </c>
      <c r="G94" s="132">
        <f t="shared" si="5"/>
        <v>1</v>
      </c>
      <c r="H94" s="132">
        <f t="shared" si="6"/>
        <v>3</v>
      </c>
      <c r="I94" s="132">
        <f t="shared" si="7"/>
        <v>14</v>
      </c>
      <c r="J94" s="132">
        <f t="shared" si="8"/>
        <v>2</v>
      </c>
      <c r="K94" s="132">
        <f t="shared" si="9"/>
        <v>10</v>
      </c>
      <c r="V94" s="8">
        <v>93</v>
      </c>
      <c r="W94" s="8" t="s">
        <v>1</v>
      </c>
      <c r="X94" s="8">
        <v>2</v>
      </c>
      <c r="Y94" s="132" t="s">
        <v>363</v>
      </c>
      <c r="Z94" s="8">
        <v>1</v>
      </c>
    </row>
    <row r="95" spans="1:26" x14ac:dyDescent="0.25">
      <c r="A95" s="8" t="s">
        <v>72</v>
      </c>
      <c r="B95" s="149">
        <v>2</v>
      </c>
      <c r="C95" s="108">
        <v>1</v>
      </c>
      <c r="D95" s="108">
        <v>7</v>
      </c>
      <c r="E95" s="108">
        <v>16</v>
      </c>
      <c r="F95" s="166">
        <v>12</v>
      </c>
      <c r="G95" s="132">
        <f t="shared" si="5"/>
        <v>11</v>
      </c>
      <c r="H95" s="132">
        <f t="shared" si="6"/>
        <v>10</v>
      </c>
      <c r="I95" s="132">
        <f t="shared" si="7"/>
        <v>16</v>
      </c>
      <c r="J95" s="132">
        <f t="shared" si="8"/>
        <v>7</v>
      </c>
      <c r="K95" s="132">
        <f t="shared" si="9"/>
        <v>3</v>
      </c>
      <c r="V95" s="8">
        <v>94</v>
      </c>
      <c r="W95" s="8" t="s">
        <v>1</v>
      </c>
      <c r="X95" s="8">
        <v>2</v>
      </c>
      <c r="Y95" s="132" t="s">
        <v>363</v>
      </c>
      <c r="Z95" s="8">
        <v>1</v>
      </c>
    </row>
    <row r="96" spans="1:26" x14ac:dyDescent="0.25">
      <c r="A96" s="8" t="s">
        <v>72</v>
      </c>
      <c r="B96" s="149">
        <v>6</v>
      </c>
      <c r="C96" s="108">
        <v>12</v>
      </c>
      <c r="D96" s="108">
        <v>8</v>
      </c>
      <c r="E96" s="108">
        <v>4</v>
      </c>
      <c r="F96" s="166">
        <v>14</v>
      </c>
      <c r="G96" s="132">
        <f t="shared" si="5"/>
        <v>15</v>
      </c>
      <c r="H96" s="132">
        <f t="shared" si="6"/>
        <v>3</v>
      </c>
      <c r="I96" s="132">
        <f t="shared" si="7"/>
        <v>17</v>
      </c>
      <c r="J96" s="132">
        <f t="shared" si="8"/>
        <v>13</v>
      </c>
      <c r="K96" s="132">
        <f t="shared" si="9"/>
        <v>5</v>
      </c>
      <c r="V96" s="8">
        <v>95</v>
      </c>
      <c r="W96" s="8" t="s">
        <v>1</v>
      </c>
      <c r="X96" s="8">
        <v>2</v>
      </c>
      <c r="Y96" s="132" t="s">
        <v>363</v>
      </c>
      <c r="Z96" s="8">
        <v>1</v>
      </c>
    </row>
    <row r="97" spans="1:26" x14ac:dyDescent="0.25">
      <c r="A97" s="8" t="s">
        <v>72</v>
      </c>
      <c r="B97" s="149">
        <v>13</v>
      </c>
      <c r="C97" s="108">
        <v>7</v>
      </c>
      <c r="D97" s="108">
        <v>14</v>
      </c>
      <c r="E97" s="108">
        <v>1</v>
      </c>
      <c r="F97" s="166">
        <v>2</v>
      </c>
      <c r="G97" s="132">
        <f t="shared" si="5"/>
        <v>4</v>
      </c>
      <c r="H97" s="132">
        <f t="shared" si="6"/>
        <v>16</v>
      </c>
      <c r="I97" s="132">
        <f t="shared" si="7"/>
        <v>5</v>
      </c>
      <c r="J97" s="132">
        <f t="shared" si="8"/>
        <v>10</v>
      </c>
      <c r="K97" s="132">
        <f t="shared" si="9"/>
        <v>11</v>
      </c>
      <c r="V97" s="8">
        <v>96</v>
      </c>
      <c r="W97" s="8" t="s">
        <v>1</v>
      </c>
      <c r="X97" s="8">
        <v>2</v>
      </c>
      <c r="Y97" s="132" t="s">
        <v>363</v>
      </c>
      <c r="Z97" s="8">
        <v>1</v>
      </c>
    </row>
    <row r="98" spans="1:26" x14ac:dyDescent="0.25">
      <c r="A98" s="8" t="s">
        <v>72</v>
      </c>
      <c r="B98" s="149">
        <v>12</v>
      </c>
      <c r="C98" s="108">
        <v>8</v>
      </c>
      <c r="D98" s="108">
        <v>11</v>
      </c>
      <c r="E98" s="108">
        <v>5</v>
      </c>
      <c r="F98" s="166">
        <v>17</v>
      </c>
      <c r="G98" s="132">
        <f t="shared" si="5"/>
        <v>3</v>
      </c>
      <c r="H98" s="132">
        <f t="shared" si="6"/>
        <v>17</v>
      </c>
      <c r="I98" s="132">
        <f t="shared" si="7"/>
        <v>2</v>
      </c>
      <c r="J98" s="132">
        <f t="shared" si="8"/>
        <v>14</v>
      </c>
      <c r="K98" s="132">
        <f t="shared" si="9"/>
        <v>8</v>
      </c>
      <c r="V98" s="8">
        <v>97</v>
      </c>
      <c r="W98" s="8" t="s">
        <v>1</v>
      </c>
      <c r="X98" s="8">
        <v>2</v>
      </c>
      <c r="Y98" s="132" t="s">
        <v>363</v>
      </c>
      <c r="Z98" s="8">
        <v>1</v>
      </c>
    </row>
    <row r="99" spans="1:26" x14ac:dyDescent="0.25">
      <c r="A99" s="8" t="s">
        <v>72</v>
      </c>
      <c r="B99" s="149">
        <v>5</v>
      </c>
      <c r="C99" s="108">
        <v>13</v>
      </c>
      <c r="D99" s="108">
        <v>12</v>
      </c>
      <c r="E99" s="108">
        <v>6</v>
      </c>
      <c r="F99" s="166">
        <v>14</v>
      </c>
      <c r="G99" s="132">
        <f t="shared" si="5"/>
        <v>14</v>
      </c>
      <c r="H99" s="132">
        <f t="shared" si="6"/>
        <v>4</v>
      </c>
      <c r="I99" s="132">
        <f t="shared" si="7"/>
        <v>3</v>
      </c>
      <c r="J99" s="132">
        <f t="shared" si="8"/>
        <v>15</v>
      </c>
      <c r="K99" s="132">
        <f t="shared" si="9"/>
        <v>5</v>
      </c>
      <c r="V99" s="8">
        <v>98</v>
      </c>
      <c r="W99" s="8" t="s">
        <v>1</v>
      </c>
      <c r="X99" s="8">
        <v>2</v>
      </c>
      <c r="Y99" s="132" t="s">
        <v>363</v>
      </c>
      <c r="Z99" s="8">
        <v>1</v>
      </c>
    </row>
    <row r="100" spans="1:26" x14ac:dyDescent="0.25">
      <c r="A100" s="8" t="s">
        <v>72</v>
      </c>
      <c r="B100" s="149">
        <v>17</v>
      </c>
      <c r="C100" s="108">
        <v>4</v>
      </c>
      <c r="D100" s="108">
        <v>3</v>
      </c>
      <c r="E100" s="108">
        <v>1</v>
      </c>
      <c r="F100" s="166">
        <v>14</v>
      </c>
      <c r="G100" s="132">
        <f t="shared" si="5"/>
        <v>8</v>
      </c>
      <c r="H100" s="132">
        <f t="shared" si="6"/>
        <v>13</v>
      </c>
      <c r="I100" s="132">
        <f t="shared" si="7"/>
        <v>12</v>
      </c>
      <c r="J100" s="132">
        <f t="shared" si="8"/>
        <v>10</v>
      </c>
      <c r="K100" s="132">
        <f t="shared" si="9"/>
        <v>5</v>
      </c>
      <c r="V100" s="8">
        <v>99</v>
      </c>
      <c r="W100" s="8" t="s">
        <v>1</v>
      </c>
      <c r="X100" s="8">
        <v>2</v>
      </c>
      <c r="Y100" s="132" t="s">
        <v>363</v>
      </c>
      <c r="Z100" s="8">
        <v>1</v>
      </c>
    </row>
    <row r="101" spans="1:26" x14ac:dyDescent="0.25">
      <c r="A101" s="8" t="s">
        <v>72</v>
      </c>
      <c r="B101" s="149">
        <v>16</v>
      </c>
      <c r="C101" s="108">
        <v>5</v>
      </c>
      <c r="D101" s="108">
        <v>4</v>
      </c>
      <c r="E101" s="108">
        <v>13</v>
      </c>
      <c r="F101" s="166">
        <v>3</v>
      </c>
      <c r="G101" s="132">
        <f t="shared" si="5"/>
        <v>7</v>
      </c>
      <c r="H101" s="132">
        <f t="shared" si="6"/>
        <v>14</v>
      </c>
      <c r="I101" s="132">
        <f t="shared" si="7"/>
        <v>13</v>
      </c>
      <c r="J101" s="132">
        <f t="shared" si="8"/>
        <v>4</v>
      </c>
      <c r="K101" s="132">
        <f t="shared" si="9"/>
        <v>12</v>
      </c>
      <c r="V101" s="8">
        <v>100</v>
      </c>
      <c r="W101" s="8" t="s">
        <v>1</v>
      </c>
      <c r="X101" s="8">
        <v>2</v>
      </c>
      <c r="Y101" s="132" t="s">
        <v>363</v>
      </c>
      <c r="Z101" s="8">
        <v>1</v>
      </c>
    </row>
    <row r="102" spans="1:26" x14ac:dyDescent="0.25">
      <c r="A102" s="8" t="s">
        <v>72</v>
      </c>
      <c r="B102" s="149">
        <v>14</v>
      </c>
      <c r="C102" s="108">
        <v>7</v>
      </c>
      <c r="D102" s="108">
        <v>6</v>
      </c>
      <c r="E102" s="108">
        <v>11</v>
      </c>
      <c r="F102" s="166">
        <v>5</v>
      </c>
      <c r="G102" s="132">
        <f t="shared" si="5"/>
        <v>5</v>
      </c>
      <c r="H102" s="132">
        <f t="shared" si="6"/>
        <v>16</v>
      </c>
      <c r="I102" s="132">
        <f t="shared" si="7"/>
        <v>15</v>
      </c>
      <c r="J102" s="132">
        <f t="shared" si="8"/>
        <v>2</v>
      </c>
      <c r="K102" s="132">
        <f t="shared" si="9"/>
        <v>14</v>
      </c>
      <c r="V102" s="8">
        <v>101</v>
      </c>
      <c r="W102" s="8" t="s">
        <v>1</v>
      </c>
      <c r="X102" s="8">
        <v>2</v>
      </c>
      <c r="Y102" s="132" t="s">
        <v>363</v>
      </c>
      <c r="Z102" s="8">
        <v>1</v>
      </c>
    </row>
    <row r="103" spans="1:26" x14ac:dyDescent="0.25">
      <c r="A103" s="8" t="s">
        <v>72</v>
      </c>
      <c r="B103" s="149">
        <v>9</v>
      </c>
      <c r="C103" s="108">
        <v>11</v>
      </c>
      <c r="D103" s="108">
        <v>8</v>
      </c>
      <c r="E103" s="108">
        <v>7</v>
      </c>
      <c r="F103" s="166">
        <v>2</v>
      </c>
      <c r="G103" s="132">
        <f t="shared" si="5"/>
        <v>18</v>
      </c>
      <c r="H103" s="132">
        <f t="shared" si="6"/>
        <v>2</v>
      </c>
      <c r="I103" s="132">
        <f t="shared" si="7"/>
        <v>17</v>
      </c>
      <c r="J103" s="132">
        <f t="shared" si="8"/>
        <v>16</v>
      </c>
      <c r="K103" s="132">
        <f t="shared" si="9"/>
        <v>11</v>
      </c>
      <c r="V103" s="8">
        <v>102</v>
      </c>
      <c r="W103" s="8" t="s">
        <v>1</v>
      </c>
      <c r="X103" s="8">
        <v>2</v>
      </c>
      <c r="Y103" s="132" t="s">
        <v>363</v>
      </c>
      <c r="Z103" s="8">
        <v>1</v>
      </c>
    </row>
    <row r="104" spans="1:26" x14ac:dyDescent="0.25">
      <c r="A104" s="8" t="s">
        <v>72</v>
      </c>
      <c r="B104" s="149">
        <v>10</v>
      </c>
      <c r="C104" s="108">
        <v>9</v>
      </c>
      <c r="D104" s="108">
        <v>2</v>
      </c>
      <c r="E104" s="108">
        <v>11</v>
      </c>
      <c r="F104" s="166">
        <v>6</v>
      </c>
      <c r="G104" s="132">
        <f t="shared" si="5"/>
        <v>1</v>
      </c>
      <c r="H104" s="132">
        <f t="shared" si="6"/>
        <v>18</v>
      </c>
      <c r="I104" s="132">
        <f t="shared" si="7"/>
        <v>11</v>
      </c>
      <c r="J104" s="132">
        <f t="shared" si="8"/>
        <v>2</v>
      </c>
      <c r="K104" s="132">
        <f t="shared" si="9"/>
        <v>15</v>
      </c>
      <c r="V104" s="8">
        <v>103</v>
      </c>
      <c r="W104" s="8" t="s">
        <v>1</v>
      </c>
      <c r="X104" s="8">
        <v>2</v>
      </c>
      <c r="Y104" s="132" t="s">
        <v>363</v>
      </c>
      <c r="Z104" s="8">
        <v>1</v>
      </c>
    </row>
    <row r="105" spans="1:26" x14ac:dyDescent="0.25">
      <c r="A105" s="8" t="s">
        <v>72</v>
      </c>
      <c r="B105" s="149">
        <v>10</v>
      </c>
      <c r="C105" s="108">
        <v>3</v>
      </c>
      <c r="D105" s="108">
        <v>18</v>
      </c>
      <c r="E105" s="108">
        <v>15</v>
      </c>
      <c r="F105" s="166">
        <v>6</v>
      </c>
      <c r="G105" s="132">
        <f t="shared" si="5"/>
        <v>1</v>
      </c>
      <c r="H105" s="132">
        <f t="shared" si="6"/>
        <v>12</v>
      </c>
      <c r="I105" s="132">
        <f t="shared" si="7"/>
        <v>9</v>
      </c>
      <c r="J105" s="132">
        <f t="shared" si="8"/>
        <v>6</v>
      </c>
      <c r="K105" s="132">
        <f t="shared" si="9"/>
        <v>15</v>
      </c>
      <c r="V105" s="8">
        <v>104</v>
      </c>
      <c r="W105" s="8" t="s">
        <v>1</v>
      </c>
      <c r="X105" s="8">
        <v>2</v>
      </c>
      <c r="Y105" s="132" t="s">
        <v>363</v>
      </c>
      <c r="Z105" s="8">
        <v>1</v>
      </c>
    </row>
    <row r="106" spans="1:26" x14ac:dyDescent="0.25">
      <c r="A106" s="8" t="s">
        <v>72</v>
      </c>
      <c r="B106" s="149">
        <v>8</v>
      </c>
      <c r="C106" s="108">
        <v>3</v>
      </c>
      <c r="D106" s="108">
        <v>5</v>
      </c>
      <c r="E106" s="108">
        <v>14</v>
      </c>
      <c r="F106" s="166">
        <v>9</v>
      </c>
      <c r="G106" s="132">
        <f t="shared" si="5"/>
        <v>17</v>
      </c>
      <c r="H106" s="132">
        <f t="shared" si="6"/>
        <v>12</v>
      </c>
      <c r="I106" s="132">
        <f t="shared" si="7"/>
        <v>14</v>
      </c>
      <c r="J106" s="132">
        <f t="shared" si="8"/>
        <v>5</v>
      </c>
      <c r="K106" s="132">
        <f t="shared" si="9"/>
        <v>18</v>
      </c>
      <c r="V106" s="8">
        <v>105</v>
      </c>
      <c r="W106" s="8" t="s">
        <v>1</v>
      </c>
      <c r="X106" s="8">
        <v>2</v>
      </c>
      <c r="Y106" s="132" t="s">
        <v>363</v>
      </c>
      <c r="Z106" s="8">
        <v>1</v>
      </c>
    </row>
    <row r="107" spans="1:26" x14ac:dyDescent="0.25">
      <c r="A107" s="8" t="s">
        <v>72</v>
      </c>
      <c r="B107" s="149">
        <v>13</v>
      </c>
      <c r="C107" s="108">
        <v>7</v>
      </c>
      <c r="D107" s="108">
        <v>8</v>
      </c>
      <c r="E107" s="108">
        <v>4</v>
      </c>
      <c r="F107" s="166">
        <v>2</v>
      </c>
      <c r="G107" s="132">
        <f t="shared" si="5"/>
        <v>4</v>
      </c>
      <c r="H107" s="132">
        <f t="shared" si="6"/>
        <v>16</v>
      </c>
      <c r="I107" s="132">
        <f t="shared" si="7"/>
        <v>17</v>
      </c>
      <c r="J107" s="132">
        <f t="shared" si="8"/>
        <v>13</v>
      </c>
      <c r="K107" s="132">
        <f t="shared" si="9"/>
        <v>11</v>
      </c>
      <c r="V107" s="8">
        <v>106</v>
      </c>
      <c r="W107" s="8" t="s">
        <v>1</v>
      </c>
      <c r="X107" s="8">
        <v>2</v>
      </c>
      <c r="Y107" s="132" t="s">
        <v>363</v>
      </c>
      <c r="Z107" s="8">
        <v>1</v>
      </c>
    </row>
    <row r="108" spans="1:26" x14ac:dyDescent="0.25">
      <c r="A108" s="8" t="s">
        <v>72</v>
      </c>
      <c r="B108" s="149">
        <v>11</v>
      </c>
      <c r="C108" s="108">
        <v>13</v>
      </c>
      <c r="D108" s="108">
        <v>6</v>
      </c>
      <c r="E108" s="108">
        <v>7</v>
      </c>
      <c r="F108" s="166">
        <v>10</v>
      </c>
      <c r="G108" s="132">
        <f t="shared" si="5"/>
        <v>2</v>
      </c>
      <c r="H108" s="132">
        <f t="shared" si="6"/>
        <v>4</v>
      </c>
      <c r="I108" s="132">
        <f t="shared" si="7"/>
        <v>15</v>
      </c>
      <c r="J108" s="132">
        <f t="shared" si="8"/>
        <v>16</v>
      </c>
      <c r="K108" s="132">
        <f t="shared" si="9"/>
        <v>1</v>
      </c>
      <c r="V108" s="8">
        <v>107</v>
      </c>
      <c r="W108" s="8" t="s">
        <v>1</v>
      </c>
      <c r="X108" s="8">
        <v>2</v>
      </c>
      <c r="Y108" s="132" t="s">
        <v>363</v>
      </c>
      <c r="Z108" s="8">
        <v>1</v>
      </c>
    </row>
    <row r="109" spans="1:26" x14ac:dyDescent="0.25">
      <c r="A109" s="8" t="s">
        <v>72</v>
      </c>
      <c r="B109" s="149">
        <v>15</v>
      </c>
      <c r="C109" s="108">
        <v>14</v>
      </c>
      <c r="D109" s="108">
        <v>11</v>
      </c>
      <c r="E109" s="108">
        <v>9</v>
      </c>
      <c r="F109" s="166">
        <v>16</v>
      </c>
      <c r="G109" s="132">
        <f t="shared" si="5"/>
        <v>6</v>
      </c>
      <c r="H109" s="132">
        <f t="shared" si="6"/>
        <v>5</v>
      </c>
      <c r="I109" s="132">
        <f t="shared" si="7"/>
        <v>2</v>
      </c>
      <c r="J109" s="132">
        <f t="shared" si="8"/>
        <v>18</v>
      </c>
      <c r="K109" s="132">
        <f t="shared" si="9"/>
        <v>7</v>
      </c>
      <c r="V109" s="8">
        <v>108</v>
      </c>
      <c r="W109" s="8" t="s">
        <v>1</v>
      </c>
      <c r="X109" s="8">
        <v>2</v>
      </c>
      <c r="Y109" s="132" t="s">
        <v>363</v>
      </c>
      <c r="Z109" s="8">
        <v>1</v>
      </c>
    </row>
    <row r="110" spans="1:26" x14ac:dyDescent="0.25">
      <c r="A110" s="8" t="s">
        <v>72</v>
      </c>
      <c r="B110" s="149">
        <v>18</v>
      </c>
      <c r="C110" s="108">
        <v>6</v>
      </c>
      <c r="D110" s="108">
        <v>17</v>
      </c>
      <c r="E110" s="108">
        <v>14</v>
      </c>
      <c r="F110" s="166">
        <v>13</v>
      </c>
      <c r="G110" s="132">
        <f t="shared" si="5"/>
        <v>9</v>
      </c>
      <c r="H110" s="132">
        <f t="shared" si="6"/>
        <v>15</v>
      </c>
      <c r="I110" s="132">
        <f t="shared" si="7"/>
        <v>8</v>
      </c>
      <c r="J110" s="132">
        <f t="shared" si="8"/>
        <v>5</v>
      </c>
      <c r="K110" s="132">
        <f t="shared" si="9"/>
        <v>4</v>
      </c>
      <c r="V110" s="8">
        <v>109</v>
      </c>
      <c r="W110" s="8" t="s">
        <v>1</v>
      </c>
      <c r="X110" s="8">
        <v>2</v>
      </c>
      <c r="Y110" s="132" t="s">
        <v>363</v>
      </c>
      <c r="Z110" s="8">
        <v>1</v>
      </c>
    </row>
    <row r="111" spans="1:26" x14ac:dyDescent="0.25">
      <c r="A111" s="8" t="s">
        <v>72</v>
      </c>
      <c r="B111" s="149">
        <v>14</v>
      </c>
      <c r="C111" s="108">
        <v>10</v>
      </c>
      <c r="D111" s="108">
        <v>17</v>
      </c>
      <c r="E111" s="108">
        <v>15</v>
      </c>
      <c r="F111" s="166">
        <v>18</v>
      </c>
      <c r="G111" s="132">
        <f t="shared" si="5"/>
        <v>5</v>
      </c>
      <c r="H111" s="132">
        <f t="shared" si="6"/>
        <v>1</v>
      </c>
      <c r="I111" s="132">
        <f t="shared" si="7"/>
        <v>8</v>
      </c>
      <c r="J111" s="132">
        <f t="shared" si="8"/>
        <v>6</v>
      </c>
      <c r="K111" s="132">
        <f t="shared" si="9"/>
        <v>9</v>
      </c>
      <c r="V111" s="8">
        <v>110</v>
      </c>
      <c r="W111" s="8" t="s">
        <v>1</v>
      </c>
      <c r="X111" s="8">
        <v>2</v>
      </c>
      <c r="Y111" s="132" t="s">
        <v>363</v>
      </c>
      <c r="Z111" s="8">
        <v>1</v>
      </c>
    </row>
    <row r="112" spans="1:26" x14ac:dyDescent="0.25">
      <c r="A112" s="8" t="s">
        <v>72</v>
      </c>
      <c r="B112" s="149">
        <v>7</v>
      </c>
      <c r="C112" s="108">
        <v>10</v>
      </c>
      <c r="D112" s="108">
        <v>14</v>
      </c>
      <c r="E112" s="108">
        <v>15</v>
      </c>
      <c r="F112" s="166">
        <v>12</v>
      </c>
      <c r="G112" s="132">
        <f t="shared" si="5"/>
        <v>16</v>
      </c>
      <c r="H112" s="132">
        <f t="shared" si="6"/>
        <v>1</v>
      </c>
      <c r="I112" s="132">
        <f t="shared" si="7"/>
        <v>5</v>
      </c>
      <c r="J112" s="132">
        <f t="shared" si="8"/>
        <v>6</v>
      </c>
      <c r="K112" s="132">
        <f t="shared" si="9"/>
        <v>3</v>
      </c>
      <c r="V112" s="8">
        <v>111</v>
      </c>
      <c r="W112" s="8" t="s">
        <v>1</v>
      </c>
      <c r="X112" s="8">
        <v>2</v>
      </c>
      <c r="Y112" s="132" t="s">
        <v>363</v>
      </c>
      <c r="Z112" s="8">
        <v>1</v>
      </c>
    </row>
    <row r="113" spans="1:26" x14ac:dyDescent="0.25">
      <c r="A113" s="8" t="s">
        <v>72</v>
      </c>
      <c r="B113" s="149">
        <v>15</v>
      </c>
      <c r="C113" s="108">
        <v>4</v>
      </c>
      <c r="D113" s="108">
        <v>5</v>
      </c>
      <c r="E113" s="108">
        <v>16</v>
      </c>
      <c r="F113" s="166">
        <v>20</v>
      </c>
      <c r="G113" s="132">
        <f t="shared" si="5"/>
        <v>6</v>
      </c>
      <c r="H113" s="132">
        <f t="shared" si="6"/>
        <v>13</v>
      </c>
      <c r="I113" s="132">
        <f t="shared" si="7"/>
        <v>14</v>
      </c>
      <c r="J113" s="132">
        <f t="shared" si="8"/>
        <v>7</v>
      </c>
      <c r="K113" s="132">
        <f t="shared" si="9"/>
        <v>11</v>
      </c>
      <c r="V113" s="8">
        <v>112</v>
      </c>
      <c r="W113" s="8" t="s">
        <v>1</v>
      </c>
      <c r="X113" s="8">
        <v>2</v>
      </c>
      <c r="Y113" s="132" t="s">
        <v>363</v>
      </c>
      <c r="Z113" s="8">
        <v>1</v>
      </c>
    </row>
    <row r="114" spans="1:26" x14ac:dyDescent="0.25">
      <c r="A114" s="8" t="s">
        <v>72</v>
      </c>
      <c r="B114" s="149">
        <v>12</v>
      </c>
      <c r="C114" s="108">
        <v>8</v>
      </c>
      <c r="D114" s="108">
        <v>4</v>
      </c>
      <c r="E114" s="108">
        <v>6</v>
      </c>
      <c r="F114" s="166">
        <v>3</v>
      </c>
      <c r="G114" s="132">
        <f t="shared" si="5"/>
        <v>3</v>
      </c>
      <c r="H114" s="132">
        <f t="shared" si="6"/>
        <v>17</v>
      </c>
      <c r="I114" s="132">
        <f t="shared" si="7"/>
        <v>13</v>
      </c>
      <c r="J114" s="132">
        <f t="shared" si="8"/>
        <v>15</v>
      </c>
      <c r="K114" s="132">
        <f t="shared" si="9"/>
        <v>12</v>
      </c>
      <c r="V114" s="8">
        <v>113</v>
      </c>
      <c r="W114" s="8" t="s">
        <v>1</v>
      </c>
      <c r="X114" s="8">
        <v>2</v>
      </c>
      <c r="Y114" s="132" t="s">
        <v>363</v>
      </c>
      <c r="Z114" s="8">
        <v>1</v>
      </c>
    </row>
    <row r="115" spans="1:26" x14ac:dyDescent="0.25">
      <c r="A115" s="8" t="s">
        <v>72</v>
      </c>
      <c r="B115" s="149">
        <v>2</v>
      </c>
      <c r="C115" s="108">
        <v>1</v>
      </c>
      <c r="D115" s="108">
        <v>16</v>
      </c>
      <c r="E115" s="108">
        <v>12</v>
      </c>
      <c r="F115" s="166">
        <v>6</v>
      </c>
      <c r="G115" s="132">
        <f t="shared" si="5"/>
        <v>11</v>
      </c>
      <c r="H115" s="132">
        <f t="shared" si="6"/>
        <v>10</v>
      </c>
      <c r="I115" s="132">
        <f t="shared" si="7"/>
        <v>7</v>
      </c>
      <c r="J115" s="132">
        <f t="shared" si="8"/>
        <v>3</v>
      </c>
      <c r="K115" s="132">
        <f t="shared" si="9"/>
        <v>15</v>
      </c>
      <c r="V115" s="8">
        <v>114</v>
      </c>
      <c r="W115" s="8" t="s">
        <v>1</v>
      </c>
      <c r="X115" s="8">
        <v>2</v>
      </c>
      <c r="Y115" s="132" t="s">
        <v>363</v>
      </c>
      <c r="Z115" s="8">
        <v>1</v>
      </c>
    </row>
    <row r="116" spans="1:26" x14ac:dyDescent="0.25">
      <c r="A116" s="8" t="s">
        <v>72</v>
      </c>
      <c r="B116" s="149">
        <v>9</v>
      </c>
      <c r="C116" s="108">
        <v>6</v>
      </c>
      <c r="D116" s="108">
        <v>7</v>
      </c>
      <c r="E116" s="108">
        <v>10</v>
      </c>
      <c r="F116" s="166">
        <v>11</v>
      </c>
      <c r="G116" s="132">
        <f t="shared" si="5"/>
        <v>18</v>
      </c>
      <c r="H116" s="132">
        <f t="shared" si="6"/>
        <v>15</v>
      </c>
      <c r="I116" s="132">
        <f t="shared" si="7"/>
        <v>16</v>
      </c>
      <c r="J116" s="132">
        <f t="shared" si="8"/>
        <v>1</v>
      </c>
      <c r="K116" s="132">
        <f t="shared" si="9"/>
        <v>2</v>
      </c>
      <c r="V116" s="8">
        <v>115</v>
      </c>
      <c r="W116" s="8" t="s">
        <v>1</v>
      </c>
      <c r="X116" s="8">
        <v>2</v>
      </c>
      <c r="Y116" s="132" t="s">
        <v>363</v>
      </c>
      <c r="Z116" s="8">
        <v>1</v>
      </c>
    </row>
    <row r="117" spans="1:26" x14ac:dyDescent="0.25">
      <c r="A117" s="8" t="s">
        <v>72</v>
      </c>
      <c r="B117" s="149">
        <v>16</v>
      </c>
      <c r="C117" s="108">
        <v>14</v>
      </c>
      <c r="D117" s="108">
        <v>1</v>
      </c>
      <c r="E117" s="108">
        <v>10</v>
      </c>
      <c r="F117" s="166">
        <v>2</v>
      </c>
      <c r="G117" s="132">
        <f t="shared" si="5"/>
        <v>7</v>
      </c>
      <c r="H117" s="132">
        <f t="shared" si="6"/>
        <v>5</v>
      </c>
      <c r="I117" s="132">
        <f t="shared" si="7"/>
        <v>10</v>
      </c>
      <c r="J117" s="132">
        <f t="shared" si="8"/>
        <v>1</v>
      </c>
      <c r="K117" s="132">
        <f t="shared" si="9"/>
        <v>11</v>
      </c>
      <c r="V117" s="8">
        <v>116</v>
      </c>
      <c r="W117" s="8" t="s">
        <v>1</v>
      </c>
      <c r="X117" s="8">
        <v>2</v>
      </c>
      <c r="Y117" s="132" t="s">
        <v>363</v>
      </c>
      <c r="Z117" s="8">
        <v>1</v>
      </c>
    </row>
    <row r="118" spans="1:26" x14ac:dyDescent="0.25">
      <c r="A118" s="8" t="s">
        <v>72</v>
      </c>
      <c r="B118" s="149">
        <v>8</v>
      </c>
      <c r="C118" s="108">
        <v>12</v>
      </c>
      <c r="D118" s="108">
        <v>3</v>
      </c>
      <c r="E118" s="108">
        <v>16</v>
      </c>
      <c r="F118" s="166">
        <v>7</v>
      </c>
      <c r="G118" s="132">
        <f t="shared" si="5"/>
        <v>17</v>
      </c>
      <c r="H118" s="132">
        <f t="shared" si="6"/>
        <v>3</v>
      </c>
      <c r="I118" s="132">
        <f t="shared" si="7"/>
        <v>12</v>
      </c>
      <c r="J118" s="132">
        <f t="shared" si="8"/>
        <v>7</v>
      </c>
      <c r="K118" s="132">
        <f t="shared" si="9"/>
        <v>16</v>
      </c>
      <c r="V118" s="8">
        <v>117</v>
      </c>
      <c r="W118" s="8" t="s">
        <v>1</v>
      </c>
      <c r="X118" s="8">
        <v>2</v>
      </c>
      <c r="Y118" s="132" t="s">
        <v>363</v>
      </c>
      <c r="Z118" s="8">
        <v>1</v>
      </c>
    </row>
    <row r="119" spans="1:26" x14ac:dyDescent="0.25">
      <c r="A119" s="8" t="s">
        <v>72</v>
      </c>
      <c r="B119" s="149">
        <v>1</v>
      </c>
      <c r="C119" s="108">
        <v>7</v>
      </c>
      <c r="D119" s="108">
        <v>10</v>
      </c>
      <c r="E119" s="108">
        <v>2</v>
      </c>
      <c r="F119" s="166">
        <v>9</v>
      </c>
      <c r="G119" s="132">
        <f t="shared" si="5"/>
        <v>10</v>
      </c>
      <c r="H119" s="132">
        <f t="shared" si="6"/>
        <v>16</v>
      </c>
      <c r="I119" s="132">
        <f t="shared" si="7"/>
        <v>1</v>
      </c>
      <c r="J119" s="132">
        <f t="shared" si="8"/>
        <v>11</v>
      </c>
      <c r="K119" s="132">
        <f t="shared" si="9"/>
        <v>18</v>
      </c>
      <c r="V119" s="8">
        <v>118</v>
      </c>
      <c r="W119" s="8" t="s">
        <v>1</v>
      </c>
      <c r="X119" s="8">
        <v>2</v>
      </c>
      <c r="Y119" s="132" t="s">
        <v>363</v>
      </c>
      <c r="Z119" s="8">
        <v>1</v>
      </c>
    </row>
    <row r="120" spans="1:26" x14ac:dyDescent="0.25">
      <c r="A120" s="8" t="s">
        <v>72</v>
      </c>
      <c r="B120" s="149">
        <v>3</v>
      </c>
      <c r="C120" s="108">
        <v>5</v>
      </c>
      <c r="D120" s="108">
        <v>11</v>
      </c>
      <c r="E120" s="108">
        <v>17</v>
      </c>
      <c r="F120" s="166">
        <v>12</v>
      </c>
      <c r="G120" s="132">
        <f t="shared" si="5"/>
        <v>12</v>
      </c>
      <c r="H120" s="132">
        <f t="shared" si="6"/>
        <v>14</v>
      </c>
      <c r="I120" s="132">
        <f t="shared" si="7"/>
        <v>2</v>
      </c>
      <c r="J120" s="132">
        <f t="shared" si="8"/>
        <v>8</v>
      </c>
      <c r="K120" s="132">
        <f t="shared" si="9"/>
        <v>3</v>
      </c>
      <c r="V120" s="8">
        <v>119</v>
      </c>
      <c r="W120" s="8" t="s">
        <v>1</v>
      </c>
      <c r="X120" s="8">
        <v>2</v>
      </c>
      <c r="Y120" s="132" t="s">
        <v>363</v>
      </c>
      <c r="Z120" s="8">
        <v>1</v>
      </c>
    </row>
    <row r="121" spans="1:26" x14ac:dyDescent="0.25">
      <c r="A121" s="8" t="s">
        <v>72</v>
      </c>
      <c r="B121" s="149">
        <v>8</v>
      </c>
      <c r="C121" s="108">
        <v>16</v>
      </c>
      <c r="D121" s="108">
        <v>2</v>
      </c>
      <c r="E121" s="108">
        <v>17</v>
      </c>
      <c r="F121" s="166">
        <v>3</v>
      </c>
      <c r="G121" s="132">
        <f t="shared" si="5"/>
        <v>17</v>
      </c>
      <c r="H121" s="132">
        <f t="shared" si="6"/>
        <v>7</v>
      </c>
      <c r="I121" s="132">
        <f t="shared" si="7"/>
        <v>11</v>
      </c>
      <c r="J121" s="132">
        <f t="shared" si="8"/>
        <v>8</v>
      </c>
      <c r="K121" s="132">
        <f t="shared" si="9"/>
        <v>12</v>
      </c>
      <c r="V121" s="8">
        <v>120</v>
      </c>
      <c r="W121" s="8" t="s">
        <v>1</v>
      </c>
      <c r="X121" s="8">
        <v>2</v>
      </c>
      <c r="Y121" s="132" t="s">
        <v>363</v>
      </c>
      <c r="Z121" s="8">
        <v>1</v>
      </c>
    </row>
    <row r="122" spans="1:26" x14ac:dyDescent="0.25">
      <c r="A122" s="8" t="s">
        <v>72</v>
      </c>
      <c r="B122" s="149">
        <v>3</v>
      </c>
      <c r="C122" s="108">
        <v>1</v>
      </c>
      <c r="D122" s="108">
        <v>5</v>
      </c>
      <c r="E122" s="108">
        <v>11</v>
      </c>
      <c r="F122" s="166">
        <v>8</v>
      </c>
      <c r="G122" s="132">
        <f t="shared" si="5"/>
        <v>12</v>
      </c>
      <c r="H122" s="132">
        <f t="shared" si="6"/>
        <v>10</v>
      </c>
      <c r="I122" s="132">
        <f t="shared" si="7"/>
        <v>14</v>
      </c>
      <c r="J122" s="132">
        <f t="shared" si="8"/>
        <v>2</v>
      </c>
      <c r="K122" s="132">
        <f t="shared" si="9"/>
        <v>17</v>
      </c>
      <c r="V122" s="8">
        <v>121</v>
      </c>
      <c r="W122" s="8" t="s">
        <v>1</v>
      </c>
      <c r="X122" s="8">
        <v>2</v>
      </c>
      <c r="Y122" s="132" t="s">
        <v>363</v>
      </c>
      <c r="Z122" s="8">
        <v>1</v>
      </c>
    </row>
    <row r="123" spans="1:26" x14ac:dyDescent="0.25">
      <c r="A123" s="8" t="s">
        <v>72</v>
      </c>
      <c r="B123" s="149">
        <v>2</v>
      </c>
      <c r="C123" s="108">
        <v>11</v>
      </c>
      <c r="D123" s="108">
        <v>14</v>
      </c>
      <c r="E123" s="108">
        <v>8</v>
      </c>
      <c r="F123" s="166">
        <v>1</v>
      </c>
      <c r="G123" s="132">
        <f t="shared" si="5"/>
        <v>11</v>
      </c>
      <c r="H123" s="132">
        <f t="shared" si="6"/>
        <v>2</v>
      </c>
      <c r="I123" s="132">
        <f t="shared" si="7"/>
        <v>5</v>
      </c>
      <c r="J123" s="132">
        <f t="shared" si="8"/>
        <v>17</v>
      </c>
      <c r="K123" s="132">
        <f t="shared" si="9"/>
        <v>10</v>
      </c>
      <c r="V123" s="8">
        <v>122</v>
      </c>
      <c r="W123" s="8" t="s">
        <v>1</v>
      </c>
      <c r="X123" s="8">
        <v>2</v>
      </c>
      <c r="Y123" s="132" t="s">
        <v>363</v>
      </c>
      <c r="Z123" s="8">
        <v>1</v>
      </c>
    </row>
    <row r="124" spans="1:26" x14ac:dyDescent="0.25">
      <c r="A124" s="8" t="s">
        <v>72</v>
      </c>
      <c r="B124" s="149">
        <v>1</v>
      </c>
      <c r="C124" s="108">
        <v>17</v>
      </c>
      <c r="D124" s="108">
        <v>6</v>
      </c>
      <c r="E124" s="108">
        <v>2</v>
      </c>
      <c r="F124" s="166">
        <v>4</v>
      </c>
      <c r="G124" s="132">
        <f t="shared" si="5"/>
        <v>10</v>
      </c>
      <c r="H124" s="132">
        <f t="shared" si="6"/>
        <v>8</v>
      </c>
      <c r="I124" s="132">
        <f t="shared" si="7"/>
        <v>15</v>
      </c>
      <c r="J124" s="132">
        <f t="shared" si="8"/>
        <v>11</v>
      </c>
      <c r="K124" s="132">
        <f t="shared" si="9"/>
        <v>13</v>
      </c>
      <c r="V124" s="8">
        <v>123</v>
      </c>
      <c r="W124" s="8" t="s">
        <v>1</v>
      </c>
      <c r="X124" s="8">
        <v>2</v>
      </c>
      <c r="Y124" s="132" t="s">
        <v>363</v>
      </c>
      <c r="Z124" s="8">
        <v>1</v>
      </c>
    </row>
    <row r="125" spans="1:26" x14ac:dyDescent="0.25">
      <c r="A125" s="8" t="s">
        <v>72</v>
      </c>
      <c r="B125" s="149">
        <v>7</v>
      </c>
      <c r="C125" s="108">
        <v>10</v>
      </c>
      <c r="D125" s="108">
        <v>11</v>
      </c>
      <c r="E125" s="108">
        <v>13</v>
      </c>
      <c r="F125" s="166">
        <v>12</v>
      </c>
      <c r="G125" s="132">
        <f t="shared" si="5"/>
        <v>16</v>
      </c>
      <c r="H125" s="132">
        <f t="shared" si="6"/>
        <v>1</v>
      </c>
      <c r="I125" s="132">
        <f t="shared" si="7"/>
        <v>2</v>
      </c>
      <c r="J125" s="132">
        <f t="shared" si="8"/>
        <v>4</v>
      </c>
      <c r="K125" s="132">
        <f t="shared" si="9"/>
        <v>3</v>
      </c>
      <c r="V125" s="8">
        <v>124</v>
      </c>
      <c r="W125" s="8" t="s">
        <v>1</v>
      </c>
      <c r="X125" s="8">
        <v>2</v>
      </c>
      <c r="Y125" s="132" t="s">
        <v>363</v>
      </c>
      <c r="Z125" s="8">
        <v>1</v>
      </c>
    </row>
    <row r="126" spans="1:26" x14ac:dyDescent="0.25">
      <c r="A126" s="8" t="s">
        <v>72</v>
      </c>
      <c r="B126" s="149">
        <v>17</v>
      </c>
      <c r="C126" s="108">
        <v>6</v>
      </c>
      <c r="D126" s="108">
        <v>8</v>
      </c>
      <c r="E126" s="108">
        <v>4</v>
      </c>
      <c r="F126" s="166">
        <v>1</v>
      </c>
      <c r="G126" s="132">
        <f t="shared" si="5"/>
        <v>8</v>
      </c>
      <c r="H126" s="132">
        <f t="shared" si="6"/>
        <v>15</v>
      </c>
      <c r="I126" s="132">
        <f t="shared" si="7"/>
        <v>17</v>
      </c>
      <c r="J126" s="132">
        <f t="shared" si="8"/>
        <v>13</v>
      </c>
      <c r="K126" s="132">
        <f t="shared" si="9"/>
        <v>10</v>
      </c>
      <c r="V126" s="8">
        <v>125</v>
      </c>
      <c r="W126" s="8" t="s">
        <v>1</v>
      </c>
      <c r="X126" s="8">
        <v>2</v>
      </c>
      <c r="Y126" s="132" t="s">
        <v>363</v>
      </c>
      <c r="Z126" s="8">
        <v>1</v>
      </c>
    </row>
    <row r="127" spans="1:26" x14ac:dyDescent="0.25">
      <c r="A127" s="8" t="s">
        <v>72</v>
      </c>
      <c r="B127" s="149">
        <v>3</v>
      </c>
      <c r="C127" s="108">
        <v>8</v>
      </c>
      <c r="D127" s="108">
        <v>4</v>
      </c>
      <c r="E127" s="108">
        <v>9</v>
      </c>
      <c r="F127" s="166">
        <v>15</v>
      </c>
      <c r="G127" s="132">
        <f t="shared" si="5"/>
        <v>12</v>
      </c>
      <c r="H127" s="132">
        <f t="shared" si="6"/>
        <v>17</v>
      </c>
      <c r="I127" s="132">
        <f t="shared" si="7"/>
        <v>13</v>
      </c>
      <c r="J127" s="132">
        <f t="shared" si="8"/>
        <v>18</v>
      </c>
      <c r="K127" s="132">
        <f t="shared" si="9"/>
        <v>6</v>
      </c>
      <c r="V127" s="8">
        <v>126</v>
      </c>
      <c r="W127" s="8" t="s">
        <v>1</v>
      </c>
      <c r="X127" s="8">
        <v>2</v>
      </c>
      <c r="Y127" s="132" t="s">
        <v>363</v>
      </c>
      <c r="Z127" s="8">
        <v>1</v>
      </c>
    </row>
    <row r="128" spans="1:26" x14ac:dyDescent="0.25">
      <c r="A128" s="8" t="s">
        <v>72</v>
      </c>
      <c r="B128" s="149">
        <v>2</v>
      </c>
      <c r="C128" s="108">
        <v>4</v>
      </c>
      <c r="D128" s="108">
        <v>9</v>
      </c>
      <c r="E128" s="108">
        <v>13</v>
      </c>
      <c r="F128" s="166">
        <v>14</v>
      </c>
      <c r="G128" s="132">
        <f t="shared" si="5"/>
        <v>11</v>
      </c>
      <c r="H128" s="132">
        <f t="shared" si="6"/>
        <v>13</v>
      </c>
      <c r="I128" s="132">
        <f t="shared" si="7"/>
        <v>18</v>
      </c>
      <c r="J128" s="132">
        <f t="shared" si="8"/>
        <v>4</v>
      </c>
      <c r="K128" s="132">
        <f t="shared" si="9"/>
        <v>5</v>
      </c>
      <c r="V128" s="8">
        <v>127</v>
      </c>
      <c r="W128" s="8" t="s">
        <v>1</v>
      </c>
      <c r="X128" s="8">
        <v>2</v>
      </c>
      <c r="Y128" s="132" t="s">
        <v>363</v>
      </c>
      <c r="Z128" s="8">
        <v>1</v>
      </c>
    </row>
    <row r="129" spans="1:26" x14ac:dyDescent="0.25">
      <c r="A129" s="8" t="s">
        <v>72</v>
      </c>
      <c r="B129" s="149">
        <v>10</v>
      </c>
      <c r="C129" s="108">
        <v>9</v>
      </c>
      <c r="D129" s="108">
        <v>7</v>
      </c>
      <c r="E129" s="108">
        <v>12</v>
      </c>
      <c r="F129" s="166">
        <v>11</v>
      </c>
      <c r="G129" s="132">
        <f t="shared" si="5"/>
        <v>1</v>
      </c>
      <c r="H129" s="132">
        <f t="shared" si="6"/>
        <v>18</v>
      </c>
      <c r="I129" s="132">
        <f t="shared" si="7"/>
        <v>16</v>
      </c>
      <c r="J129" s="132">
        <f t="shared" si="8"/>
        <v>3</v>
      </c>
      <c r="K129" s="132">
        <f t="shared" si="9"/>
        <v>2</v>
      </c>
      <c r="V129" s="8">
        <v>128</v>
      </c>
      <c r="W129" s="8" t="s">
        <v>1</v>
      </c>
      <c r="X129" s="8">
        <v>2</v>
      </c>
      <c r="Y129" s="132" t="s">
        <v>363</v>
      </c>
      <c r="Z129" s="8">
        <v>1</v>
      </c>
    </row>
    <row r="130" spans="1:26" x14ac:dyDescent="0.25">
      <c r="A130" s="8" t="s">
        <v>72</v>
      </c>
      <c r="B130" s="149">
        <v>6</v>
      </c>
      <c r="C130" s="108">
        <v>13</v>
      </c>
      <c r="D130" s="108">
        <v>3</v>
      </c>
      <c r="E130" s="108">
        <v>12</v>
      </c>
      <c r="F130" s="166">
        <v>10</v>
      </c>
      <c r="G130" s="132">
        <f t="shared" si="5"/>
        <v>15</v>
      </c>
      <c r="H130" s="132">
        <f t="shared" si="6"/>
        <v>4</v>
      </c>
      <c r="I130" s="132">
        <f t="shared" si="7"/>
        <v>12</v>
      </c>
      <c r="J130" s="132">
        <f t="shared" si="8"/>
        <v>3</v>
      </c>
      <c r="K130" s="132">
        <f t="shared" si="9"/>
        <v>1</v>
      </c>
      <c r="V130" s="8">
        <v>129</v>
      </c>
      <c r="W130" s="8" t="s">
        <v>1</v>
      </c>
      <c r="X130" s="8">
        <v>2</v>
      </c>
      <c r="Y130" s="132" t="s">
        <v>363</v>
      </c>
      <c r="Z130" s="8">
        <v>1</v>
      </c>
    </row>
    <row r="131" spans="1:26" x14ac:dyDescent="0.25">
      <c r="A131" s="8" t="s">
        <v>72</v>
      </c>
      <c r="B131" s="149">
        <v>2</v>
      </c>
      <c r="C131" s="108">
        <v>1</v>
      </c>
      <c r="D131" s="108">
        <v>11</v>
      </c>
      <c r="E131" s="108">
        <v>9</v>
      </c>
      <c r="F131" s="166">
        <v>13</v>
      </c>
      <c r="G131" s="132">
        <f t="shared" ref="G131:G194" si="10">IF(B131&lt;10,B131+9,B131-9)</f>
        <v>11</v>
      </c>
      <c r="H131" s="132">
        <f t="shared" ref="H131:H194" si="11">IF(C131&lt;10,C131+9,C131-9)</f>
        <v>10</v>
      </c>
      <c r="I131" s="132">
        <f t="shared" ref="I131:I194" si="12">IF(D131&lt;10,D131+9,D131-9)</f>
        <v>2</v>
      </c>
      <c r="J131" s="132">
        <f t="shared" ref="J131:J194" si="13">IF(E131&lt;10,E131+9,E131-9)</f>
        <v>18</v>
      </c>
      <c r="K131" s="132">
        <f t="shared" ref="K131:K194" si="14">IF(F131&lt;10,F131+9,F131-9)</f>
        <v>4</v>
      </c>
      <c r="V131" s="8">
        <v>130</v>
      </c>
      <c r="W131" s="8" t="s">
        <v>1</v>
      </c>
      <c r="X131" s="8">
        <v>2</v>
      </c>
      <c r="Y131" s="132" t="s">
        <v>363</v>
      </c>
      <c r="Z131" s="8">
        <v>1</v>
      </c>
    </row>
    <row r="132" spans="1:26" x14ac:dyDescent="0.25">
      <c r="A132" s="8" t="s">
        <v>72</v>
      </c>
      <c r="B132" s="149">
        <v>6</v>
      </c>
      <c r="C132" s="108">
        <v>13</v>
      </c>
      <c r="D132" s="108">
        <v>3</v>
      </c>
      <c r="E132" s="108">
        <v>12</v>
      </c>
      <c r="F132" s="166">
        <v>10</v>
      </c>
      <c r="G132" s="132">
        <f t="shared" si="10"/>
        <v>15</v>
      </c>
      <c r="H132" s="132">
        <f t="shared" si="11"/>
        <v>4</v>
      </c>
      <c r="I132" s="132">
        <f t="shared" si="12"/>
        <v>12</v>
      </c>
      <c r="J132" s="132">
        <f t="shared" si="13"/>
        <v>3</v>
      </c>
      <c r="K132" s="132">
        <f t="shared" si="14"/>
        <v>1</v>
      </c>
      <c r="V132" s="8">
        <v>131</v>
      </c>
      <c r="W132" s="8" t="s">
        <v>1</v>
      </c>
      <c r="X132" s="8">
        <v>2</v>
      </c>
      <c r="Y132" s="132" t="s">
        <v>363</v>
      </c>
      <c r="Z132" s="8">
        <v>1</v>
      </c>
    </row>
    <row r="133" spans="1:26" x14ac:dyDescent="0.25">
      <c r="A133" s="8" t="s">
        <v>72</v>
      </c>
      <c r="B133" s="149">
        <v>10</v>
      </c>
      <c r="C133" s="108">
        <v>5</v>
      </c>
      <c r="D133" s="108">
        <v>11</v>
      </c>
      <c r="E133" s="108">
        <v>12</v>
      </c>
      <c r="F133" s="166">
        <v>2</v>
      </c>
      <c r="G133" s="132">
        <f t="shared" si="10"/>
        <v>1</v>
      </c>
      <c r="H133" s="132">
        <f t="shared" si="11"/>
        <v>14</v>
      </c>
      <c r="I133" s="132">
        <f t="shared" si="12"/>
        <v>2</v>
      </c>
      <c r="J133" s="132">
        <f t="shared" si="13"/>
        <v>3</v>
      </c>
      <c r="K133" s="132">
        <f t="shared" si="14"/>
        <v>11</v>
      </c>
      <c r="V133" s="8">
        <v>132</v>
      </c>
      <c r="W133" s="8" t="s">
        <v>1</v>
      </c>
      <c r="X133" s="8">
        <v>2</v>
      </c>
      <c r="Y133" s="132" t="s">
        <v>363</v>
      </c>
      <c r="Z133" s="8">
        <v>1</v>
      </c>
    </row>
    <row r="134" spans="1:26" x14ac:dyDescent="0.25">
      <c r="A134" s="8" t="s">
        <v>72</v>
      </c>
      <c r="B134" s="149">
        <v>3</v>
      </c>
      <c r="C134" s="108">
        <v>11</v>
      </c>
      <c r="D134" s="108">
        <v>5</v>
      </c>
      <c r="E134" s="108">
        <v>2</v>
      </c>
      <c r="F134" s="166">
        <v>1</v>
      </c>
      <c r="G134" s="132">
        <f t="shared" si="10"/>
        <v>12</v>
      </c>
      <c r="H134" s="132">
        <f t="shared" si="11"/>
        <v>2</v>
      </c>
      <c r="I134" s="132">
        <f t="shared" si="12"/>
        <v>14</v>
      </c>
      <c r="J134" s="132">
        <f t="shared" si="13"/>
        <v>11</v>
      </c>
      <c r="K134" s="132">
        <f t="shared" si="14"/>
        <v>10</v>
      </c>
      <c r="V134" s="8">
        <v>133</v>
      </c>
      <c r="W134" s="8" t="s">
        <v>1</v>
      </c>
      <c r="X134" s="8">
        <v>2</v>
      </c>
      <c r="Y134" s="132" t="s">
        <v>363</v>
      </c>
      <c r="Z134" s="8">
        <v>1</v>
      </c>
    </row>
    <row r="135" spans="1:26" x14ac:dyDescent="0.25">
      <c r="A135" s="8" t="s">
        <v>72</v>
      </c>
      <c r="B135" s="149">
        <v>12</v>
      </c>
      <c r="C135" s="108">
        <v>1</v>
      </c>
      <c r="D135" s="108">
        <v>10</v>
      </c>
      <c r="E135" s="108">
        <v>15</v>
      </c>
      <c r="F135" s="166">
        <v>2</v>
      </c>
      <c r="G135" s="132">
        <f t="shared" si="10"/>
        <v>3</v>
      </c>
      <c r="H135" s="132">
        <f t="shared" si="11"/>
        <v>10</v>
      </c>
      <c r="I135" s="132">
        <f t="shared" si="12"/>
        <v>1</v>
      </c>
      <c r="J135" s="132">
        <f t="shared" si="13"/>
        <v>6</v>
      </c>
      <c r="K135" s="132">
        <f t="shared" si="14"/>
        <v>11</v>
      </c>
      <c r="V135" s="8">
        <v>134</v>
      </c>
      <c r="W135" s="8" t="s">
        <v>1</v>
      </c>
      <c r="X135" s="8">
        <v>2</v>
      </c>
      <c r="Y135" s="132" t="s">
        <v>363</v>
      </c>
      <c r="Z135" s="8">
        <v>1</v>
      </c>
    </row>
    <row r="136" spans="1:26" x14ac:dyDescent="0.25">
      <c r="A136" s="8" t="s">
        <v>72</v>
      </c>
      <c r="B136" s="149">
        <v>7</v>
      </c>
      <c r="C136" s="108">
        <v>12</v>
      </c>
      <c r="D136" s="108">
        <v>14</v>
      </c>
      <c r="E136" s="108">
        <v>3</v>
      </c>
      <c r="F136" s="166">
        <v>15</v>
      </c>
      <c r="G136" s="132">
        <f t="shared" si="10"/>
        <v>16</v>
      </c>
      <c r="H136" s="132">
        <f t="shared" si="11"/>
        <v>3</v>
      </c>
      <c r="I136" s="132">
        <f t="shared" si="12"/>
        <v>5</v>
      </c>
      <c r="J136" s="132">
        <f t="shared" si="13"/>
        <v>12</v>
      </c>
      <c r="K136" s="132">
        <f t="shared" si="14"/>
        <v>6</v>
      </c>
      <c r="V136" s="8">
        <v>135</v>
      </c>
      <c r="W136" s="8" t="s">
        <v>1</v>
      </c>
      <c r="X136" s="8">
        <v>2</v>
      </c>
      <c r="Y136" s="132" t="s">
        <v>363</v>
      </c>
      <c r="Z136" s="8">
        <v>1</v>
      </c>
    </row>
    <row r="137" spans="1:26" x14ac:dyDescent="0.25">
      <c r="A137" s="8" t="s">
        <v>72</v>
      </c>
      <c r="B137" s="149">
        <v>10</v>
      </c>
      <c r="C137" s="108">
        <v>2</v>
      </c>
      <c r="D137" s="108">
        <v>9</v>
      </c>
      <c r="E137" s="108">
        <v>11</v>
      </c>
      <c r="F137" s="166">
        <v>14</v>
      </c>
      <c r="G137" s="132">
        <f t="shared" si="10"/>
        <v>1</v>
      </c>
      <c r="H137" s="132">
        <f t="shared" si="11"/>
        <v>11</v>
      </c>
      <c r="I137" s="132">
        <f t="shared" si="12"/>
        <v>18</v>
      </c>
      <c r="J137" s="132">
        <f t="shared" si="13"/>
        <v>2</v>
      </c>
      <c r="K137" s="132">
        <f t="shared" si="14"/>
        <v>5</v>
      </c>
      <c r="V137" s="8">
        <v>136</v>
      </c>
      <c r="W137" s="8" t="s">
        <v>1</v>
      </c>
      <c r="X137" s="8">
        <v>2</v>
      </c>
      <c r="Y137" s="132" t="s">
        <v>363</v>
      </c>
      <c r="Z137" s="8">
        <v>1</v>
      </c>
    </row>
    <row r="138" spans="1:26" x14ac:dyDescent="0.25">
      <c r="A138" s="8" t="s">
        <v>72</v>
      </c>
      <c r="B138" s="149">
        <v>1</v>
      </c>
      <c r="C138" s="108">
        <v>5</v>
      </c>
      <c r="D138" s="108">
        <v>6</v>
      </c>
      <c r="E138" s="108">
        <v>9</v>
      </c>
      <c r="F138" s="166">
        <v>12</v>
      </c>
      <c r="G138" s="132">
        <f t="shared" si="10"/>
        <v>10</v>
      </c>
      <c r="H138" s="132">
        <f t="shared" si="11"/>
        <v>14</v>
      </c>
      <c r="I138" s="132">
        <f t="shared" si="12"/>
        <v>15</v>
      </c>
      <c r="J138" s="132">
        <f t="shared" si="13"/>
        <v>18</v>
      </c>
      <c r="K138" s="132">
        <f t="shared" si="14"/>
        <v>3</v>
      </c>
      <c r="V138" s="8">
        <v>137</v>
      </c>
      <c r="W138" s="8" t="s">
        <v>1</v>
      </c>
      <c r="X138" s="8">
        <v>2</v>
      </c>
      <c r="Y138" s="132" t="s">
        <v>363</v>
      </c>
      <c r="Z138" s="8">
        <v>1</v>
      </c>
    </row>
    <row r="139" spans="1:26" x14ac:dyDescent="0.25">
      <c r="A139" s="8" t="s">
        <v>72</v>
      </c>
      <c r="B139" s="149">
        <v>6</v>
      </c>
      <c r="C139" s="108">
        <v>13</v>
      </c>
      <c r="D139" s="108">
        <v>9</v>
      </c>
      <c r="E139" s="108">
        <v>15</v>
      </c>
      <c r="F139" s="166">
        <v>4</v>
      </c>
      <c r="G139" s="132">
        <f t="shared" si="10"/>
        <v>15</v>
      </c>
      <c r="H139" s="132">
        <f t="shared" si="11"/>
        <v>4</v>
      </c>
      <c r="I139" s="132">
        <f t="shared" si="12"/>
        <v>18</v>
      </c>
      <c r="J139" s="132">
        <f t="shared" si="13"/>
        <v>6</v>
      </c>
      <c r="K139" s="132">
        <f t="shared" si="14"/>
        <v>13</v>
      </c>
      <c r="V139" s="8">
        <v>138</v>
      </c>
      <c r="W139" s="8" t="s">
        <v>1</v>
      </c>
      <c r="X139" s="8">
        <v>2</v>
      </c>
      <c r="Y139" s="132" t="s">
        <v>363</v>
      </c>
      <c r="Z139" s="8">
        <v>1</v>
      </c>
    </row>
    <row r="140" spans="1:26" x14ac:dyDescent="0.25">
      <c r="A140" s="8" t="s">
        <v>72</v>
      </c>
      <c r="B140" s="149">
        <v>2</v>
      </c>
      <c r="C140" s="108">
        <v>12</v>
      </c>
      <c r="D140" s="108">
        <v>16</v>
      </c>
      <c r="E140" s="108">
        <v>3</v>
      </c>
      <c r="F140" s="166">
        <v>1</v>
      </c>
      <c r="G140" s="132">
        <f t="shared" si="10"/>
        <v>11</v>
      </c>
      <c r="H140" s="132">
        <f t="shared" si="11"/>
        <v>3</v>
      </c>
      <c r="I140" s="132">
        <f t="shared" si="12"/>
        <v>7</v>
      </c>
      <c r="J140" s="132">
        <f t="shared" si="13"/>
        <v>12</v>
      </c>
      <c r="K140" s="132">
        <f t="shared" si="14"/>
        <v>10</v>
      </c>
      <c r="V140" s="8">
        <v>139</v>
      </c>
      <c r="W140" s="8" t="s">
        <v>1</v>
      </c>
      <c r="X140" s="8">
        <v>2</v>
      </c>
      <c r="Y140" s="132" t="s">
        <v>363</v>
      </c>
      <c r="Z140" s="8">
        <v>1</v>
      </c>
    </row>
    <row r="141" spans="1:26" x14ac:dyDescent="0.25">
      <c r="A141" s="8" t="s">
        <v>72</v>
      </c>
      <c r="B141" s="149">
        <v>16</v>
      </c>
      <c r="C141" s="108">
        <v>9</v>
      </c>
      <c r="D141" s="108">
        <v>15</v>
      </c>
      <c r="E141" s="108">
        <v>10</v>
      </c>
      <c r="F141" s="166">
        <v>14</v>
      </c>
      <c r="G141" s="132">
        <f t="shared" si="10"/>
        <v>7</v>
      </c>
      <c r="H141" s="132">
        <f t="shared" si="11"/>
        <v>18</v>
      </c>
      <c r="I141" s="132">
        <f t="shared" si="12"/>
        <v>6</v>
      </c>
      <c r="J141" s="132">
        <f t="shared" si="13"/>
        <v>1</v>
      </c>
      <c r="K141" s="132">
        <f t="shared" si="14"/>
        <v>5</v>
      </c>
      <c r="V141" s="8">
        <v>140</v>
      </c>
      <c r="W141" s="8" t="s">
        <v>1</v>
      </c>
      <c r="X141" s="8">
        <v>2</v>
      </c>
      <c r="Y141" s="132" t="s">
        <v>363</v>
      </c>
      <c r="Z141" s="8">
        <v>1</v>
      </c>
    </row>
    <row r="142" spans="1:26" x14ac:dyDescent="0.25">
      <c r="A142" s="8" t="s">
        <v>72</v>
      </c>
      <c r="B142" s="149">
        <v>9</v>
      </c>
      <c r="C142" s="108">
        <v>4</v>
      </c>
      <c r="D142" s="108">
        <v>1</v>
      </c>
      <c r="E142" s="108">
        <v>14</v>
      </c>
      <c r="F142" s="166">
        <v>16</v>
      </c>
      <c r="G142" s="132">
        <f t="shared" si="10"/>
        <v>18</v>
      </c>
      <c r="H142" s="132">
        <f t="shared" si="11"/>
        <v>13</v>
      </c>
      <c r="I142" s="132">
        <f t="shared" si="12"/>
        <v>10</v>
      </c>
      <c r="J142" s="132">
        <f t="shared" si="13"/>
        <v>5</v>
      </c>
      <c r="K142" s="132">
        <f t="shared" si="14"/>
        <v>7</v>
      </c>
      <c r="V142" s="8">
        <v>141</v>
      </c>
      <c r="W142" s="8" t="s">
        <v>1</v>
      </c>
      <c r="X142" s="8">
        <v>2</v>
      </c>
      <c r="Y142" s="132" t="s">
        <v>363</v>
      </c>
      <c r="Z142" s="8">
        <v>1</v>
      </c>
    </row>
    <row r="143" spans="1:26" x14ac:dyDescent="0.25">
      <c r="A143" s="8" t="s">
        <v>72</v>
      </c>
      <c r="B143" s="149">
        <v>1</v>
      </c>
      <c r="C143" s="108">
        <v>13</v>
      </c>
      <c r="D143" s="108">
        <v>10</v>
      </c>
      <c r="E143" s="108">
        <v>3</v>
      </c>
      <c r="F143" s="166">
        <v>2</v>
      </c>
      <c r="G143" s="132">
        <f t="shared" si="10"/>
        <v>10</v>
      </c>
      <c r="H143" s="132">
        <f t="shared" si="11"/>
        <v>4</v>
      </c>
      <c r="I143" s="132">
        <f t="shared" si="12"/>
        <v>1</v>
      </c>
      <c r="J143" s="132">
        <f t="shared" si="13"/>
        <v>12</v>
      </c>
      <c r="K143" s="132">
        <f t="shared" si="14"/>
        <v>11</v>
      </c>
      <c r="V143" s="8">
        <v>142</v>
      </c>
      <c r="W143" s="8" t="s">
        <v>1</v>
      </c>
      <c r="X143" s="8">
        <v>2</v>
      </c>
      <c r="Y143" s="132" t="s">
        <v>363</v>
      </c>
      <c r="Z143" s="8">
        <v>1</v>
      </c>
    </row>
    <row r="144" spans="1:26" x14ac:dyDescent="0.25">
      <c r="A144" s="8" t="s">
        <v>72</v>
      </c>
      <c r="B144" s="149">
        <v>17</v>
      </c>
      <c r="C144" s="108">
        <v>6</v>
      </c>
      <c r="D144" s="108">
        <v>8</v>
      </c>
      <c r="E144" s="108">
        <v>4</v>
      </c>
      <c r="F144" s="166">
        <v>1</v>
      </c>
      <c r="G144" s="132">
        <f t="shared" si="10"/>
        <v>8</v>
      </c>
      <c r="H144" s="132">
        <f t="shared" si="11"/>
        <v>15</v>
      </c>
      <c r="I144" s="132">
        <f t="shared" si="12"/>
        <v>17</v>
      </c>
      <c r="J144" s="132">
        <f t="shared" si="13"/>
        <v>13</v>
      </c>
      <c r="K144" s="132">
        <f t="shared" si="14"/>
        <v>10</v>
      </c>
      <c r="V144" s="8">
        <v>143</v>
      </c>
      <c r="W144" s="8" t="s">
        <v>1</v>
      </c>
      <c r="X144" s="8">
        <v>2</v>
      </c>
      <c r="Y144" s="132" t="s">
        <v>363</v>
      </c>
      <c r="Z144" s="8">
        <v>1</v>
      </c>
    </row>
    <row r="145" spans="1:26" x14ac:dyDescent="0.25">
      <c r="A145" s="8" t="s">
        <v>72</v>
      </c>
      <c r="B145" s="149">
        <v>13</v>
      </c>
      <c r="C145" s="108">
        <v>1</v>
      </c>
      <c r="D145" s="108">
        <v>8</v>
      </c>
      <c r="E145" s="108">
        <v>10</v>
      </c>
      <c r="F145" s="166">
        <v>3</v>
      </c>
      <c r="G145" s="132">
        <f t="shared" si="10"/>
        <v>4</v>
      </c>
      <c r="H145" s="132">
        <f t="shared" si="11"/>
        <v>10</v>
      </c>
      <c r="I145" s="132">
        <f t="shared" si="12"/>
        <v>17</v>
      </c>
      <c r="J145" s="132">
        <f t="shared" si="13"/>
        <v>1</v>
      </c>
      <c r="K145" s="132">
        <f t="shared" si="14"/>
        <v>12</v>
      </c>
      <c r="V145" s="8">
        <v>144</v>
      </c>
      <c r="W145" s="8" t="s">
        <v>1</v>
      </c>
      <c r="X145" s="8">
        <v>2</v>
      </c>
      <c r="Y145" s="132" t="s">
        <v>363</v>
      </c>
      <c r="Z145" s="8">
        <v>1</v>
      </c>
    </row>
    <row r="146" spans="1:26" x14ac:dyDescent="0.25">
      <c r="A146" s="8" t="s">
        <v>72</v>
      </c>
      <c r="B146" s="149">
        <v>16</v>
      </c>
      <c r="C146" s="108">
        <v>14</v>
      </c>
      <c r="D146" s="108">
        <v>17</v>
      </c>
      <c r="E146" s="108">
        <v>8</v>
      </c>
      <c r="F146" s="166">
        <v>15</v>
      </c>
      <c r="G146" s="132">
        <f t="shared" si="10"/>
        <v>7</v>
      </c>
      <c r="H146" s="132">
        <f t="shared" si="11"/>
        <v>5</v>
      </c>
      <c r="I146" s="132">
        <f t="shared" si="12"/>
        <v>8</v>
      </c>
      <c r="J146" s="132">
        <f t="shared" si="13"/>
        <v>17</v>
      </c>
      <c r="K146" s="132">
        <f t="shared" si="14"/>
        <v>6</v>
      </c>
      <c r="V146" s="8">
        <v>145</v>
      </c>
      <c r="W146" s="8" t="s">
        <v>1</v>
      </c>
      <c r="X146" s="8">
        <v>2</v>
      </c>
      <c r="Y146" s="132" t="s">
        <v>363</v>
      </c>
      <c r="Z146" s="8">
        <v>1</v>
      </c>
    </row>
    <row r="147" spans="1:26" x14ac:dyDescent="0.25">
      <c r="A147" s="8" t="s">
        <v>72</v>
      </c>
      <c r="B147" s="149">
        <v>2</v>
      </c>
      <c r="C147" s="108">
        <v>6</v>
      </c>
      <c r="D147" s="108">
        <v>3</v>
      </c>
      <c r="E147" s="108">
        <v>13</v>
      </c>
      <c r="F147" s="166">
        <v>5</v>
      </c>
      <c r="G147" s="132">
        <f t="shared" si="10"/>
        <v>11</v>
      </c>
      <c r="H147" s="132">
        <f t="shared" si="11"/>
        <v>15</v>
      </c>
      <c r="I147" s="132">
        <f t="shared" si="12"/>
        <v>12</v>
      </c>
      <c r="J147" s="132">
        <f t="shared" si="13"/>
        <v>4</v>
      </c>
      <c r="K147" s="132">
        <f t="shared" si="14"/>
        <v>14</v>
      </c>
      <c r="V147" s="8">
        <v>146</v>
      </c>
      <c r="W147" s="8" t="s">
        <v>1</v>
      </c>
      <c r="X147" s="8">
        <v>2</v>
      </c>
      <c r="Y147" s="132" t="s">
        <v>363</v>
      </c>
      <c r="Z147" s="8">
        <v>1</v>
      </c>
    </row>
    <row r="148" spans="1:26" x14ac:dyDescent="0.25">
      <c r="A148" s="8" t="s">
        <v>72</v>
      </c>
      <c r="B148" s="149">
        <v>2</v>
      </c>
      <c r="C148" s="108">
        <v>13</v>
      </c>
      <c r="D148" s="108">
        <v>7</v>
      </c>
      <c r="E148" s="108">
        <v>4</v>
      </c>
      <c r="F148" s="166">
        <v>14</v>
      </c>
      <c r="G148" s="132">
        <f t="shared" si="10"/>
        <v>11</v>
      </c>
      <c r="H148" s="132">
        <f t="shared" si="11"/>
        <v>4</v>
      </c>
      <c r="I148" s="132">
        <f t="shared" si="12"/>
        <v>16</v>
      </c>
      <c r="J148" s="132">
        <f t="shared" si="13"/>
        <v>13</v>
      </c>
      <c r="K148" s="132">
        <f t="shared" si="14"/>
        <v>5</v>
      </c>
      <c r="V148" s="8">
        <v>147</v>
      </c>
      <c r="W148" s="8" t="s">
        <v>1</v>
      </c>
      <c r="X148" s="8">
        <v>2</v>
      </c>
      <c r="Y148" s="132" t="s">
        <v>363</v>
      </c>
      <c r="Z148" s="8">
        <v>1</v>
      </c>
    </row>
    <row r="149" spans="1:26" x14ac:dyDescent="0.25">
      <c r="A149" s="8" t="s">
        <v>72</v>
      </c>
      <c r="B149" s="149">
        <v>8</v>
      </c>
      <c r="C149" s="108">
        <v>3</v>
      </c>
      <c r="D149" s="108">
        <v>12</v>
      </c>
      <c r="E149" s="108">
        <v>9</v>
      </c>
      <c r="F149" s="166">
        <v>2</v>
      </c>
      <c r="G149" s="132">
        <f t="shared" si="10"/>
        <v>17</v>
      </c>
      <c r="H149" s="132">
        <f t="shared" si="11"/>
        <v>12</v>
      </c>
      <c r="I149" s="132">
        <f t="shared" si="12"/>
        <v>3</v>
      </c>
      <c r="J149" s="132">
        <f t="shared" si="13"/>
        <v>18</v>
      </c>
      <c r="K149" s="132">
        <f t="shared" si="14"/>
        <v>11</v>
      </c>
      <c r="V149" s="8">
        <v>148</v>
      </c>
      <c r="W149" s="8" t="s">
        <v>1</v>
      </c>
      <c r="X149" s="8">
        <v>2</v>
      </c>
      <c r="Y149" s="132" t="s">
        <v>363</v>
      </c>
      <c r="Z149" s="8">
        <v>1</v>
      </c>
    </row>
    <row r="150" spans="1:26" x14ac:dyDescent="0.25">
      <c r="A150" s="8" t="s">
        <v>72</v>
      </c>
      <c r="B150" s="149">
        <v>1</v>
      </c>
      <c r="C150" s="108">
        <v>8</v>
      </c>
      <c r="D150" s="108">
        <v>12</v>
      </c>
      <c r="E150" s="108">
        <v>11</v>
      </c>
      <c r="F150" s="166">
        <v>10</v>
      </c>
      <c r="G150" s="132">
        <f t="shared" si="10"/>
        <v>10</v>
      </c>
      <c r="H150" s="132">
        <f t="shared" si="11"/>
        <v>17</v>
      </c>
      <c r="I150" s="132">
        <f t="shared" si="12"/>
        <v>3</v>
      </c>
      <c r="J150" s="132">
        <f t="shared" si="13"/>
        <v>2</v>
      </c>
      <c r="K150" s="132">
        <f t="shared" si="14"/>
        <v>1</v>
      </c>
      <c r="V150" s="8">
        <v>149</v>
      </c>
      <c r="W150" s="8" t="s">
        <v>1</v>
      </c>
      <c r="X150" s="8">
        <v>2</v>
      </c>
      <c r="Y150" s="132" t="s">
        <v>363</v>
      </c>
      <c r="Z150" s="8">
        <v>1</v>
      </c>
    </row>
    <row r="151" spans="1:26" x14ac:dyDescent="0.25">
      <c r="A151" s="8" t="s">
        <v>72</v>
      </c>
      <c r="B151" s="149">
        <v>15</v>
      </c>
      <c r="C151" s="108">
        <v>8</v>
      </c>
      <c r="D151" s="108">
        <v>16</v>
      </c>
      <c r="E151" s="108">
        <v>10</v>
      </c>
      <c r="F151" s="166">
        <v>18</v>
      </c>
      <c r="G151" s="132">
        <f t="shared" si="10"/>
        <v>6</v>
      </c>
      <c r="H151" s="132">
        <f t="shared" si="11"/>
        <v>17</v>
      </c>
      <c r="I151" s="132">
        <f t="shared" si="12"/>
        <v>7</v>
      </c>
      <c r="J151" s="132">
        <f t="shared" si="13"/>
        <v>1</v>
      </c>
      <c r="K151" s="132">
        <f t="shared" si="14"/>
        <v>9</v>
      </c>
      <c r="V151" s="8">
        <v>150</v>
      </c>
      <c r="W151" s="8" t="s">
        <v>1</v>
      </c>
      <c r="X151" s="8">
        <v>2</v>
      </c>
      <c r="Y151" s="132" t="s">
        <v>363</v>
      </c>
      <c r="Z151" s="8">
        <v>1</v>
      </c>
    </row>
    <row r="152" spans="1:26" x14ac:dyDescent="0.25">
      <c r="A152" s="8" t="s">
        <v>72</v>
      </c>
      <c r="B152" s="149">
        <v>3</v>
      </c>
      <c r="C152" s="108">
        <v>9</v>
      </c>
      <c r="D152" s="108">
        <v>13</v>
      </c>
      <c r="E152" s="108">
        <v>15</v>
      </c>
      <c r="F152" s="166">
        <v>1</v>
      </c>
      <c r="G152" s="132">
        <f t="shared" si="10"/>
        <v>12</v>
      </c>
      <c r="H152" s="132">
        <f t="shared" si="11"/>
        <v>18</v>
      </c>
      <c r="I152" s="132">
        <f t="shared" si="12"/>
        <v>4</v>
      </c>
      <c r="J152" s="132">
        <f t="shared" si="13"/>
        <v>6</v>
      </c>
      <c r="K152" s="132">
        <f t="shared" si="14"/>
        <v>10</v>
      </c>
      <c r="V152" s="8">
        <v>151</v>
      </c>
      <c r="W152" s="8" t="s">
        <v>1</v>
      </c>
      <c r="X152" s="8">
        <v>2</v>
      </c>
      <c r="Y152" s="132" t="s">
        <v>363</v>
      </c>
      <c r="Z152" s="8">
        <v>1</v>
      </c>
    </row>
    <row r="153" spans="1:26" x14ac:dyDescent="0.25">
      <c r="A153" s="8" t="s">
        <v>72</v>
      </c>
      <c r="B153" s="149">
        <v>8</v>
      </c>
      <c r="C153" s="108">
        <v>4</v>
      </c>
      <c r="D153" s="108">
        <v>3</v>
      </c>
      <c r="E153" s="108">
        <v>2</v>
      </c>
      <c r="F153" s="166">
        <v>16</v>
      </c>
      <c r="G153" s="132">
        <f t="shared" si="10"/>
        <v>17</v>
      </c>
      <c r="H153" s="132">
        <f t="shared" si="11"/>
        <v>13</v>
      </c>
      <c r="I153" s="132">
        <f t="shared" si="12"/>
        <v>12</v>
      </c>
      <c r="J153" s="132">
        <f t="shared" si="13"/>
        <v>11</v>
      </c>
      <c r="K153" s="132">
        <f t="shared" si="14"/>
        <v>7</v>
      </c>
      <c r="V153" s="8">
        <v>152</v>
      </c>
      <c r="W153" s="8" t="s">
        <v>1</v>
      </c>
      <c r="X153" s="8">
        <v>2</v>
      </c>
      <c r="Y153" s="132" t="s">
        <v>363</v>
      </c>
      <c r="Z153" s="8">
        <v>1</v>
      </c>
    </row>
    <row r="154" spans="1:26" x14ac:dyDescent="0.25">
      <c r="A154" s="8" t="s">
        <v>72</v>
      </c>
      <c r="B154" s="149">
        <v>13</v>
      </c>
      <c r="C154" s="108">
        <v>3</v>
      </c>
      <c r="D154" s="108">
        <v>5</v>
      </c>
      <c r="E154" s="108">
        <v>14</v>
      </c>
      <c r="F154" s="166">
        <v>10</v>
      </c>
      <c r="G154" s="132">
        <f t="shared" si="10"/>
        <v>4</v>
      </c>
      <c r="H154" s="132">
        <f t="shared" si="11"/>
        <v>12</v>
      </c>
      <c r="I154" s="132">
        <f t="shared" si="12"/>
        <v>14</v>
      </c>
      <c r="J154" s="132">
        <f t="shared" si="13"/>
        <v>5</v>
      </c>
      <c r="K154" s="132">
        <f t="shared" si="14"/>
        <v>1</v>
      </c>
      <c r="V154" s="8">
        <v>153</v>
      </c>
      <c r="W154" s="8" t="s">
        <v>1</v>
      </c>
      <c r="X154" s="8">
        <v>2</v>
      </c>
      <c r="Y154" s="132" t="s">
        <v>363</v>
      </c>
      <c r="Z154" s="8">
        <v>1</v>
      </c>
    </row>
    <row r="155" spans="1:26" x14ac:dyDescent="0.25">
      <c r="A155" s="8" t="s">
        <v>72</v>
      </c>
      <c r="B155" s="149">
        <v>14</v>
      </c>
      <c r="C155" s="108">
        <v>12</v>
      </c>
      <c r="D155" s="108">
        <v>9</v>
      </c>
      <c r="E155" s="108">
        <v>7</v>
      </c>
      <c r="F155" s="166">
        <v>3</v>
      </c>
      <c r="G155" s="132">
        <f t="shared" si="10"/>
        <v>5</v>
      </c>
      <c r="H155" s="132">
        <f t="shared" si="11"/>
        <v>3</v>
      </c>
      <c r="I155" s="132">
        <f t="shared" si="12"/>
        <v>18</v>
      </c>
      <c r="J155" s="132">
        <f t="shared" si="13"/>
        <v>16</v>
      </c>
      <c r="K155" s="132">
        <f t="shared" si="14"/>
        <v>12</v>
      </c>
      <c r="V155" s="8">
        <v>154</v>
      </c>
      <c r="W155" s="8" t="s">
        <v>1</v>
      </c>
      <c r="X155" s="8">
        <v>2</v>
      </c>
      <c r="Y155" s="132" t="s">
        <v>363</v>
      </c>
      <c r="Z155" s="8">
        <v>1</v>
      </c>
    </row>
    <row r="156" spans="1:26" x14ac:dyDescent="0.25">
      <c r="A156" s="8" t="s">
        <v>72</v>
      </c>
      <c r="B156" s="149">
        <v>14</v>
      </c>
      <c r="C156" s="108">
        <v>9</v>
      </c>
      <c r="D156" s="108">
        <v>3</v>
      </c>
      <c r="E156" s="108">
        <v>12</v>
      </c>
      <c r="F156" s="166">
        <v>10</v>
      </c>
      <c r="G156" s="132">
        <f t="shared" si="10"/>
        <v>5</v>
      </c>
      <c r="H156" s="132">
        <f t="shared" si="11"/>
        <v>18</v>
      </c>
      <c r="I156" s="132">
        <f t="shared" si="12"/>
        <v>12</v>
      </c>
      <c r="J156" s="132">
        <f t="shared" si="13"/>
        <v>3</v>
      </c>
      <c r="K156" s="132">
        <f t="shared" si="14"/>
        <v>1</v>
      </c>
      <c r="V156" s="8">
        <v>155</v>
      </c>
      <c r="W156" s="8" t="s">
        <v>1</v>
      </c>
      <c r="X156" s="8">
        <v>2</v>
      </c>
      <c r="Y156" s="132" t="s">
        <v>363</v>
      </c>
      <c r="Z156" s="8">
        <v>1</v>
      </c>
    </row>
    <row r="157" spans="1:26" x14ac:dyDescent="0.25">
      <c r="A157" s="8" t="s">
        <v>72</v>
      </c>
      <c r="B157" s="149">
        <v>5</v>
      </c>
      <c r="C157" s="108">
        <v>8</v>
      </c>
      <c r="D157" s="108">
        <v>6</v>
      </c>
      <c r="E157" s="108">
        <v>15</v>
      </c>
      <c r="F157" s="166">
        <v>2</v>
      </c>
      <c r="G157" s="132">
        <f t="shared" si="10"/>
        <v>14</v>
      </c>
      <c r="H157" s="132">
        <f t="shared" si="11"/>
        <v>17</v>
      </c>
      <c r="I157" s="132">
        <f t="shared" si="12"/>
        <v>15</v>
      </c>
      <c r="J157" s="132">
        <f t="shared" si="13"/>
        <v>6</v>
      </c>
      <c r="K157" s="132">
        <f t="shared" si="14"/>
        <v>11</v>
      </c>
      <c r="V157" s="8">
        <v>156</v>
      </c>
      <c r="W157" s="8" t="s">
        <v>1</v>
      </c>
      <c r="X157" s="8">
        <v>2</v>
      </c>
      <c r="Y157" s="132" t="s">
        <v>363</v>
      </c>
      <c r="Z157" s="8">
        <v>1</v>
      </c>
    </row>
    <row r="158" spans="1:26" x14ac:dyDescent="0.25">
      <c r="A158" s="8" t="s">
        <v>72</v>
      </c>
      <c r="B158" s="149">
        <v>4</v>
      </c>
      <c r="C158" s="108">
        <v>14</v>
      </c>
      <c r="D158" s="108">
        <v>2</v>
      </c>
      <c r="E158" s="108">
        <v>15</v>
      </c>
      <c r="F158" s="166">
        <v>6</v>
      </c>
      <c r="G158" s="132">
        <f t="shared" si="10"/>
        <v>13</v>
      </c>
      <c r="H158" s="132">
        <f t="shared" si="11"/>
        <v>5</v>
      </c>
      <c r="I158" s="132">
        <f t="shared" si="12"/>
        <v>11</v>
      </c>
      <c r="J158" s="132">
        <f t="shared" si="13"/>
        <v>6</v>
      </c>
      <c r="K158" s="132">
        <f t="shared" si="14"/>
        <v>15</v>
      </c>
      <c r="V158" s="8">
        <v>157</v>
      </c>
      <c r="W158" s="8" t="s">
        <v>1</v>
      </c>
      <c r="X158" s="8">
        <v>2</v>
      </c>
      <c r="Y158" s="132" t="s">
        <v>363</v>
      </c>
      <c r="Z158" s="8">
        <v>1</v>
      </c>
    </row>
    <row r="159" spans="1:26" x14ac:dyDescent="0.25">
      <c r="A159" s="8" t="s">
        <v>72</v>
      </c>
      <c r="B159" s="149">
        <v>8</v>
      </c>
      <c r="C159" s="108">
        <v>6</v>
      </c>
      <c r="D159" s="108">
        <v>16</v>
      </c>
      <c r="E159" s="108">
        <v>9</v>
      </c>
      <c r="F159" s="166">
        <v>5</v>
      </c>
      <c r="G159" s="132">
        <f t="shared" si="10"/>
        <v>17</v>
      </c>
      <c r="H159" s="132">
        <f t="shared" si="11"/>
        <v>15</v>
      </c>
      <c r="I159" s="132">
        <f t="shared" si="12"/>
        <v>7</v>
      </c>
      <c r="J159" s="132">
        <f t="shared" si="13"/>
        <v>18</v>
      </c>
      <c r="K159" s="132">
        <f t="shared" si="14"/>
        <v>14</v>
      </c>
      <c r="V159" s="8">
        <v>158</v>
      </c>
      <c r="W159" s="8" t="s">
        <v>1</v>
      </c>
      <c r="X159" s="8">
        <v>2</v>
      </c>
      <c r="Y159" s="132" t="s">
        <v>363</v>
      </c>
      <c r="Z159" s="8">
        <v>1</v>
      </c>
    </row>
    <row r="160" spans="1:26" x14ac:dyDescent="0.25">
      <c r="A160" s="8" t="s">
        <v>72</v>
      </c>
      <c r="B160" s="149">
        <v>15</v>
      </c>
      <c r="C160" s="108">
        <v>5</v>
      </c>
      <c r="D160" s="108">
        <v>4</v>
      </c>
      <c r="E160" s="108">
        <v>11</v>
      </c>
      <c r="F160" s="166">
        <v>3</v>
      </c>
      <c r="G160" s="132">
        <f t="shared" si="10"/>
        <v>6</v>
      </c>
      <c r="H160" s="132">
        <f t="shared" si="11"/>
        <v>14</v>
      </c>
      <c r="I160" s="132">
        <f t="shared" si="12"/>
        <v>13</v>
      </c>
      <c r="J160" s="132">
        <f t="shared" si="13"/>
        <v>2</v>
      </c>
      <c r="K160" s="132">
        <f t="shared" si="14"/>
        <v>12</v>
      </c>
      <c r="V160" s="8">
        <v>159</v>
      </c>
      <c r="W160" s="8" t="s">
        <v>1</v>
      </c>
      <c r="X160" s="8">
        <v>2</v>
      </c>
      <c r="Y160" s="132" t="s">
        <v>363</v>
      </c>
      <c r="Z160" s="8">
        <v>1</v>
      </c>
    </row>
    <row r="161" spans="1:26" x14ac:dyDescent="0.25">
      <c r="A161" s="8" t="s">
        <v>72</v>
      </c>
      <c r="B161" s="149">
        <v>9</v>
      </c>
      <c r="C161" s="108">
        <v>15</v>
      </c>
      <c r="D161" s="108">
        <v>4</v>
      </c>
      <c r="E161" s="108">
        <v>10</v>
      </c>
      <c r="F161" s="166">
        <v>11</v>
      </c>
      <c r="G161" s="132">
        <f t="shared" si="10"/>
        <v>18</v>
      </c>
      <c r="H161" s="132">
        <f t="shared" si="11"/>
        <v>6</v>
      </c>
      <c r="I161" s="132">
        <f t="shared" si="12"/>
        <v>13</v>
      </c>
      <c r="J161" s="132">
        <f t="shared" si="13"/>
        <v>1</v>
      </c>
      <c r="K161" s="132">
        <f t="shared" si="14"/>
        <v>2</v>
      </c>
      <c r="V161" s="8">
        <v>160</v>
      </c>
      <c r="W161" s="8" t="s">
        <v>1</v>
      </c>
      <c r="X161" s="8">
        <v>2</v>
      </c>
      <c r="Y161" s="132" t="s">
        <v>363</v>
      </c>
      <c r="Z161" s="8">
        <v>1</v>
      </c>
    </row>
    <row r="162" spans="1:26" x14ac:dyDescent="0.25">
      <c r="A162" s="8" t="s">
        <v>72</v>
      </c>
      <c r="B162" s="149">
        <v>2</v>
      </c>
      <c r="C162" s="108">
        <v>1</v>
      </c>
      <c r="D162" s="108">
        <v>11</v>
      </c>
      <c r="E162" s="108">
        <v>8</v>
      </c>
      <c r="F162" s="166">
        <v>5</v>
      </c>
      <c r="G162" s="132">
        <f t="shared" si="10"/>
        <v>11</v>
      </c>
      <c r="H162" s="132">
        <f t="shared" si="11"/>
        <v>10</v>
      </c>
      <c r="I162" s="132">
        <f t="shared" si="12"/>
        <v>2</v>
      </c>
      <c r="J162" s="132">
        <f t="shared" si="13"/>
        <v>17</v>
      </c>
      <c r="K162" s="132">
        <f t="shared" si="14"/>
        <v>14</v>
      </c>
      <c r="V162" s="8">
        <v>161</v>
      </c>
      <c r="W162" s="8" t="s">
        <v>1</v>
      </c>
      <c r="X162" s="8">
        <v>2</v>
      </c>
      <c r="Y162" s="132" t="s">
        <v>363</v>
      </c>
      <c r="Z162" s="8">
        <v>1</v>
      </c>
    </row>
    <row r="163" spans="1:26" x14ac:dyDescent="0.25">
      <c r="A163" s="8" t="s">
        <v>72</v>
      </c>
      <c r="B163" s="149">
        <v>8</v>
      </c>
      <c r="C163" s="108">
        <v>15</v>
      </c>
      <c r="D163" s="108">
        <v>14</v>
      </c>
      <c r="E163" s="108">
        <v>4</v>
      </c>
      <c r="F163" s="166">
        <v>7</v>
      </c>
      <c r="G163" s="132">
        <f t="shared" si="10"/>
        <v>17</v>
      </c>
      <c r="H163" s="132">
        <f t="shared" si="11"/>
        <v>6</v>
      </c>
      <c r="I163" s="132">
        <f t="shared" si="12"/>
        <v>5</v>
      </c>
      <c r="J163" s="132">
        <f t="shared" si="13"/>
        <v>13</v>
      </c>
      <c r="K163" s="132">
        <f t="shared" si="14"/>
        <v>16</v>
      </c>
      <c r="V163" s="8">
        <v>162</v>
      </c>
      <c r="W163" s="8" t="s">
        <v>1</v>
      </c>
      <c r="X163" s="8">
        <v>2</v>
      </c>
      <c r="Y163" s="132" t="s">
        <v>363</v>
      </c>
      <c r="Z163" s="8">
        <v>1</v>
      </c>
    </row>
    <row r="164" spans="1:26" x14ac:dyDescent="0.25">
      <c r="A164" s="8" t="s">
        <v>72</v>
      </c>
      <c r="B164" s="149">
        <v>2</v>
      </c>
      <c r="C164" s="108">
        <v>3</v>
      </c>
      <c r="D164" s="108">
        <v>4</v>
      </c>
      <c r="E164" s="108">
        <v>11</v>
      </c>
      <c r="F164" s="166">
        <v>6</v>
      </c>
      <c r="G164" s="132">
        <f t="shared" si="10"/>
        <v>11</v>
      </c>
      <c r="H164" s="132">
        <f t="shared" si="11"/>
        <v>12</v>
      </c>
      <c r="I164" s="132">
        <f t="shared" si="12"/>
        <v>13</v>
      </c>
      <c r="J164" s="132">
        <f t="shared" si="13"/>
        <v>2</v>
      </c>
      <c r="K164" s="132">
        <f t="shared" si="14"/>
        <v>15</v>
      </c>
      <c r="V164" s="8">
        <v>163</v>
      </c>
      <c r="W164" s="8" t="s">
        <v>1</v>
      </c>
      <c r="X164" s="8">
        <v>2</v>
      </c>
      <c r="Y164" s="132" t="s">
        <v>363</v>
      </c>
      <c r="Z164" s="8">
        <v>1</v>
      </c>
    </row>
    <row r="165" spans="1:26" x14ac:dyDescent="0.25">
      <c r="A165" s="8" t="s">
        <v>72</v>
      </c>
      <c r="B165" s="149">
        <v>14</v>
      </c>
      <c r="C165" s="108">
        <v>16</v>
      </c>
      <c r="D165" s="108">
        <v>5</v>
      </c>
      <c r="E165" s="108">
        <v>6</v>
      </c>
      <c r="F165" s="166">
        <v>1</v>
      </c>
      <c r="G165" s="132">
        <f t="shared" si="10"/>
        <v>5</v>
      </c>
      <c r="H165" s="132">
        <f t="shared" si="11"/>
        <v>7</v>
      </c>
      <c r="I165" s="132">
        <f t="shared" si="12"/>
        <v>14</v>
      </c>
      <c r="J165" s="132">
        <f t="shared" si="13"/>
        <v>15</v>
      </c>
      <c r="K165" s="132">
        <f t="shared" si="14"/>
        <v>10</v>
      </c>
      <c r="V165" s="8">
        <v>164</v>
      </c>
      <c r="W165" s="8" t="s">
        <v>1</v>
      </c>
      <c r="X165" s="8">
        <v>2</v>
      </c>
      <c r="Y165" s="132" t="s">
        <v>363</v>
      </c>
      <c r="Z165" s="8">
        <v>1</v>
      </c>
    </row>
    <row r="166" spans="1:26" x14ac:dyDescent="0.25">
      <c r="A166" s="8" t="s">
        <v>72</v>
      </c>
      <c r="B166" s="149">
        <v>7</v>
      </c>
      <c r="C166" s="108">
        <v>16</v>
      </c>
      <c r="D166" s="108">
        <v>17</v>
      </c>
      <c r="E166" s="108">
        <v>3</v>
      </c>
      <c r="F166" s="166">
        <v>2</v>
      </c>
      <c r="G166" s="132">
        <f t="shared" si="10"/>
        <v>16</v>
      </c>
      <c r="H166" s="132">
        <f t="shared" si="11"/>
        <v>7</v>
      </c>
      <c r="I166" s="132">
        <f t="shared" si="12"/>
        <v>8</v>
      </c>
      <c r="J166" s="132">
        <f t="shared" si="13"/>
        <v>12</v>
      </c>
      <c r="K166" s="132">
        <f t="shared" si="14"/>
        <v>11</v>
      </c>
      <c r="V166" s="8">
        <v>165</v>
      </c>
      <c r="W166" s="8" t="s">
        <v>1</v>
      </c>
      <c r="X166" s="8">
        <v>2</v>
      </c>
      <c r="Y166" s="132" t="s">
        <v>363</v>
      </c>
      <c r="Z166" s="8">
        <v>1</v>
      </c>
    </row>
    <row r="167" spans="1:26" x14ac:dyDescent="0.25">
      <c r="A167" s="8" t="s">
        <v>72</v>
      </c>
      <c r="B167" s="149">
        <v>13</v>
      </c>
      <c r="C167" s="108">
        <v>6</v>
      </c>
      <c r="D167" s="108">
        <v>12</v>
      </c>
      <c r="E167" s="108">
        <v>4</v>
      </c>
      <c r="F167" s="166">
        <v>14</v>
      </c>
      <c r="G167" s="132">
        <f t="shared" si="10"/>
        <v>4</v>
      </c>
      <c r="H167" s="132">
        <f t="shared" si="11"/>
        <v>15</v>
      </c>
      <c r="I167" s="132">
        <f t="shared" si="12"/>
        <v>3</v>
      </c>
      <c r="J167" s="132">
        <f t="shared" si="13"/>
        <v>13</v>
      </c>
      <c r="K167" s="132">
        <f t="shared" si="14"/>
        <v>5</v>
      </c>
      <c r="V167" s="8">
        <v>166</v>
      </c>
      <c r="W167" s="8" t="s">
        <v>1</v>
      </c>
      <c r="X167" s="8">
        <v>2</v>
      </c>
      <c r="Y167" s="132" t="s">
        <v>363</v>
      </c>
      <c r="Z167" s="8">
        <v>1</v>
      </c>
    </row>
    <row r="168" spans="1:26" x14ac:dyDescent="0.25">
      <c r="A168" s="8" t="s">
        <v>72</v>
      </c>
      <c r="B168" s="149">
        <v>11</v>
      </c>
      <c r="C168" s="108">
        <v>6</v>
      </c>
      <c r="D168" s="108">
        <v>14</v>
      </c>
      <c r="E168" s="108">
        <v>4</v>
      </c>
      <c r="F168" s="166">
        <v>9</v>
      </c>
      <c r="G168" s="132">
        <f t="shared" si="10"/>
        <v>2</v>
      </c>
      <c r="H168" s="132">
        <f t="shared" si="11"/>
        <v>15</v>
      </c>
      <c r="I168" s="132">
        <f t="shared" si="12"/>
        <v>5</v>
      </c>
      <c r="J168" s="132">
        <f t="shared" si="13"/>
        <v>13</v>
      </c>
      <c r="K168" s="132">
        <f t="shared" si="14"/>
        <v>18</v>
      </c>
      <c r="V168" s="8">
        <v>167</v>
      </c>
      <c r="W168" s="8" t="s">
        <v>1</v>
      </c>
      <c r="X168" s="8">
        <v>2</v>
      </c>
      <c r="Y168" s="132" t="s">
        <v>363</v>
      </c>
      <c r="Z168" s="8">
        <v>1</v>
      </c>
    </row>
    <row r="169" spans="1:26" x14ac:dyDescent="0.25">
      <c r="A169" s="8" t="s">
        <v>72</v>
      </c>
      <c r="B169" s="149">
        <v>8</v>
      </c>
      <c r="C169" s="108">
        <v>14</v>
      </c>
      <c r="D169" s="108">
        <v>4</v>
      </c>
      <c r="E169" s="108">
        <v>5</v>
      </c>
      <c r="F169" s="166">
        <v>1</v>
      </c>
      <c r="G169" s="132">
        <f t="shared" si="10"/>
        <v>17</v>
      </c>
      <c r="H169" s="132">
        <f t="shared" si="11"/>
        <v>5</v>
      </c>
      <c r="I169" s="132">
        <f t="shared" si="12"/>
        <v>13</v>
      </c>
      <c r="J169" s="132">
        <f t="shared" si="13"/>
        <v>14</v>
      </c>
      <c r="K169" s="132">
        <f t="shared" si="14"/>
        <v>10</v>
      </c>
      <c r="V169" s="8">
        <v>168</v>
      </c>
      <c r="W169" s="8" t="s">
        <v>1</v>
      </c>
      <c r="X169" s="8">
        <v>2</v>
      </c>
      <c r="Y169" s="132" t="s">
        <v>363</v>
      </c>
      <c r="Z169" s="8">
        <v>1</v>
      </c>
    </row>
    <row r="170" spans="1:26" x14ac:dyDescent="0.25">
      <c r="A170" s="8" t="s">
        <v>72</v>
      </c>
      <c r="B170" s="149">
        <v>2</v>
      </c>
      <c r="C170" s="108">
        <v>13</v>
      </c>
      <c r="D170" s="108">
        <v>3</v>
      </c>
      <c r="E170" s="108">
        <v>5</v>
      </c>
      <c r="F170" s="166">
        <v>6</v>
      </c>
      <c r="G170" s="132">
        <f t="shared" si="10"/>
        <v>11</v>
      </c>
      <c r="H170" s="132">
        <f t="shared" si="11"/>
        <v>4</v>
      </c>
      <c r="I170" s="132">
        <f t="shared" si="12"/>
        <v>12</v>
      </c>
      <c r="J170" s="132">
        <f t="shared" si="13"/>
        <v>14</v>
      </c>
      <c r="K170" s="132">
        <f t="shared" si="14"/>
        <v>15</v>
      </c>
      <c r="V170" s="8">
        <v>169</v>
      </c>
      <c r="W170" s="8" t="s">
        <v>1</v>
      </c>
      <c r="X170" s="8">
        <v>2</v>
      </c>
      <c r="Y170" s="132" t="s">
        <v>363</v>
      </c>
      <c r="Z170" s="8">
        <v>1</v>
      </c>
    </row>
    <row r="171" spans="1:26" x14ac:dyDescent="0.25">
      <c r="A171" s="8" t="s">
        <v>72</v>
      </c>
      <c r="B171" s="149">
        <v>7</v>
      </c>
      <c r="C171" s="108">
        <v>3</v>
      </c>
      <c r="D171" s="108">
        <v>1</v>
      </c>
      <c r="E171" s="108">
        <v>11</v>
      </c>
      <c r="F171" s="166">
        <v>10</v>
      </c>
      <c r="G171" s="132">
        <f t="shared" si="10"/>
        <v>16</v>
      </c>
      <c r="H171" s="132">
        <f t="shared" si="11"/>
        <v>12</v>
      </c>
      <c r="I171" s="132">
        <f t="shared" si="12"/>
        <v>10</v>
      </c>
      <c r="J171" s="132">
        <f t="shared" si="13"/>
        <v>2</v>
      </c>
      <c r="K171" s="132">
        <f t="shared" si="14"/>
        <v>1</v>
      </c>
      <c r="V171" s="8">
        <v>170</v>
      </c>
      <c r="W171" s="8" t="s">
        <v>1</v>
      </c>
      <c r="X171" s="8">
        <v>2</v>
      </c>
      <c r="Y171" s="132" t="s">
        <v>363</v>
      </c>
      <c r="Z171" s="8">
        <v>1</v>
      </c>
    </row>
    <row r="172" spans="1:26" x14ac:dyDescent="0.25">
      <c r="A172" s="8" t="s">
        <v>72</v>
      </c>
      <c r="B172" s="149">
        <v>2</v>
      </c>
      <c r="C172" s="108">
        <v>15</v>
      </c>
      <c r="D172" s="108">
        <v>6</v>
      </c>
      <c r="E172" s="108">
        <v>8</v>
      </c>
      <c r="F172" s="166">
        <v>7</v>
      </c>
      <c r="G172" s="132">
        <f t="shared" si="10"/>
        <v>11</v>
      </c>
      <c r="H172" s="132">
        <f t="shared" si="11"/>
        <v>6</v>
      </c>
      <c r="I172" s="132">
        <f t="shared" si="12"/>
        <v>15</v>
      </c>
      <c r="J172" s="132">
        <f t="shared" si="13"/>
        <v>17</v>
      </c>
      <c r="K172" s="132">
        <f t="shared" si="14"/>
        <v>16</v>
      </c>
      <c r="V172" s="8">
        <v>171</v>
      </c>
      <c r="W172" s="8" t="s">
        <v>1</v>
      </c>
      <c r="X172" s="8">
        <v>2</v>
      </c>
      <c r="Y172" s="132" t="s">
        <v>363</v>
      </c>
      <c r="Z172" s="8">
        <v>1</v>
      </c>
    </row>
    <row r="173" spans="1:26" x14ac:dyDescent="0.25">
      <c r="A173" s="8" t="s">
        <v>72</v>
      </c>
      <c r="B173" s="149">
        <v>11</v>
      </c>
      <c r="C173" s="108">
        <v>3</v>
      </c>
      <c r="D173" s="108">
        <v>2</v>
      </c>
      <c r="E173" s="108">
        <v>10</v>
      </c>
      <c r="F173" s="166">
        <v>5</v>
      </c>
      <c r="G173" s="132">
        <f t="shared" si="10"/>
        <v>2</v>
      </c>
      <c r="H173" s="132">
        <f t="shared" si="11"/>
        <v>12</v>
      </c>
      <c r="I173" s="132">
        <f t="shared" si="12"/>
        <v>11</v>
      </c>
      <c r="J173" s="132">
        <f t="shared" si="13"/>
        <v>1</v>
      </c>
      <c r="K173" s="132">
        <f t="shared" si="14"/>
        <v>14</v>
      </c>
      <c r="V173" s="8">
        <v>172</v>
      </c>
      <c r="W173" s="8" t="s">
        <v>1</v>
      </c>
      <c r="X173" s="8">
        <v>2</v>
      </c>
      <c r="Y173" s="132" t="s">
        <v>363</v>
      </c>
      <c r="Z173" s="8">
        <v>1</v>
      </c>
    </row>
    <row r="174" spans="1:26" x14ac:dyDescent="0.25">
      <c r="A174" s="8" t="s">
        <v>72</v>
      </c>
      <c r="B174" s="149">
        <v>1</v>
      </c>
      <c r="C174" s="108">
        <v>2</v>
      </c>
      <c r="D174" s="108">
        <v>17</v>
      </c>
      <c r="E174" s="108">
        <v>9</v>
      </c>
      <c r="F174" s="166">
        <v>5</v>
      </c>
      <c r="G174" s="132">
        <f t="shared" si="10"/>
        <v>10</v>
      </c>
      <c r="H174" s="132">
        <f t="shared" si="11"/>
        <v>11</v>
      </c>
      <c r="I174" s="132">
        <f t="shared" si="12"/>
        <v>8</v>
      </c>
      <c r="J174" s="132">
        <f t="shared" si="13"/>
        <v>18</v>
      </c>
      <c r="K174" s="132">
        <f t="shared" si="14"/>
        <v>14</v>
      </c>
      <c r="V174" s="8">
        <v>173</v>
      </c>
      <c r="W174" s="8" t="s">
        <v>1</v>
      </c>
      <c r="X174" s="8">
        <v>2</v>
      </c>
      <c r="Y174" s="132" t="s">
        <v>363</v>
      </c>
      <c r="Z174" s="8">
        <v>1</v>
      </c>
    </row>
    <row r="175" spans="1:26" x14ac:dyDescent="0.25">
      <c r="A175" s="8" t="s">
        <v>72</v>
      </c>
      <c r="B175" s="149">
        <v>11</v>
      </c>
      <c r="C175" s="108">
        <v>1</v>
      </c>
      <c r="D175" s="108">
        <v>6</v>
      </c>
      <c r="E175" s="108">
        <v>9</v>
      </c>
      <c r="F175" s="166">
        <v>8</v>
      </c>
      <c r="G175" s="132">
        <f t="shared" si="10"/>
        <v>2</v>
      </c>
      <c r="H175" s="132">
        <f t="shared" si="11"/>
        <v>10</v>
      </c>
      <c r="I175" s="132">
        <f t="shared" si="12"/>
        <v>15</v>
      </c>
      <c r="J175" s="132">
        <f t="shared" si="13"/>
        <v>18</v>
      </c>
      <c r="K175" s="132">
        <f t="shared" si="14"/>
        <v>17</v>
      </c>
      <c r="V175" s="8">
        <v>174</v>
      </c>
      <c r="W175" s="8" t="s">
        <v>1</v>
      </c>
      <c r="X175" s="8">
        <v>2</v>
      </c>
      <c r="Y175" s="132" t="s">
        <v>363</v>
      </c>
      <c r="Z175" s="8">
        <v>1</v>
      </c>
    </row>
    <row r="176" spans="1:26" x14ac:dyDescent="0.25">
      <c r="A176" s="8" t="s">
        <v>72</v>
      </c>
      <c r="B176" s="149">
        <v>8</v>
      </c>
      <c r="C176" s="108">
        <v>15</v>
      </c>
      <c r="D176" s="108">
        <v>3</v>
      </c>
      <c r="E176" s="108">
        <v>1</v>
      </c>
      <c r="F176" s="166">
        <v>11</v>
      </c>
      <c r="G176" s="132">
        <f t="shared" si="10"/>
        <v>17</v>
      </c>
      <c r="H176" s="132">
        <f t="shared" si="11"/>
        <v>6</v>
      </c>
      <c r="I176" s="132">
        <f t="shared" si="12"/>
        <v>12</v>
      </c>
      <c r="J176" s="132">
        <f t="shared" si="13"/>
        <v>10</v>
      </c>
      <c r="K176" s="132">
        <f t="shared" si="14"/>
        <v>2</v>
      </c>
      <c r="V176" s="8">
        <v>175</v>
      </c>
      <c r="W176" s="8" t="s">
        <v>1</v>
      </c>
      <c r="X176" s="8">
        <v>2</v>
      </c>
      <c r="Y176" s="132" t="s">
        <v>363</v>
      </c>
      <c r="Z176" s="8">
        <v>1</v>
      </c>
    </row>
    <row r="177" spans="1:26" x14ac:dyDescent="0.25">
      <c r="A177" s="8" t="s">
        <v>72</v>
      </c>
      <c r="B177" s="149">
        <v>6</v>
      </c>
      <c r="C177" s="108">
        <v>10</v>
      </c>
      <c r="D177" s="108">
        <v>1</v>
      </c>
      <c r="E177" s="108">
        <v>9</v>
      </c>
      <c r="F177" s="166">
        <v>2</v>
      </c>
      <c r="G177" s="132">
        <f t="shared" si="10"/>
        <v>15</v>
      </c>
      <c r="H177" s="132">
        <f t="shared" si="11"/>
        <v>1</v>
      </c>
      <c r="I177" s="132">
        <f t="shared" si="12"/>
        <v>10</v>
      </c>
      <c r="J177" s="132">
        <f t="shared" si="13"/>
        <v>18</v>
      </c>
      <c r="K177" s="132">
        <f t="shared" si="14"/>
        <v>11</v>
      </c>
      <c r="V177" s="8">
        <v>176</v>
      </c>
      <c r="W177" s="8" t="s">
        <v>1</v>
      </c>
      <c r="X177" s="8">
        <v>2</v>
      </c>
      <c r="Y177" s="132" t="s">
        <v>363</v>
      </c>
      <c r="Z177" s="8">
        <v>1</v>
      </c>
    </row>
    <row r="178" spans="1:26" x14ac:dyDescent="0.25">
      <c r="A178" s="8" t="s">
        <v>72</v>
      </c>
      <c r="B178" s="149">
        <v>11</v>
      </c>
      <c r="C178" s="108">
        <v>9</v>
      </c>
      <c r="D178" s="108">
        <v>13</v>
      </c>
      <c r="E178" s="108">
        <v>15</v>
      </c>
      <c r="F178" s="166">
        <v>10</v>
      </c>
      <c r="G178" s="132">
        <f t="shared" si="10"/>
        <v>2</v>
      </c>
      <c r="H178" s="132">
        <f t="shared" si="11"/>
        <v>18</v>
      </c>
      <c r="I178" s="132">
        <f t="shared" si="12"/>
        <v>4</v>
      </c>
      <c r="J178" s="132">
        <f t="shared" si="13"/>
        <v>6</v>
      </c>
      <c r="K178" s="132">
        <f t="shared" si="14"/>
        <v>1</v>
      </c>
      <c r="V178" s="8">
        <v>177</v>
      </c>
      <c r="W178" s="8" t="s">
        <v>1</v>
      </c>
      <c r="X178" s="8">
        <v>2</v>
      </c>
      <c r="Y178" s="132" t="s">
        <v>363</v>
      </c>
      <c r="Z178" s="8">
        <v>1</v>
      </c>
    </row>
    <row r="179" spans="1:26" x14ac:dyDescent="0.25">
      <c r="A179" s="8" t="s">
        <v>72</v>
      </c>
      <c r="B179" s="149">
        <v>1</v>
      </c>
      <c r="C179" s="108">
        <v>5</v>
      </c>
      <c r="D179" s="108">
        <v>8</v>
      </c>
      <c r="E179" s="108">
        <v>4</v>
      </c>
      <c r="F179" s="166">
        <v>6</v>
      </c>
      <c r="G179" s="132">
        <f t="shared" si="10"/>
        <v>10</v>
      </c>
      <c r="H179" s="132">
        <f t="shared" si="11"/>
        <v>14</v>
      </c>
      <c r="I179" s="132">
        <f t="shared" si="12"/>
        <v>17</v>
      </c>
      <c r="J179" s="132">
        <f t="shared" si="13"/>
        <v>13</v>
      </c>
      <c r="K179" s="132">
        <f t="shared" si="14"/>
        <v>15</v>
      </c>
      <c r="V179" s="8">
        <v>178</v>
      </c>
      <c r="W179" s="8" t="s">
        <v>1</v>
      </c>
      <c r="X179" s="8">
        <v>2</v>
      </c>
      <c r="Y179" s="132" t="s">
        <v>363</v>
      </c>
      <c r="Z179" s="8">
        <v>1</v>
      </c>
    </row>
    <row r="180" spans="1:26" x14ac:dyDescent="0.25">
      <c r="A180" s="8" t="s">
        <v>72</v>
      </c>
      <c r="B180" s="149">
        <v>14</v>
      </c>
      <c r="C180" s="108">
        <v>5</v>
      </c>
      <c r="D180" s="108">
        <v>3</v>
      </c>
      <c r="E180" s="108">
        <v>1</v>
      </c>
      <c r="F180" s="166">
        <v>13</v>
      </c>
      <c r="G180" s="132">
        <f t="shared" si="10"/>
        <v>5</v>
      </c>
      <c r="H180" s="132">
        <f t="shared" si="11"/>
        <v>14</v>
      </c>
      <c r="I180" s="132">
        <f t="shared" si="12"/>
        <v>12</v>
      </c>
      <c r="J180" s="132">
        <f t="shared" si="13"/>
        <v>10</v>
      </c>
      <c r="K180" s="132">
        <f t="shared" si="14"/>
        <v>4</v>
      </c>
      <c r="V180" s="8">
        <v>179</v>
      </c>
      <c r="W180" s="8" t="s">
        <v>1</v>
      </c>
      <c r="X180" s="8">
        <v>2</v>
      </c>
      <c r="Y180" s="132" t="s">
        <v>363</v>
      </c>
      <c r="Z180" s="8">
        <v>1</v>
      </c>
    </row>
    <row r="181" spans="1:26" x14ac:dyDescent="0.25">
      <c r="A181" s="8" t="s">
        <v>72</v>
      </c>
      <c r="B181" s="149">
        <v>1</v>
      </c>
      <c r="C181" s="108">
        <v>6</v>
      </c>
      <c r="D181" s="108">
        <v>3</v>
      </c>
      <c r="E181" s="108">
        <v>2</v>
      </c>
      <c r="F181" s="166">
        <v>10</v>
      </c>
      <c r="G181" s="132">
        <f t="shared" si="10"/>
        <v>10</v>
      </c>
      <c r="H181" s="132">
        <f t="shared" si="11"/>
        <v>15</v>
      </c>
      <c r="I181" s="132">
        <f t="shared" si="12"/>
        <v>12</v>
      </c>
      <c r="J181" s="132">
        <f t="shared" si="13"/>
        <v>11</v>
      </c>
      <c r="K181" s="132">
        <f t="shared" si="14"/>
        <v>1</v>
      </c>
      <c r="V181" s="8">
        <v>180</v>
      </c>
      <c r="W181" s="8" t="s">
        <v>1</v>
      </c>
      <c r="X181" s="8">
        <v>2</v>
      </c>
      <c r="Y181" s="132" t="s">
        <v>363</v>
      </c>
      <c r="Z181" s="8">
        <v>1</v>
      </c>
    </row>
    <row r="182" spans="1:26" x14ac:dyDescent="0.25">
      <c r="A182" s="8" t="s">
        <v>72</v>
      </c>
      <c r="B182" s="149">
        <v>14</v>
      </c>
      <c r="C182" s="108">
        <v>9</v>
      </c>
      <c r="D182" s="108">
        <v>4</v>
      </c>
      <c r="E182" s="108">
        <v>8</v>
      </c>
      <c r="F182" s="166">
        <v>5</v>
      </c>
      <c r="G182" s="132">
        <f t="shared" si="10"/>
        <v>5</v>
      </c>
      <c r="H182" s="132">
        <f t="shared" si="11"/>
        <v>18</v>
      </c>
      <c r="I182" s="132">
        <f t="shared" si="12"/>
        <v>13</v>
      </c>
      <c r="J182" s="132">
        <f t="shared" si="13"/>
        <v>17</v>
      </c>
      <c r="K182" s="132">
        <f t="shared" si="14"/>
        <v>14</v>
      </c>
      <c r="V182" s="8">
        <v>181</v>
      </c>
      <c r="W182" s="8" t="s">
        <v>1</v>
      </c>
      <c r="X182" s="8">
        <v>2</v>
      </c>
      <c r="Y182" s="132" t="s">
        <v>363</v>
      </c>
      <c r="Z182" s="8">
        <v>1</v>
      </c>
    </row>
    <row r="183" spans="1:26" x14ac:dyDescent="0.25">
      <c r="A183" s="8" t="s">
        <v>72</v>
      </c>
      <c r="B183" s="149">
        <v>10</v>
      </c>
      <c r="C183" s="108">
        <v>6</v>
      </c>
      <c r="D183" s="108">
        <v>9</v>
      </c>
      <c r="E183" s="108">
        <v>15</v>
      </c>
      <c r="F183" s="166">
        <v>13</v>
      </c>
      <c r="G183" s="132">
        <f t="shared" si="10"/>
        <v>1</v>
      </c>
      <c r="H183" s="132">
        <f t="shared" si="11"/>
        <v>15</v>
      </c>
      <c r="I183" s="132">
        <f t="shared" si="12"/>
        <v>18</v>
      </c>
      <c r="J183" s="132">
        <f t="shared" si="13"/>
        <v>6</v>
      </c>
      <c r="K183" s="132">
        <f t="shared" si="14"/>
        <v>4</v>
      </c>
      <c r="V183" s="8">
        <v>182</v>
      </c>
      <c r="W183" s="8" t="s">
        <v>1</v>
      </c>
      <c r="X183" s="8">
        <v>2</v>
      </c>
      <c r="Y183" s="132" t="s">
        <v>363</v>
      </c>
      <c r="Z183" s="8">
        <v>1</v>
      </c>
    </row>
    <row r="184" spans="1:26" x14ac:dyDescent="0.25">
      <c r="A184" s="8" t="s">
        <v>72</v>
      </c>
      <c r="B184" s="149">
        <v>4</v>
      </c>
      <c r="C184" s="108">
        <v>6</v>
      </c>
      <c r="D184" s="108">
        <v>9</v>
      </c>
      <c r="E184" s="108">
        <v>17</v>
      </c>
      <c r="F184" s="166">
        <v>2</v>
      </c>
      <c r="G184" s="132">
        <f t="shared" si="10"/>
        <v>13</v>
      </c>
      <c r="H184" s="132">
        <f t="shared" si="11"/>
        <v>15</v>
      </c>
      <c r="I184" s="132">
        <f t="shared" si="12"/>
        <v>18</v>
      </c>
      <c r="J184" s="132">
        <f t="shared" si="13"/>
        <v>8</v>
      </c>
      <c r="K184" s="132">
        <f t="shared" si="14"/>
        <v>11</v>
      </c>
      <c r="V184" s="8">
        <v>183</v>
      </c>
      <c r="W184" s="8" t="s">
        <v>1</v>
      </c>
      <c r="X184" s="8">
        <v>2</v>
      </c>
      <c r="Y184" s="132" t="s">
        <v>363</v>
      </c>
      <c r="Z184" s="8">
        <v>1</v>
      </c>
    </row>
    <row r="185" spans="1:26" x14ac:dyDescent="0.25">
      <c r="A185" s="8" t="s">
        <v>72</v>
      </c>
      <c r="B185" s="149">
        <v>18</v>
      </c>
      <c r="C185" s="108">
        <v>2</v>
      </c>
      <c r="D185" s="108">
        <v>12</v>
      </c>
      <c r="E185" s="108">
        <v>10</v>
      </c>
      <c r="F185" s="166">
        <v>9</v>
      </c>
      <c r="G185" s="132">
        <f t="shared" si="10"/>
        <v>9</v>
      </c>
      <c r="H185" s="132">
        <f t="shared" si="11"/>
        <v>11</v>
      </c>
      <c r="I185" s="132">
        <f t="shared" si="12"/>
        <v>3</v>
      </c>
      <c r="J185" s="132">
        <f t="shared" si="13"/>
        <v>1</v>
      </c>
      <c r="K185" s="132">
        <f t="shared" si="14"/>
        <v>18</v>
      </c>
      <c r="V185" s="8">
        <v>184</v>
      </c>
      <c r="W185" s="8" t="s">
        <v>1</v>
      </c>
      <c r="X185" s="8">
        <v>2</v>
      </c>
      <c r="Y185" s="132" t="s">
        <v>363</v>
      </c>
      <c r="Z185" s="8">
        <v>1</v>
      </c>
    </row>
    <row r="186" spans="1:26" x14ac:dyDescent="0.25">
      <c r="A186" s="8" t="s">
        <v>72</v>
      </c>
      <c r="B186" s="149">
        <v>12</v>
      </c>
      <c r="C186" s="108">
        <v>6</v>
      </c>
      <c r="D186" s="108">
        <v>5</v>
      </c>
      <c r="E186" s="108">
        <v>2</v>
      </c>
      <c r="F186" s="166">
        <v>3</v>
      </c>
      <c r="G186" s="132">
        <f t="shared" si="10"/>
        <v>3</v>
      </c>
      <c r="H186" s="132">
        <f t="shared" si="11"/>
        <v>15</v>
      </c>
      <c r="I186" s="132">
        <f t="shared" si="12"/>
        <v>14</v>
      </c>
      <c r="J186" s="132">
        <f t="shared" si="13"/>
        <v>11</v>
      </c>
      <c r="K186" s="132">
        <f t="shared" si="14"/>
        <v>12</v>
      </c>
      <c r="V186" s="8">
        <v>185</v>
      </c>
      <c r="W186" s="8" t="s">
        <v>1</v>
      </c>
      <c r="X186" s="8">
        <v>2</v>
      </c>
      <c r="Y186" s="132" t="s">
        <v>363</v>
      </c>
      <c r="Z186" s="8">
        <v>1</v>
      </c>
    </row>
    <row r="187" spans="1:26" x14ac:dyDescent="0.25">
      <c r="A187" s="8" t="s">
        <v>72</v>
      </c>
      <c r="B187" s="149">
        <v>7</v>
      </c>
      <c r="C187" s="108">
        <v>13</v>
      </c>
      <c r="D187" s="108">
        <v>5</v>
      </c>
      <c r="E187" s="108">
        <v>6</v>
      </c>
      <c r="F187" s="166">
        <v>2</v>
      </c>
      <c r="G187" s="132">
        <f t="shared" si="10"/>
        <v>16</v>
      </c>
      <c r="H187" s="132">
        <f t="shared" si="11"/>
        <v>4</v>
      </c>
      <c r="I187" s="132">
        <f t="shared" si="12"/>
        <v>14</v>
      </c>
      <c r="J187" s="132">
        <f t="shared" si="13"/>
        <v>15</v>
      </c>
      <c r="K187" s="132">
        <f t="shared" si="14"/>
        <v>11</v>
      </c>
      <c r="V187" s="8">
        <v>186</v>
      </c>
      <c r="W187" s="8" t="s">
        <v>1</v>
      </c>
      <c r="X187" s="8">
        <v>2</v>
      </c>
      <c r="Y187" s="132" t="s">
        <v>363</v>
      </c>
      <c r="Z187" s="8">
        <v>1</v>
      </c>
    </row>
    <row r="188" spans="1:26" x14ac:dyDescent="0.25">
      <c r="A188" s="8" t="s">
        <v>72</v>
      </c>
      <c r="B188" s="149">
        <v>12</v>
      </c>
      <c r="C188" s="108">
        <v>10</v>
      </c>
      <c r="D188" s="108">
        <v>11</v>
      </c>
      <c r="E188" s="108">
        <v>13</v>
      </c>
      <c r="F188" s="166">
        <v>8</v>
      </c>
      <c r="G188" s="132">
        <f t="shared" si="10"/>
        <v>3</v>
      </c>
      <c r="H188" s="132">
        <f t="shared" si="11"/>
        <v>1</v>
      </c>
      <c r="I188" s="132">
        <f t="shared" si="12"/>
        <v>2</v>
      </c>
      <c r="J188" s="132">
        <f t="shared" si="13"/>
        <v>4</v>
      </c>
      <c r="K188" s="132">
        <f t="shared" si="14"/>
        <v>17</v>
      </c>
      <c r="V188" s="8">
        <v>187</v>
      </c>
      <c r="W188" s="8" t="s">
        <v>1</v>
      </c>
      <c r="X188" s="8">
        <v>2</v>
      </c>
      <c r="Y188" s="132" t="s">
        <v>363</v>
      </c>
      <c r="Z188" s="8">
        <v>1</v>
      </c>
    </row>
    <row r="189" spans="1:26" x14ac:dyDescent="0.25">
      <c r="A189" s="8" t="s">
        <v>72</v>
      </c>
      <c r="B189" s="149">
        <v>11</v>
      </c>
      <c r="C189" s="108">
        <v>16</v>
      </c>
      <c r="D189" s="108">
        <v>4</v>
      </c>
      <c r="E189" s="108">
        <v>7</v>
      </c>
      <c r="F189" s="166">
        <v>13</v>
      </c>
      <c r="G189" s="132">
        <f t="shared" si="10"/>
        <v>2</v>
      </c>
      <c r="H189" s="132">
        <f t="shared" si="11"/>
        <v>7</v>
      </c>
      <c r="I189" s="132">
        <f t="shared" si="12"/>
        <v>13</v>
      </c>
      <c r="J189" s="132">
        <f t="shared" si="13"/>
        <v>16</v>
      </c>
      <c r="K189" s="132">
        <f t="shared" si="14"/>
        <v>4</v>
      </c>
      <c r="V189" s="8">
        <v>188</v>
      </c>
      <c r="W189" s="8" t="s">
        <v>1</v>
      </c>
      <c r="X189" s="8">
        <v>2</v>
      </c>
      <c r="Y189" s="132" t="s">
        <v>363</v>
      </c>
      <c r="Z189" s="8">
        <v>1</v>
      </c>
    </row>
    <row r="190" spans="1:26" x14ac:dyDescent="0.25">
      <c r="A190" s="8" t="s">
        <v>72</v>
      </c>
      <c r="B190" s="149">
        <v>8</v>
      </c>
      <c r="C190" s="108">
        <v>6</v>
      </c>
      <c r="D190" s="108">
        <v>2</v>
      </c>
      <c r="E190" s="108">
        <v>7</v>
      </c>
      <c r="F190" s="166">
        <v>5</v>
      </c>
      <c r="G190" s="132">
        <f t="shared" si="10"/>
        <v>17</v>
      </c>
      <c r="H190" s="132">
        <f t="shared" si="11"/>
        <v>15</v>
      </c>
      <c r="I190" s="132">
        <f t="shared" si="12"/>
        <v>11</v>
      </c>
      <c r="J190" s="132">
        <f t="shared" si="13"/>
        <v>16</v>
      </c>
      <c r="K190" s="132">
        <f t="shared" si="14"/>
        <v>14</v>
      </c>
      <c r="V190" s="8">
        <v>189</v>
      </c>
      <c r="W190" s="8" t="s">
        <v>1</v>
      </c>
      <c r="X190" s="8">
        <v>2</v>
      </c>
      <c r="Y190" s="132" t="s">
        <v>363</v>
      </c>
      <c r="Z190" s="8">
        <v>1</v>
      </c>
    </row>
    <row r="191" spans="1:26" x14ac:dyDescent="0.25">
      <c r="A191" s="8" t="s">
        <v>72</v>
      </c>
      <c r="B191" s="149">
        <v>11</v>
      </c>
      <c r="C191" s="108">
        <v>3</v>
      </c>
      <c r="D191" s="108">
        <v>13</v>
      </c>
      <c r="E191" s="108">
        <v>16</v>
      </c>
      <c r="F191" s="166">
        <v>4</v>
      </c>
      <c r="G191" s="132">
        <f t="shared" si="10"/>
        <v>2</v>
      </c>
      <c r="H191" s="132">
        <f t="shared" si="11"/>
        <v>12</v>
      </c>
      <c r="I191" s="132">
        <f t="shared" si="12"/>
        <v>4</v>
      </c>
      <c r="J191" s="132">
        <f t="shared" si="13"/>
        <v>7</v>
      </c>
      <c r="K191" s="132">
        <f t="shared" si="14"/>
        <v>13</v>
      </c>
      <c r="V191" s="8">
        <v>190</v>
      </c>
      <c r="W191" s="8" t="s">
        <v>1</v>
      </c>
      <c r="X191" s="8">
        <v>2</v>
      </c>
      <c r="Y191" s="132" t="s">
        <v>363</v>
      </c>
      <c r="Z191" s="8">
        <v>1</v>
      </c>
    </row>
    <row r="192" spans="1:26" x14ac:dyDescent="0.25">
      <c r="A192" s="8" t="s">
        <v>72</v>
      </c>
      <c r="B192" s="149">
        <v>16</v>
      </c>
      <c r="C192" s="108">
        <v>8</v>
      </c>
      <c r="D192" s="108">
        <v>18</v>
      </c>
      <c r="E192" s="108">
        <v>2</v>
      </c>
      <c r="F192" s="166">
        <v>11</v>
      </c>
      <c r="G192" s="132">
        <f t="shared" si="10"/>
        <v>7</v>
      </c>
      <c r="H192" s="132">
        <f t="shared" si="11"/>
        <v>17</v>
      </c>
      <c r="I192" s="132">
        <f t="shared" si="12"/>
        <v>9</v>
      </c>
      <c r="J192" s="132">
        <f t="shared" si="13"/>
        <v>11</v>
      </c>
      <c r="K192" s="132">
        <f t="shared" si="14"/>
        <v>2</v>
      </c>
      <c r="V192" s="8">
        <v>191</v>
      </c>
      <c r="W192" s="8" t="s">
        <v>1</v>
      </c>
      <c r="X192" s="8">
        <v>2</v>
      </c>
      <c r="Y192" s="132" t="s">
        <v>363</v>
      </c>
      <c r="Z192" s="8">
        <v>1</v>
      </c>
    </row>
    <row r="193" spans="1:26" x14ac:dyDescent="0.25">
      <c r="A193" s="8" t="s">
        <v>72</v>
      </c>
      <c r="B193" s="149">
        <v>4</v>
      </c>
      <c r="C193" s="108">
        <v>13</v>
      </c>
      <c r="D193" s="108">
        <v>16</v>
      </c>
      <c r="E193" s="108">
        <v>2</v>
      </c>
      <c r="F193" s="166">
        <v>9</v>
      </c>
      <c r="G193" s="132">
        <f t="shared" si="10"/>
        <v>13</v>
      </c>
      <c r="H193" s="132">
        <f t="shared" si="11"/>
        <v>4</v>
      </c>
      <c r="I193" s="132">
        <f t="shared" si="12"/>
        <v>7</v>
      </c>
      <c r="J193" s="132">
        <f t="shared" si="13"/>
        <v>11</v>
      </c>
      <c r="K193" s="132">
        <f t="shared" si="14"/>
        <v>18</v>
      </c>
      <c r="V193" s="8">
        <v>192</v>
      </c>
      <c r="W193" s="8" t="s">
        <v>1</v>
      </c>
      <c r="X193" s="8">
        <v>2</v>
      </c>
      <c r="Y193" s="132" t="s">
        <v>363</v>
      </c>
      <c r="Z193" s="8">
        <v>1</v>
      </c>
    </row>
    <row r="194" spans="1:26" x14ac:dyDescent="0.25">
      <c r="A194" s="8" t="s">
        <v>72</v>
      </c>
      <c r="B194" s="149">
        <v>7</v>
      </c>
      <c r="C194" s="108">
        <v>14</v>
      </c>
      <c r="D194" s="108">
        <v>4</v>
      </c>
      <c r="E194" s="108">
        <v>13</v>
      </c>
      <c r="F194" s="166">
        <v>1</v>
      </c>
      <c r="G194" s="132">
        <f t="shared" si="10"/>
        <v>16</v>
      </c>
      <c r="H194" s="132">
        <f t="shared" si="11"/>
        <v>5</v>
      </c>
      <c r="I194" s="132">
        <f t="shared" si="12"/>
        <v>13</v>
      </c>
      <c r="J194" s="132">
        <f t="shared" si="13"/>
        <v>4</v>
      </c>
      <c r="K194" s="132">
        <f t="shared" si="14"/>
        <v>10</v>
      </c>
      <c r="V194" s="8">
        <v>193</v>
      </c>
      <c r="W194" s="8" t="s">
        <v>1</v>
      </c>
      <c r="X194" s="8">
        <v>2</v>
      </c>
      <c r="Y194" s="132" t="s">
        <v>363</v>
      </c>
      <c r="Z194" s="8">
        <v>1</v>
      </c>
    </row>
    <row r="195" spans="1:26" x14ac:dyDescent="0.25">
      <c r="A195" s="8" t="s">
        <v>72</v>
      </c>
      <c r="B195" s="149">
        <v>10</v>
      </c>
      <c r="C195" s="108">
        <v>2</v>
      </c>
      <c r="D195" s="108">
        <v>13</v>
      </c>
      <c r="E195" s="108">
        <v>12</v>
      </c>
      <c r="F195" s="166">
        <v>8</v>
      </c>
      <c r="G195" s="132">
        <f t="shared" ref="G195:G258" si="15">IF(B195&lt;10,B195+9,B195-9)</f>
        <v>1</v>
      </c>
      <c r="H195" s="132">
        <f t="shared" ref="H195:H258" si="16">IF(C195&lt;10,C195+9,C195-9)</f>
        <v>11</v>
      </c>
      <c r="I195" s="132">
        <f t="shared" ref="I195:I258" si="17">IF(D195&lt;10,D195+9,D195-9)</f>
        <v>4</v>
      </c>
      <c r="J195" s="132">
        <f t="shared" ref="J195:J258" si="18">IF(E195&lt;10,E195+9,E195-9)</f>
        <v>3</v>
      </c>
      <c r="K195" s="132">
        <f t="shared" ref="K195:K258" si="19">IF(F195&lt;10,F195+9,F195-9)</f>
        <v>17</v>
      </c>
      <c r="V195" s="8">
        <v>194</v>
      </c>
      <c r="W195" s="8" t="s">
        <v>1</v>
      </c>
      <c r="X195" s="8">
        <v>2</v>
      </c>
      <c r="Y195" s="132" t="s">
        <v>363</v>
      </c>
      <c r="Z195" s="8">
        <v>1</v>
      </c>
    </row>
    <row r="196" spans="1:26" x14ac:dyDescent="0.25">
      <c r="A196" s="8" t="s">
        <v>72</v>
      </c>
      <c r="B196" s="149">
        <v>15</v>
      </c>
      <c r="C196" s="108">
        <v>16</v>
      </c>
      <c r="D196" s="108">
        <v>8</v>
      </c>
      <c r="E196" s="108">
        <v>13</v>
      </c>
      <c r="F196" s="166">
        <v>7</v>
      </c>
      <c r="G196" s="132">
        <f t="shared" si="15"/>
        <v>6</v>
      </c>
      <c r="H196" s="132">
        <f t="shared" si="16"/>
        <v>7</v>
      </c>
      <c r="I196" s="132">
        <f t="shared" si="17"/>
        <v>17</v>
      </c>
      <c r="J196" s="132">
        <f t="shared" si="18"/>
        <v>4</v>
      </c>
      <c r="K196" s="132">
        <f t="shared" si="19"/>
        <v>16</v>
      </c>
      <c r="V196" s="8">
        <v>195</v>
      </c>
      <c r="W196" s="8" t="s">
        <v>1</v>
      </c>
      <c r="X196" s="8">
        <v>2</v>
      </c>
      <c r="Y196" s="132" t="s">
        <v>363</v>
      </c>
      <c r="Z196" s="8">
        <v>1</v>
      </c>
    </row>
    <row r="197" spans="1:26" x14ac:dyDescent="0.25">
      <c r="A197" s="8" t="s">
        <v>72</v>
      </c>
      <c r="B197" s="149">
        <v>6</v>
      </c>
      <c r="C197" s="108">
        <v>1</v>
      </c>
      <c r="D197" s="108">
        <v>11</v>
      </c>
      <c r="E197" s="108">
        <v>2</v>
      </c>
      <c r="F197" s="166">
        <v>14</v>
      </c>
      <c r="G197" s="132">
        <f t="shared" si="15"/>
        <v>15</v>
      </c>
      <c r="H197" s="132">
        <f t="shared" si="16"/>
        <v>10</v>
      </c>
      <c r="I197" s="132">
        <f t="shared" si="17"/>
        <v>2</v>
      </c>
      <c r="J197" s="132">
        <f t="shared" si="18"/>
        <v>11</v>
      </c>
      <c r="K197" s="132">
        <f t="shared" si="19"/>
        <v>5</v>
      </c>
      <c r="V197" s="8">
        <v>196</v>
      </c>
      <c r="W197" s="8" t="s">
        <v>1</v>
      </c>
      <c r="X197" s="8">
        <v>2</v>
      </c>
      <c r="Y197" s="132" t="s">
        <v>363</v>
      </c>
      <c r="Z197" s="8">
        <v>1</v>
      </c>
    </row>
    <row r="198" spans="1:26" x14ac:dyDescent="0.25">
      <c r="A198" s="8" t="s">
        <v>72</v>
      </c>
      <c r="B198" s="149">
        <v>8</v>
      </c>
      <c r="C198" s="108">
        <v>2</v>
      </c>
      <c r="D198" s="108">
        <v>10</v>
      </c>
      <c r="E198" s="108">
        <v>4</v>
      </c>
      <c r="F198" s="166">
        <v>11</v>
      </c>
      <c r="G198" s="132">
        <f t="shared" si="15"/>
        <v>17</v>
      </c>
      <c r="H198" s="132">
        <f t="shared" si="16"/>
        <v>11</v>
      </c>
      <c r="I198" s="132">
        <f t="shared" si="17"/>
        <v>1</v>
      </c>
      <c r="J198" s="132">
        <f t="shared" si="18"/>
        <v>13</v>
      </c>
      <c r="K198" s="132">
        <f t="shared" si="19"/>
        <v>2</v>
      </c>
      <c r="V198" s="8">
        <v>197</v>
      </c>
      <c r="W198" s="8" t="s">
        <v>1</v>
      </c>
      <c r="X198" s="8">
        <v>2</v>
      </c>
      <c r="Y198" s="132" t="s">
        <v>363</v>
      </c>
      <c r="Z198" s="8">
        <v>1</v>
      </c>
    </row>
    <row r="199" spans="1:26" x14ac:dyDescent="0.25">
      <c r="A199" s="8" t="s">
        <v>72</v>
      </c>
      <c r="B199" s="149">
        <v>3</v>
      </c>
      <c r="C199" s="108">
        <v>14</v>
      </c>
      <c r="D199" s="108">
        <v>5</v>
      </c>
      <c r="E199" s="108">
        <v>12</v>
      </c>
      <c r="F199" s="166">
        <v>4</v>
      </c>
      <c r="G199" s="132">
        <f t="shared" si="15"/>
        <v>12</v>
      </c>
      <c r="H199" s="132">
        <f t="shared" si="16"/>
        <v>5</v>
      </c>
      <c r="I199" s="132">
        <f t="shared" si="17"/>
        <v>14</v>
      </c>
      <c r="J199" s="132">
        <f t="shared" si="18"/>
        <v>3</v>
      </c>
      <c r="K199" s="132">
        <f t="shared" si="19"/>
        <v>13</v>
      </c>
      <c r="V199" s="8">
        <v>198</v>
      </c>
      <c r="W199" s="8" t="s">
        <v>1</v>
      </c>
      <c r="X199" s="8">
        <v>2</v>
      </c>
      <c r="Y199" s="132" t="s">
        <v>363</v>
      </c>
      <c r="Z199" s="8">
        <v>1</v>
      </c>
    </row>
    <row r="200" spans="1:26" x14ac:dyDescent="0.25">
      <c r="A200" s="8" t="s">
        <v>72</v>
      </c>
      <c r="B200" s="149">
        <v>6</v>
      </c>
      <c r="C200" s="108">
        <v>5</v>
      </c>
      <c r="D200" s="108">
        <v>16</v>
      </c>
      <c r="E200" s="108">
        <v>10</v>
      </c>
      <c r="F200" s="166">
        <v>8</v>
      </c>
      <c r="G200" s="132">
        <f t="shared" si="15"/>
        <v>15</v>
      </c>
      <c r="H200" s="132">
        <f t="shared" si="16"/>
        <v>14</v>
      </c>
      <c r="I200" s="132">
        <f t="shared" si="17"/>
        <v>7</v>
      </c>
      <c r="J200" s="132">
        <f t="shared" si="18"/>
        <v>1</v>
      </c>
      <c r="K200" s="132">
        <f t="shared" si="19"/>
        <v>17</v>
      </c>
      <c r="V200" s="8">
        <v>199</v>
      </c>
      <c r="W200" s="8" t="s">
        <v>1</v>
      </c>
      <c r="X200" s="8">
        <v>2</v>
      </c>
      <c r="Y200" s="132" t="s">
        <v>363</v>
      </c>
      <c r="Z200" s="8">
        <v>1</v>
      </c>
    </row>
    <row r="201" spans="1:26" x14ac:dyDescent="0.25">
      <c r="A201" s="8" t="s">
        <v>72</v>
      </c>
      <c r="B201" s="149">
        <v>5</v>
      </c>
      <c r="C201" s="108">
        <v>1</v>
      </c>
      <c r="D201" s="108">
        <v>13</v>
      </c>
      <c r="E201" s="108">
        <v>12</v>
      </c>
      <c r="F201" s="166">
        <v>14</v>
      </c>
      <c r="G201" s="132">
        <f t="shared" si="15"/>
        <v>14</v>
      </c>
      <c r="H201" s="132">
        <f t="shared" si="16"/>
        <v>10</v>
      </c>
      <c r="I201" s="132">
        <f t="shared" si="17"/>
        <v>4</v>
      </c>
      <c r="J201" s="132">
        <f t="shared" si="18"/>
        <v>3</v>
      </c>
      <c r="K201" s="132">
        <f t="shared" si="19"/>
        <v>5</v>
      </c>
      <c r="V201" s="8">
        <v>200</v>
      </c>
      <c r="W201" s="8" t="s">
        <v>1</v>
      </c>
      <c r="X201" s="8">
        <v>2</v>
      </c>
      <c r="Y201" s="132" t="s">
        <v>363</v>
      </c>
      <c r="Z201" s="8">
        <v>1</v>
      </c>
    </row>
    <row r="202" spans="1:26" x14ac:dyDescent="0.25">
      <c r="A202" s="8" t="s">
        <v>72</v>
      </c>
      <c r="B202" s="149">
        <v>2</v>
      </c>
      <c r="C202" s="108">
        <v>10</v>
      </c>
      <c r="D202" s="108">
        <v>12</v>
      </c>
      <c r="E202" s="108">
        <v>5</v>
      </c>
      <c r="F202" s="166">
        <v>13</v>
      </c>
      <c r="G202" s="132">
        <f t="shared" si="15"/>
        <v>11</v>
      </c>
      <c r="H202" s="132">
        <f t="shared" si="16"/>
        <v>1</v>
      </c>
      <c r="I202" s="132">
        <f t="shared" si="17"/>
        <v>3</v>
      </c>
      <c r="J202" s="132">
        <f t="shared" si="18"/>
        <v>14</v>
      </c>
      <c r="K202" s="132">
        <f t="shared" si="19"/>
        <v>4</v>
      </c>
      <c r="V202" s="8">
        <v>201</v>
      </c>
      <c r="W202" s="8" t="s">
        <v>1</v>
      </c>
      <c r="X202" s="8">
        <v>2</v>
      </c>
      <c r="Y202" s="132" t="s">
        <v>363</v>
      </c>
      <c r="Z202" s="8">
        <v>1</v>
      </c>
    </row>
    <row r="203" spans="1:26" x14ac:dyDescent="0.25">
      <c r="A203" s="8" t="s">
        <v>72</v>
      </c>
      <c r="B203" s="149">
        <v>13</v>
      </c>
      <c r="C203" s="108">
        <v>16</v>
      </c>
      <c r="D203" s="108">
        <v>15</v>
      </c>
      <c r="E203" s="108">
        <v>3</v>
      </c>
      <c r="F203" s="166">
        <v>11</v>
      </c>
      <c r="G203" s="132">
        <f t="shared" si="15"/>
        <v>4</v>
      </c>
      <c r="H203" s="132">
        <f t="shared" si="16"/>
        <v>7</v>
      </c>
      <c r="I203" s="132">
        <f t="shared" si="17"/>
        <v>6</v>
      </c>
      <c r="J203" s="132">
        <f t="shared" si="18"/>
        <v>12</v>
      </c>
      <c r="K203" s="132">
        <f t="shared" si="19"/>
        <v>2</v>
      </c>
      <c r="V203" s="8">
        <v>202</v>
      </c>
      <c r="W203" s="8" t="s">
        <v>1</v>
      </c>
      <c r="X203" s="8">
        <v>2</v>
      </c>
      <c r="Y203" s="132" t="s">
        <v>363</v>
      </c>
      <c r="Z203" s="8">
        <v>1</v>
      </c>
    </row>
    <row r="204" spans="1:26" x14ac:dyDescent="0.25">
      <c r="A204" s="8" t="s">
        <v>72</v>
      </c>
      <c r="B204" s="149">
        <v>17</v>
      </c>
      <c r="C204" s="108">
        <v>2</v>
      </c>
      <c r="D204" s="108">
        <v>12</v>
      </c>
      <c r="E204" s="108">
        <v>1</v>
      </c>
      <c r="F204" s="166">
        <v>13</v>
      </c>
      <c r="G204" s="132">
        <f t="shared" si="15"/>
        <v>8</v>
      </c>
      <c r="H204" s="132">
        <f t="shared" si="16"/>
        <v>11</v>
      </c>
      <c r="I204" s="132">
        <f t="shared" si="17"/>
        <v>3</v>
      </c>
      <c r="J204" s="132">
        <f t="shared" si="18"/>
        <v>10</v>
      </c>
      <c r="K204" s="132">
        <f t="shared" si="19"/>
        <v>4</v>
      </c>
      <c r="V204" s="8">
        <v>203</v>
      </c>
      <c r="W204" s="8" t="s">
        <v>1</v>
      </c>
      <c r="X204" s="8">
        <v>2</v>
      </c>
      <c r="Y204" s="132" t="s">
        <v>363</v>
      </c>
      <c r="Z204" s="8">
        <v>1</v>
      </c>
    </row>
    <row r="205" spans="1:26" x14ac:dyDescent="0.25">
      <c r="A205" s="8" t="s">
        <v>72</v>
      </c>
      <c r="B205" s="149">
        <v>18</v>
      </c>
      <c r="C205" s="108">
        <v>10</v>
      </c>
      <c r="D205" s="108">
        <v>15</v>
      </c>
      <c r="E205" s="108">
        <v>13</v>
      </c>
      <c r="F205" s="166">
        <v>11</v>
      </c>
      <c r="G205" s="132">
        <f t="shared" si="15"/>
        <v>9</v>
      </c>
      <c r="H205" s="132">
        <f t="shared" si="16"/>
        <v>1</v>
      </c>
      <c r="I205" s="132">
        <f t="shared" si="17"/>
        <v>6</v>
      </c>
      <c r="J205" s="132">
        <f t="shared" si="18"/>
        <v>4</v>
      </c>
      <c r="K205" s="132">
        <f t="shared" si="19"/>
        <v>2</v>
      </c>
      <c r="V205" s="8">
        <v>204</v>
      </c>
      <c r="W205" s="8" t="s">
        <v>1</v>
      </c>
      <c r="X205" s="8">
        <v>2</v>
      </c>
      <c r="Y205" s="132" t="s">
        <v>363</v>
      </c>
      <c r="Z205" s="8">
        <v>1</v>
      </c>
    </row>
    <row r="206" spans="1:26" x14ac:dyDescent="0.25">
      <c r="A206" s="8" t="s">
        <v>72</v>
      </c>
      <c r="B206" s="149">
        <v>14</v>
      </c>
      <c r="C206" s="108">
        <v>11</v>
      </c>
      <c r="D206" s="108">
        <v>3</v>
      </c>
      <c r="E206" s="108">
        <v>4</v>
      </c>
      <c r="F206" s="166">
        <v>6</v>
      </c>
      <c r="G206" s="132">
        <f t="shared" si="15"/>
        <v>5</v>
      </c>
      <c r="H206" s="132">
        <f t="shared" si="16"/>
        <v>2</v>
      </c>
      <c r="I206" s="132">
        <f t="shared" si="17"/>
        <v>12</v>
      </c>
      <c r="J206" s="132">
        <f t="shared" si="18"/>
        <v>13</v>
      </c>
      <c r="K206" s="132">
        <f t="shared" si="19"/>
        <v>15</v>
      </c>
      <c r="V206" s="8">
        <v>205</v>
      </c>
      <c r="W206" s="8" t="s">
        <v>1</v>
      </c>
      <c r="X206" s="8">
        <v>2</v>
      </c>
      <c r="Y206" s="132" t="s">
        <v>363</v>
      </c>
      <c r="Z206" s="8">
        <v>1</v>
      </c>
    </row>
    <row r="207" spans="1:26" x14ac:dyDescent="0.25">
      <c r="A207" s="8" t="s">
        <v>72</v>
      </c>
      <c r="B207" s="149">
        <v>8</v>
      </c>
      <c r="C207" s="108">
        <v>13</v>
      </c>
      <c r="D207" s="108">
        <v>15</v>
      </c>
      <c r="E207" s="108">
        <v>2</v>
      </c>
      <c r="F207" s="166">
        <v>16</v>
      </c>
      <c r="G207" s="132">
        <f t="shared" si="15"/>
        <v>17</v>
      </c>
      <c r="H207" s="132">
        <f t="shared" si="16"/>
        <v>4</v>
      </c>
      <c r="I207" s="132">
        <f t="shared" si="17"/>
        <v>6</v>
      </c>
      <c r="J207" s="132">
        <f t="shared" si="18"/>
        <v>11</v>
      </c>
      <c r="K207" s="132">
        <f t="shared" si="19"/>
        <v>7</v>
      </c>
      <c r="V207" s="8">
        <v>206</v>
      </c>
      <c r="W207" s="8" t="s">
        <v>1</v>
      </c>
      <c r="X207" s="8">
        <v>2</v>
      </c>
      <c r="Y207" s="132" t="s">
        <v>363</v>
      </c>
      <c r="Z207" s="8">
        <v>1</v>
      </c>
    </row>
    <row r="208" spans="1:26" x14ac:dyDescent="0.25">
      <c r="A208" s="8" t="s">
        <v>72</v>
      </c>
      <c r="B208" s="149">
        <v>1</v>
      </c>
      <c r="C208" s="108">
        <v>8</v>
      </c>
      <c r="D208" s="108">
        <v>10</v>
      </c>
      <c r="E208" s="108">
        <v>4</v>
      </c>
      <c r="F208" s="166">
        <v>16</v>
      </c>
      <c r="G208" s="132">
        <f t="shared" si="15"/>
        <v>10</v>
      </c>
      <c r="H208" s="132">
        <f t="shared" si="16"/>
        <v>17</v>
      </c>
      <c r="I208" s="132">
        <f t="shared" si="17"/>
        <v>1</v>
      </c>
      <c r="J208" s="132">
        <f t="shared" si="18"/>
        <v>13</v>
      </c>
      <c r="K208" s="132">
        <f t="shared" si="19"/>
        <v>7</v>
      </c>
      <c r="V208" s="8">
        <v>207</v>
      </c>
      <c r="W208" s="8" t="s">
        <v>1</v>
      </c>
      <c r="X208" s="8">
        <v>2</v>
      </c>
      <c r="Y208" s="132" t="s">
        <v>363</v>
      </c>
      <c r="Z208" s="8">
        <v>1</v>
      </c>
    </row>
    <row r="209" spans="1:26" x14ac:dyDescent="0.25">
      <c r="A209" s="8" t="s">
        <v>72</v>
      </c>
      <c r="B209" s="149">
        <v>13</v>
      </c>
      <c r="C209" s="108">
        <v>1</v>
      </c>
      <c r="D209" s="108">
        <v>5</v>
      </c>
      <c r="E209" s="108">
        <v>8</v>
      </c>
      <c r="F209" s="166">
        <v>11</v>
      </c>
      <c r="G209" s="132">
        <f t="shared" si="15"/>
        <v>4</v>
      </c>
      <c r="H209" s="132">
        <f t="shared" si="16"/>
        <v>10</v>
      </c>
      <c r="I209" s="132">
        <f t="shared" si="17"/>
        <v>14</v>
      </c>
      <c r="J209" s="132">
        <f t="shared" si="18"/>
        <v>17</v>
      </c>
      <c r="K209" s="132">
        <f t="shared" si="19"/>
        <v>2</v>
      </c>
      <c r="V209" s="8">
        <v>208</v>
      </c>
      <c r="W209" s="8" t="s">
        <v>1</v>
      </c>
      <c r="X209" s="8">
        <v>2</v>
      </c>
      <c r="Y209" s="132" t="s">
        <v>363</v>
      </c>
      <c r="Z209" s="8">
        <v>1</v>
      </c>
    </row>
    <row r="210" spans="1:26" x14ac:dyDescent="0.25">
      <c r="A210" s="8" t="s">
        <v>72</v>
      </c>
      <c r="B210" s="149">
        <v>10</v>
      </c>
      <c r="C210" s="108">
        <v>6</v>
      </c>
      <c r="D210" s="108">
        <v>5</v>
      </c>
      <c r="E210" s="108">
        <v>7</v>
      </c>
      <c r="F210" s="166">
        <v>11</v>
      </c>
      <c r="G210" s="132">
        <f t="shared" si="15"/>
        <v>1</v>
      </c>
      <c r="H210" s="132">
        <f t="shared" si="16"/>
        <v>15</v>
      </c>
      <c r="I210" s="132">
        <f t="shared" si="17"/>
        <v>14</v>
      </c>
      <c r="J210" s="132">
        <f t="shared" si="18"/>
        <v>16</v>
      </c>
      <c r="K210" s="132">
        <f t="shared" si="19"/>
        <v>2</v>
      </c>
      <c r="V210" s="8">
        <v>209</v>
      </c>
      <c r="W210" s="8" t="s">
        <v>1</v>
      </c>
      <c r="X210" s="8">
        <v>2</v>
      </c>
      <c r="Y210" s="132" t="s">
        <v>363</v>
      </c>
      <c r="Z210" s="8">
        <v>1</v>
      </c>
    </row>
    <row r="211" spans="1:26" x14ac:dyDescent="0.25">
      <c r="A211" s="8" t="s">
        <v>72</v>
      </c>
      <c r="B211" s="149">
        <v>14</v>
      </c>
      <c r="C211" s="108">
        <v>5</v>
      </c>
      <c r="D211" s="108">
        <v>1</v>
      </c>
      <c r="E211" s="108">
        <v>8</v>
      </c>
      <c r="F211" s="166">
        <v>7</v>
      </c>
      <c r="G211" s="132">
        <f t="shared" si="15"/>
        <v>5</v>
      </c>
      <c r="H211" s="132">
        <f t="shared" si="16"/>
        <v>14</v>
      </c>
      <c r="I211" s="132">
        <f t="shared" si="17"/>
        <v>10</v>
      </c>
      <c r="J211" s="132">
        <f t="shared" si="18"/>
        <v>17</v>
      </c>
      <c r="K211" s="132">
        <f t="shared" si="19"/>
        <v>16</v>
      </c>
      <c r="V211" s="8">
        <v>210</v>
      </c>
      <c r="W211" s="8" t="s">
        <v>1</v>
      </c>
      <c r="X211" s="8">
        <v>2</v>
      </c>
      <c r="Y211" s="132" t="s">
        <v>363</v>
      </c>
      <c r="Z211" s="8">
        <v>1</v>
      </c>
    </row>
    <row r="212" spans="1:26" x14ac:dyDescent="0.25">
      <c r="A212" s="8" t="s">
        <v>72</v>
      </c>
      <c r="B212" s="149">
        <v>7</v>
      </c>
      <c r="C212" s="108">
        <v>5</v>
      </c>
      <c r="D212" s="108">
        <v>9</v>
      </c>
      <c r="E212" s="108">
        <v>11</v>
      </c>
      <c r="F212" s="166">
        <v>4</v>
      </c>
      <c r="G212" s="132">
        <f t="shared" si="15"/>
        <v>16</v>
      </c>
      <c r="H212" s="132">
        <f t="shared" si="16"/>
        <v>14</v>
      </c>
      <c r="I212" s="132">
        <f t="shared" si="17"/>
        <v>18</v>
      </c>
      <c r="J212" s="132">
        <f t="shared" si="18"/>
        <v>2</v>
      </c>
      <c r="K212" s="132">
        <f t="shared" si="19"/>
        <v>13</v>
      </c>
      <c r="V212" s="8">
        <v>211</v>
      </c>
      <c r="W212" s="8" t="s">
        <v>1</v>
      </c>
      <c r="X212" s="8">
        <v>2</v>
      </c>
      <c r="Y212" s="132" t="s">
        <v>363</v>
      </c>
      <c r="Z212" s="8">
        <v>1</v>
      </c>
    </row>
    <row r="213" spans="1:26" x14ac:dyDescent="0.25">
      <c r="A213" s="8" t="s">
        <v>72</v>
      </c>
      <c r="B213" s="149">
        <v>14</v>
      </c>
      <c r="C213" s="108">
        <v>13</v>
      </c>
      <c r="D213" s="108">
        <v>6</v>
      </c>
      <c r="E213" s="108">
        <v>7</v>
      </c>
      <c r="F213" s="166">
        <v>18</v>
      </c>
      <c r="G213" s="132">
        <f t="shared" si="15"/>
        <v>5</v>
      </c>
      <c r="H213" s="132">
        <f t="shared" si="16"/>
        <v>4</v>
      </c>
      <c r="I213" s="132">
        <f t="shared" si="17"/>
        <v>15</v>
      </c>
      <c r="J213" s="132">
        <f t="shared" si="18"/>
        <v>16</v>
      </c>
      <c r="K213" s="132">
        <f t="shared" si="19"/>
        <v>9</v>
      </c>
      <c r="V213" s="8">
        <v>212</v>
      </c>
      <c r="W213" s="8" t="s">
        <v>1</v>
      </c>
      <c r="X213" s="8">
        <v>2</v>
      </c>
      <c r="Y213" s="132" t="s">
        <v>363</v>
      </c>
      <c r="Z213" s="8">
        <v>1</v>
      </c>
    </row>
    <row r="214" spans="1:26" x14ac:dyDescent="0.25">
      <c r="A214" s="8" t="s">
        <v>72</v>
      </c>
      <c r="B214" s="149">
        <v>6</v>
      </c>
      <c r="C214" s="108">
        <v>9</v>
      </c>
      <c r="D214" s="108">
        <v>8</v>
      </c>
      <c r="E214" s="108">
        <v>11</v>
      </c>
      <c r="F214" s="166">
        <v>1</v>
      </c>
      <c r="G214" s="132">
        <f t="shared" si="15"/>
        <v>15</v>
      </c>
      <c r="H214" s="132">
        <f t="shared" si="16"/>
        <v>18</v>
      </c>
      <c r="I214" s="132">
        <f t="shared" si="17"/>
        <v>17</v>
      </c>
      <c r="J214" s="132">
        <f t="shared" si="18"/>
        <v>2</v>
      </c>
      <c r="K214" s="132">
        <f t="shared" si="19"/>
        <v>10</v>
      </c>
      <c r="V214" s="8">
        <v>213</v>
      </c>
      <c r="W214" s="8" t="s">
        <v>1</v>
      </c>
      <c r="X214" s="8">
        <v>2</v>
      </c>
      <c r="Y214" s="132" t="s">
        <v>363</v>
      </c>
      <c r="Z214" s="8">
        <v>1</v>
      </c>
    </row>
    <row r="215" spans="1:26" x14ac:dyDescent="0.25">
      <c r="A215" s="8" t="s">
        <v>72</v>
      </c>
      <c r="B215" s="149">
        <v>8</v>
      </c>
      <c r="C215" s="108">
        <v>7</v>
      </c>
      <c r="D215" s="108">
        <v>1</v>
      </c>
      <c r="E215" s="108">
        <v>15</v>
      </c>
      <c r="F215" s="166">
        <v>11</v>
      </c>
      <c r="G215" s="132">
        <f t="shared" si="15"/>
        <v>17</v>
      </c>
      <c r="H215" s="132">
        <f t="shared" si="16"/>
        <v>16</v>
      </c>
      <c r="I215" s="132">
        <f t="shared" si="17"/>
        <v>10</v>
      </c>
      <c r="J215" s="132">
        <f t="shared" si="18"/>
        <v>6</v>
      </c>
      <c r="K215" s="132">
        <f t="shared" si="19"/>
        <v>2</v>
      </c>
      <c r="V215" s="8">
        <v>214</v>
      </c>
      <c r="W215" s="8" t="s">
        <v>1</v>
      </c>
      <c r="X215" s="8">
        <v>2</v>
      </c>
      <c r="Y215" s="132" t="s">
        <v>363</v>
      </c>
      <c r="Z215" s="8">
        <v>1</v>
      </c>
    </row>
    <row r="216" spans="1:26" x14ac:dyDescent="0.25">
      <c r="A216" s="8" t="s">
        <v>72</v>
      </c>
      <c r="B216" s="149">
        <v>16</v>
      </c>
      <c r="C216" s="108">
        <v>14</v>
      </c>
      <c r="D216" s="108">
        <v>13</v>
      </c>
      <c r="E216" s="108">
        <v>12</v>
      </c>
      <c r="F216" s="166">
        <v>6</v>
      </c>
      <c r="G216" s="132">
        <f t="shared" si="15"/>
        <v>7</v>
      </c>
      <c r="H216" s="132">
        <f t="shared" si="16"/>
        <v>5</v>
      </c>
      <c r="I216" s="132">
        <f t="shared" si="17"/>
        <v>4</v>
      </c>
      <c r="J216" s="132">
        <f t="shared" si="18"/>
        <v>3</v>
      </c>
      <c r="K216" s="132">
        <f t="shared" si="19"/>
        <v>15</v>
      </c>
      <c r="V216" s="8">
        <v>215</v>
      </c>
      <c r="W216" s="8" t="s">
        <v>1</v>
      </c>
      <c r="X216" s="8">
        <v>2</v>
      </c>
      <c r="Y216" s="132" t="s">
        <v>363</v>
      </c>
      <c r="Z216" s="8">
        <v>1</v>
      </c>
    </row>
    <row r="217" spans="1:26" x14ac:dyDescent="0.25">
      <c r="A217" s="8" t="s">
        <v>72</v>
      </c>
      <c r="B217" s="149">
        <v>9</v>
      </c>
      <c r="C217" s="108">
        <v>5</v>
      </c>
      <c r="D217" s="108">
        <v>2</v>
      </c>
      <c r="E217" s="108">
        <v>12</v>
      </c>
      <c r="F217" s="166">
        <v>10</v>
      </c>
      <c r="G217" s="132">
        <f t="shared" si="15"/>
        <v>18</v>
      </c>
      <c r="H217" s="132">
        <f t="shared" si="16"/>
        <v>14</v>
      </c>
      <c r="I217" s="132">
        <f t="shared" si="17"/>
        <v>11</v>
      </c>
      <c r="J217" s="132">
        <f t="shared" si="18"/>
        <v>3</v>
      </c>
      <c r="K217" s="132">
        <f t="shared" si="19"/>
        <v>1</v>
      </c>
      <c r="V217" s="8">
        <v>216</v>
      </c>
      <c r="W217" s="8" t="s">
        <v>1</v>
      </c>
      <c r="X217" s="8">
        <v>2</v>
      </c>
      <c r="Y217" s="132" t="s">
        <v>363</v>
      </c>
      <c r="Z217" s="8">
        <v>1</v>
      </c>
    </row>
    <row r="218" spans="1:26" x14ac:dyDescent="0.25">
      <c r="A218" s="8" t="s">
        <v>72</v>
      </c>
      <c r="B218" s="149">
        <v>10</v>
      </c>
      <c r="C218" s="108">
        <v>8</v>
      </c>
      <c r="D218" s="108">
        <v>6</v>
      </c>
      <c r="E218" s="108">
        <v>14</v>
      </c>
      <c r="F218" s="166">
        <v>4</v>
      </c>
      <c r="G218" s="132">
        <f t="shared" si="15"/>
        <v>1</v>
      </c>
      <c r="H218" s="132">
        <f t="shared" si="16"/>
        <v>17</v>
      </c>
      <c r="I218" s="132">
        <f t="shared" si="17"/>
        <v>15</v>
      </c>
      <c r="J218" s="132">
        <f t="shared" si="18"/>
        <v>5</v>
      </c>
      <c r="K218" s="132">
        <f t="shared" si="19"/>
        <v>13</v>
      </c>
      <c r="V218" s="8">
        <v>217</v>
      </c>
      <c r="W218" s="8" t="s">
        <v>1</v>
      </c>
      <c r="X218" s="8">
        <v>2</v>
      </c>
      <c r="Y218" s="132" t="s">
        <v>363</v>
      </c>
      <c r="Z218" s="8">
        <v>1</v>
      </c>
    </row>
    <row r="219" spans="1:26" x14ac:dyDescent="0.25">
      <c r="A219" s="8" t="s">
        <v>72</v>
      </c>
      <c r="B219" s="149">
        <v>7</v>
      </c>
      <c r="C219" s="108">
        <v>15</v>
      </c>
      <c r="D219" s="108">
        <v>1</v>
      </c>
      <c r="E219" s="108">
        <v>12</v>
      </c>
      <c r="F219" s="166">
        <v>2</v>
      </c>
      <c r="G219" s="132">
        <f t="shared" si="15"/>
        <v>16</v>
      </c>
      <c r="H219" s="132">
        <f t="shared" si="16"/>
        <v>6</v>
      </c>
      <c r="I219" s="132">
        <f t="shared" si="17"/>
        <v>10</v>
      </c>
      <c r="J219" s="132">
        <f t="shared" si="18"/>
        <v>3</v>
      </c>
      <c r="K219" s="132">
        <f t="shared" si="19"/>
        <v>11</v>
      </c>
      <c r="V219" s="8">
        <v>218</v>
      </c>
      <c r="W219" s="8" t="s">
        <v>1</v>
      </c>
      <c r="X219" s="8">
        <v>2</v>
      </c>
      <c r="Y219" s="132" t="s">
        <v>363</v>
      </c>
      <c r="Z219" s="8">
        <v>1</v>
      </c>
    </row>
    <row r="220" spans="1:26" x14ac:dyDescent="0.25">
      <c r="A220" s="8" t="s">
        <v>72</v>
      </c>
      <c r="B220" s="149">
        <v>1</v>
      </c>
      <c r="C220" s="108">
        <v>5</v>
      </c>
      <c r="D220" s="108">
        <v>4</v>
      </c>
      <c r="E220" s="108">
        <v>15</v>
      </c>
      <c r="F220" s="166">
        <v>3</v>
      </c>
      <c r="G220" s="132">
        <f t="shared" si="15"/>
        <v>10</v>
      </c>
      <c r="H220" s="132">
        <f t="shared" si="16"/>
        <v>14</v>
      </c>
      <c r="I220" s="132">
        <f t="shared" si="17"/>
        <v>13</v>
      </c>
      <c r="J220" s="132">
        <f t="shared" si="18"/>
        <v>6</v>
      </c>
      <c r="K220" s="132">
        <f t="shared" si="19"/>
        <v>12</v>
      </c>
      <c r="V220" s="8">
        <v>219</v>
      </c>
      <c r="W220" s="8" t="s">
        <v>1</v>
      </c>
      <c r="X220" s="8">
        <v>2</v>
      </c>
      <c r="Y220" s="132" t="s">
        <v>363</v>
      </c>
      <c r="Z220" s="8">
        <v>1</v>
      </c>
    </row>
    <row r="221" spans="1:26" x14ac:dyDescent="0.25">
      <c r="A221" s="8" t="s">
        <v>72</v>
      </c>
      <c r="B221" s="149">
        <v>5</v>
      </c>
      <c r="C221" s="108">
        <v>6</v>
      </c>
      <c r="D221" s="108">
        <v>9</v>
      </c>
      <c r="E221" s="108">
        <v>3</v>
      </c>
      <c r="F221" s="166">
        <v>16</v>
      </c>
      <c r="G221" s="132">
        <f t="shared" si="15"/>
        <v>14</v>
      </c>
      <c r="H221" s="132">
        <f t="shared" si="16"/>
        <v>15</v>
      </c>
      <c r="I221" s="132">
        <f t="shared" si="17"/>
        <v>18</v>
      </c>
      <c r="J221" s="132">
        <f t="shared" si="18"/>
        <v>12</v>
      </c>
      <c r="K221" s="132">
        <f t="shared" si="19"/>
        <v>7</v>
      </c>
      <c r="V221" s="8">
        <v>220</v>
      </c>
      <c r="W221" s="8" t="s">
        <v>1</v>
      </c>
      <c r="X221" s="8">
        <v>2</v>
      </c>
      <c r="Y221" s="132" t="s">
        <v>363</v>
      </c>
      <c r="Z221" s="8">
        <v>1</v>
      </c>
    </row>
    <row r="222" spans="1:26" x14ac:dyDescent="0.25">
      <c r="A222" s="8" t="s">
        <v>72</v>
      </c>
      <c r="B222" s="149">
        <v>7</v>
      </c>
      <c r="C222" s="108">
        <v>9</v>
      </c>
      <c r="D222" s="108">
        <v>12</v>
      </c>
      <c r="E222" s="108">
        <v>14</v>
      </c>
      <c r="F222" s="166">
        <v>15</v>
      </c>
      <c r="G222" s="132">
        <f t="shared" si="15"/>
        <v>16</v>
      </c>
      <c r="H222" s="132">
        <f t="shared" si="16"/>
        <v>18</v>
      </c>
      <c r="I222" s="132">
        <f t="shared" si="17"/>
        <v>3</v>
      </c>
      <c r="J222" s="132">
        <f t="shared" si="18"/>
        <v>5</v>
      </c>
      <c r="K222" s="132">
        <f t="shared" si="19"/>
        <v>6</v>
      </c>
      <c r="V222" s="8">
        <v>221</v>
      </c>
      <c r="W222" s="8" t="s">
        <v>1</v>
      </c>
      <c r="X222" s="8">
        <v>2</v>
      </c>
      <c r="Y222" s="132" t="s">
        <v>363</v>
      </c>
      <c r="Z222" s="8">
        <v>1</v>
      </c>
    </row>
    <row r="223" spans="1:26" x14ac:dyDescent="0.25">
      <c r="A223" s="8" t="s">
        <v>72</v>
      </c>
      <c r="B223" s="149">
        <v>9</v>
      </c>
      <c r="C223" s="108">
        <v>2</v>
      </c>
      <c r="D223" s="108">
        <v>11</v>
      </c>
      <c r="E223" s="108">
        <v>7</v>
      </c>
      <c r="F223" s="166">
        <v>16</v>
      </c>
      <c r="G223" s="132">
        <f t="shared" si="15"/>
        <v>18</v>
      </c>
      <c r="H223" s="132">
        <f t="shared" si="16"/>
        <v>11</v>
      </c>
      <c r="I223" s="132">
        <f t="shared" si="17"/>
        <v>2</v>
      </c>
      <c r="J223" s="132">
        <f t="shared" si="18"/>
        <v>16</v>
      </c>
      <c r="K223" s="132">
        <f t="shared" si="19"/>
        <v>7</v>
      </c>
      <c r="V223" s="8">
        <v>222</v>
      </c>
      <c r="W223" s="8" t="s">
        <v>1</v>
      </c>
      <c r="X223" s="8">
        <v>2</v>
      </c>
      <c r="Y223" s="132" t="s">
        <v>363</v>
      </c>
      <c r="Z223" s="8">
        <v>1</v>
      </c>
    </row>
    <row r="224" spans="1:26" x14ac:dyDescent="0.25">
      <c r="A224" s="8" t="s">
        <v>72</v>
      </c>
      <c r="B224" s="149">
        <v>14</v>
      </c>
      <c r="C224" s="108">
        <v>18</v>
      </c>
      <c r="D224" s="108">
        <v>8</v>
      </c>
      <c r="E224" s="108">
        <v>15</v>
      </c>
      <c r="F224" s="166">
        <v>17</v>
      </c>
      <c r="G224" s="132">
        <f t="shared" si="15"/>
        <v>5</v>
      </c>
      <c r="H224" s="132">
        <f t="shared" si="16"/>
        <v>9</v>
      </c>
      <c r="I224" s="132">
        <f t="shared" si="17"/>
        <v>17</v>
      </c>
      <c r="J224" s="132">
        <f t="shared" si="18"/>
        <v>6</v>
      </c>
      <c r="K224" s="132">
        <f t="shared" si="19"/>
        <v>8</v>
      </c>
      <c r="V224" s="8">
        <v>223</v>
      </c>
      <c r="W224" s="8" t="s">
        <v>1</v>
      </c>
      <c r="X224" s="8">
        <v>2</v>
      </c>
      <c r="Y224" s="132" t="s">
        <v>363</v>
      </c>
      <c r="Z224" s="8">
        <v>1</v>
      </c>
    </row>
    <row r="225" spans="1:26" x14ac:dyDescent="0.25">
      <c r="A225" s="8" t="s">
        <v>72</v>
      </c>
      <c r="B225" s="149">
        <v>5</v>
      </c>
      <c r="C225" s="108">
        <v>4</v>
      </c>
      <c r="D225" s="108">
        <v>3</v>
      </c>
      <c r="E225" s="108">
        <v>17</v>
      </c>
      <c r="F225" s="166">
        <v>9</v>
      </c>
      <c r="G225" s="132">
        <f t="shared" si="15"/>
        <v>14</v>
      </c>
      <c r="H225" s="132">
        <f t="shared" si="16"/>
        <v>13</v>
      </c>
      <c r="I225" s="132">
        <f t="shared" si="17"/>
        <v>12</v>
      </c>
      <c r="J225" s="132">
        <f t="shared" si="18"/>
        <v>8</v>
      </c>
      <c r="K225" s="132">
        <f t="shared" si="19"/>
        <v>18</v>
      </c>
      <c r="V225" s="8">
        <v>224</v>
      </c>
      <c r="W225" s="8" t="s">
        <v>1</v>
      </c>
      <c r="X225" s="8">
        <v>2</v>
      </c>
      <c r="Y225" s="132" t="s">
        <v>363</v>
      </c>
      <c r="Z225" s="8">
        <v>1</v>
      </c>
    </row>
    <row r="226" spans="1:26" x14ac:dyDescent="0.25">
      <c r="A226" s="8" t="s">
        <v>72</v>
      </c>
      <c r="B226" s="149">
        <v>2</v>
      </c>
      <c r="C226" s="108">
        <v>3</v>
      </c>
      <c r="D226" s="108">
        <v>10</v>
      </c>
      <c r="E226" s="108">
        <v>13</v>
      </c>
      <c r="F226" s="166">
        <v>12</v>
      </c>
      <c r="G226" s="132">
        <f t="shared" si="15"/>
        <v>11</v>
      </c>
      <c r="H226" s="132">
        <f t="shared" si="16"/>
        <v>12</v>
      </c>
      <c r="I226" s="132">
        <f t="shared" si="17"/>
        <v>1</v>
      </c>
      <c r="J226" s="132">
        <f t="shared" si="18"/>
        <v>4</v>
      </c>
      <c r="K226" s="132">
        <f t="shared" si="19"/>
        <v>3</v>
      </c>
      <c r="V226" s="8">
        <v>225</v>
      </c>
      <c r="W226" s="8" t="s">
        <v>1</v>
      </c>
      <c r="X226" s="8">
        <v>2</v>
      </c>
      <c r="Y226" s="132" t="s">
        <v>363</v>
      </c>
      <c r="Z226" s="8">
        <v>1</v>
      </c>
    </row>
    <row r="227" spans="1:26" x14ac:dyDescent="0.25">
      <c r="A227" s="8" t="s">
        <v>72</v>
      </c>
      <c r="B227" s="149">
        <v>16</v>
      </c>
      <c r="C227" s="108">
        <v>11</v>
      </c>
      <c r="D227" s="108">
        <v>6</v>
      </c>
      <c r="E227" s="108">
        <v>2</v>
      </c>
      <c r="F227" s="166">
        <v>12</v>
      </c>
      <c r="G227" s="132">
        <f t="shared" si="15"/>
        <v>7</v>
      </c>
      <c r="H227" s="132">
        <f t="shared" si="16"/>
        <v>2</v>
      </c>
      <c r="I227" s="132">
        <f t="shared" si="17"/>
        <v>15</v>
      </c>
      <c r="J227" s="132">
        <f t="shared" si="18"/>
        <v>11</v>
      </c>
      <c r="K227" s="132">
        <f t="shared" si="19"/>
        <v>3</v>
      </c>
      <c r="V227" s="8">
        <v>226</v>
      </c>
      <c r="W227" s="8" t="s">
        <v>1</v>
      </c>
      <c r="X227" s="8">
        <v>2</v>
      </c>
      <c r="Y227" s="132" t="s">
        <v>363</v>
      </c>
      <c r="Z227" s="8">
        <v>1</v>
      </c>
    </row>
    <row r="228" spans="1:26" x14ac:dyDescent="0.25">
      <c r="A228" s="8" t="s">
        <v>72</v>
      </c>
      <c r="B228" s="149">
        <v>5</v>
      </c>
      <c r="C228" s="108">
        <v>3</v>
      </c>
      <c r="D228" s="108">
        <v>16</v>
      </c>
      <c r="E228" s="108">
        <v>11</v>
      </c>
      <c r="F228" s="166">
        <v>6</v>
      </c>
      <c r="G228" s="132">
        <f t="shared" si="15"/>
        <v>14</v>
      </c>
      <c r="H228" s="132">
        <f t="shared" si="16"/>
        <v>12</v>
      </c>
      <c r="I228" s="132">
        <f t="shared" si="17"/>
        <v>7</v>
      </c>
      <c r="J228" s="132">
        <f t="shared" si="18"/>
        <v>2</v>
      </c>
      <c r="K228" s="132">
        <f t="shared" si="19"/>
        <v>15</v>
      </c>
      <c r="V228" s="8">
        <v>227</v>
      </c>
      <c r="W228" s="8" t="s">
        <v>1</v>
      </c>
      <c r="X228" s="8">
        <v>2</v>
      </c>
      <c r="Y228" s="132" t="s">
        <v>363</v>
      </c>
      <c r="Z228" s="8">
        <v>1</v>
      </c>
    </row>
    <row r="229" spans="1:26" x14ac:dyDescent="0.25">
      <c r="A229" s="8" t="s">
        <v>72</v>
      </c>
      <c r="B229" s="149">
        <v>12</v>
      </c>
      <c r="C229" s="108">
        <v>7</v>
      </c>
      <c r="D229" s="108">
        <v>15</v>
      </c>
      <c r="E229" s="108">
        <v>5</v>
      </c>
      <c r="F229" s="166">
        <v>4</v>
      </c>
      <c r="G229" s="132">
        <f t="shared" si="15"/>
        <v>3</v>
      </c>
      <c r="H229" s="132">
        <f t="shared" si="16"/>
        <v>16</v>
      </c>
      <c r="I229" s="132">
        <f t="shared" si="17"/>
        <v>6</v>
      </c>
      <c r="J229" s="132">
        <f t="shared" si="18"/>
        <v>14</v>
      </c>
      <c r="K229" s="132">
        <f t="shared" si="19"/>
        <v>13</v>
      </c>
      <c r="V229" s="8">
        <v>228</v>
      </c>
      <c r="W229" s="8" t="s">
        <v>1</v>
      </c>
      <c r="X229" s="8">
        <v>2</v>
      </c>
      <c r="Y229" s="132" t="s">
        <v>363</v>
      </c>
      <c r="Z229" s="8">
        <v>1</v>
      </c>
    </row>
    <row r="230" spans="1:26" x14ac:dyDescent="0.25">
      <c r="A230" s="8" t="s">
        <v>72</v>
      </c>
      <c r="B230" s="149">
        <v>15</v>
      </c>
      <c r="C230" s="108">
        <v>6</v>
      </c>
      <c r="D230" s="108">
        <v>5</v>
      </c>
      <c r="E230" s="108">
        <v>8</v>
      </c>
      <c r="F230" s="166">
        <v>18</v>
      </c>
      <c r="G230" s="132">
        <f t="shared" si="15"/>
        <v>6</v>
      </c>
      <c r="H230" s="132">
        <f t="shared" si="16"/>
        <v>15</v>
      </c>
      <c r="I230" s="132">
        <f t="shared" si="17"/>
        <v>14</v>
      </c>
      <c r="J230" s="132">
        <f t="shared" si="18"/>
        <v>17</v>
      </c>
      <c r="K230" s="132">
        <f t="shared" si="19"/>
        <v>9</v>
      </c>
      <c r="V230" s="8">
        <v>229</v>
      </c>
      <c r="W230" s="8" t="s">
        <v>1</v>
      </c>
      <c r="X230" s="8">
        <v>2</v>
      </c>
      <c r="Y230" s="132" t="s">
        <v>363</v>
      </c>
      <c r="Z230" s="8">
        <v>1</v>
      </c>
    </row>
    <row r="231" spans="1:26" x14ac:dyDescent="0.25">
      <c r="A231" s="8" t="s">
        <v>72</v>
      </c>
      <c r="B231" s="149">
        <v>8</v>
      </c>
      <c r="C231" s="108">
        <v>13</v>
      </c>
      <c r="D231" s="108">
        <v>17</v>
      </c>
      <c r="E231" s="108">
        <v>18</v>
      </c>
      <c r="F231" s="166">
        <v>6</v>
      </c>
      <c r="G231" s="132">
        <f t="shared" si="15"/>
        <v>17</v>
      </c>
      <c r="H231" s="132">
        <f t="shared" si="16"/>
        <v>4</v>
      </c>
      <c r="I231" s="132">
        <f t="shared" si="17"/>
        <v>8</v>
      </c>
      <c r="J231" s="132">
        <f t="shared" si="18"/>
        <v>9</v>
      </c>
      <c r="K231" s="132">
        <f t="shared" si="19"/>
        <v>15</v>
      </c>
      <c r="V231" s="8">
        <v>230</v>
      </c>
      <c r="W231" s="8" t="s">
        <v>1</v>
      </c>
      <c r="X231" s="8">
        <v>2</v>
      </c>
      <c r="Y231" s="132" t="s">
        <v>363</v>
      </c>
      <c r="Z231" s="8">
        <v>1</v>
      </c>
    </row>
    <row r="232" spans="1:26" x14ac:dyDescent="0.25">
      <c r="A232" s="8" t="s">
        <v>72</v>
      </c>
      <c r="B232" s="149">
        <v>5</v>
      </c>
      <c r="C232" s="108">
        <v>4</v>
      </c>
      <c r="D232" s="108">
        <v>10</v>
      </c>
      <c r="E232" s="108">
        <v>7</v>
      </c>
      <c r="F232" s="166">
        <v>14</v>
      </c>
      <c r="G232" s="132">
        <f t="shared" si="15"/>
        <v>14</v>
      </c>
      <c r="H232" s="132">
        <f t="shared" si="16"/>
        <v>13</v>
      </c>
      <c r="I232" s="132">
        <f t="shared" si="17"/>
        <v>1</v>
      </c>
      <c r="J232" s="132">
        <f t="shared" si="18"/>
        <v>16</v>
      </c>
      <c r="K232" s="132">
        <f t="shared" si="19"/>
        <v>5</v>
      </c>
      <c r="V232" s="8">
        <v>231</v>
      </c>
      <c r="W232" s="8" t="s">
        <v>1</v>
      </c>
      <c r="X232" s="8">
        <v>2</v>
      </c>
      <c r="Y232" s="132" t="s">
        <v>363</v>
      </c>
      <c r="Z232" s="8">
        <v>1</v>
      </c>
    </row>
    <row r="233" spans="1:26" x14ac:dyDescent="0.25">
      <c r="A233" s="8" t="s">
        <v>72</v>
      </c>
      <c r="B233" s="149">
        <v>16</v>
      </c>
      <c r="C233" s="108">
        <v>9</v>
      </c>
      <c r="D233" s="108">
        <v>14</v>
      </c>
      <c r="E233" s="108">
        <v>4</v>
      </c>
      <c r="F233" s="166">
        <v>2</v>
      </c>
      <c r="G233" s="132">
        <f t="shared" si="15"/>
        <v>7</v>
      </c>
      <c r="H233" s="132">
        <f t="shared" si="16"/>
        <v>18</v>
      </c>
      <c r="I233" s="132">
        <f t="shared" si="17"/>
        <v>5</v>
      </c>
      <c r="J233" s="132">
        <f t="shared" si="18"/>
        <v>13</v>
      </c>
      <c r="K233" s="132">
        <f t="shared" si="19"/>
        <v>11</v>
      </c>
      <c r="V233" s="8">
        <v>232</v>
      </c>
      <c r="W233" s="8" t="s">
        <v>1</v>
      </c>
      <c r="X233" s="8">
        <v>2</v>
      </c>
      <c r="Y233" s="132" t="s">
        <v>363</v>
      </c>
      <c r="Z233" s="8">
        <v>1</v>
      </c>
    </row>
    <row r="234" spans="1:26" x14ac:dyDescent="0.25">
      <c r="A234" s="8" t="s">
        <v>72</v>
      </c>
      <c r="B234" s="149">
        <v>15</v>
      </c>
      <c r="C234" s="108">
        <v>5</v>
      </c>
      <c r="D234" s="108">
        <v>17</v>
      </c>
      <c r="E234" s="108">
        <v>13</v>
      </c>
      <c r="F234" s="166">
        <v>12</v>
      </c>
      <c r="G234" s="132">
        <f t="shared" si="15"/>
        <v>6</v>
      </c>
      <c r="H234" s="132">
        <f t="shared" si="16"/>
        <v>14</v>
      </c>
      <c r="I234" s="132">
        <f t="shared" si="17"/>
        <v>8</v>
      </c>
      <c r="J234" s="132">
        <f t="shared" si="18"/>
        <v>4</v>
      </c>
      <c r="K234" s="132">
        <f t="shared" si="19"/>
        <v>3</v>
      </c>
      <c r="V234" s="8">
        <v>233</v>
      </c>
      <c r="W234" s="8" t="s">
        <v>1</v>
      </c>
      <c r="X234" s="8">
        <v>2</v>
      </c>
      <c r="Y234" s="132" t="s">
        <v>363</v>
      </c>
      <c r="Z234" s="8">
        <v>1</v>
      </c>
    </row>
    <row r="235" spans="1:26" x14ac:dyDescent="0.25">
      <c r="A235" s="8" t="s">
        <v>72</v>
      </c>
      <c r="B235" s="149">
        <v>19</v>
      </c>
      <c r="C235" s="108">
        <v>18</v>
      </c>
      <c r="D235" s="108">
        <v>8</v>
      </c>
      <c r="E235" s="108">
        <v>3</v>
      </c>
      <c r="F235" s="166">
        <v>2</v>
      </c>
      <c r="G235" s="132">
        <f t="shared" si="15"/>
        <v>10</v>
      </c>
      <c r="H235" s="132">
        <f t="shared" si="16"/>
        <v>9</v>
      </c>
      <c r="I235" s="132">
        <f t="shared" si="17"/>
        <v>17</v>
      </c>
      <c r="J235" s="132">
        <f t="shared" si="18"/>
        <v>12</v>
      </c>
      <c r="K235" s="132">
        <f t="shared" si="19"/>
        <v>11</v>
      </c>
      <c r="V235" s="8">
        <v>234</v>
      </c>
      <c r="W235" s="8" t="s">
        <v>1</v>
      </c>
      <c r="X235" s="8">
        <v>2</v>
      </c>
      <c r="Y235" s="132" t="s">
        <v>363</v>
      </c>
      <c r="Z235" s="8">
        <v>1</v>
      </c>
    </row>
    <row r="236" spans="1:26" x14ac:dyDescent="0.25">
      <c r="A236" s="8" t="s">
        <v>72</v>
      </c>
      <c r="B236" s="149">
        <v>9</v>
      </c>
      <c r="C236" s="108">
        <v>14</v>
      </c>
      <c r="D236" s="108">
        <v>4</v>
      </c>
      <c r="E236" s="108">
        <v>7</v>
      </c>
      <c r="F236" s="166">
        <v>2</v>
      </c>
      <c r="G236" s="132">
        <f t="shared" si="15"/>
        <v>18</v>
      </c>
      <c r="H236" s="132">
        <f t="shared" si="16"/>
        <v>5</v>
      </c>
      <c r="I236" s="132">
        <f t="shared" si="17"/>
        <v>13</v>
      </c>
      <c r="J236" s="132">
        <f t="shared" si="18"/>
        <v>16</v>
      </c>
      <c r="K236" s="132">
        <f t="shared" si="19"/>
        <v>11</v>
      </c>
      <c r="V236" s="8">
        <v>235</v>
      </c>
      <c r="W236" s="8" t="s">
        <v>1</v>
      </c>
      <c r="X236" s="8">
        <v>2</v>
      </c>
      <c r="Y236" s="132" t="s">
        <v>363</v>
      </c>
      <c r="Z236" s="8">
        <v>1</v>
      </c>
    </row>
    <row r="237" spans="1:26" x14ac:dyDescent="0.25">
      <c r="A237" s="8" t="s">
        <v>72</v>
      </c>
      <c r="B237" s="149">
        <v>11</v>
      </c>
      <c r="C237" s="108">
        <v>13</v>
      </c>
      <c r="D237" s="108">
        <v>12</v>
      </c>
      <c r="E237" s="108">
        <v>3</v>
      </c>
      <c r="F237" s="166">
        <v>14</v>
      </c>
      <c r="G237" s="132">
        <f t="shared" si="15"/>
        <v>2</v>
      </c>
      <c r="H237" s="132">
        <f t="shared" si="16"/>
        <v>4</v>
      </c>
      <c r="I237" s="132">
        <f t="shared" si="17"/>
        <v>3</v>
      </c>
      <c r="J237" s="132">
        <f t="shared" si="18"/>
        <v>12</v>
      </c>
      <c r="K237" s="132">
        <f t="shared" si="19"/>
        <v>5</v>
      </c>
      <c r="V237" s="8">
        <v>236</v>
      </c>
      <c r="W237" s="8" t="s">
        <v>1</v>
      </c>
      <c r="X237" s="8">
        <v>2</v>
      </c>
      <c r="Y237" s="132" t="s">
        <v>363</v>
      </c>
      <c r="Z237" s="8">
        <v>1</v>
      </c>
    </row>
    <row r="238" spans="1:26" x14ac:dyDescent="0.25">
      <c r="A238" s="8" t="s">
        <v>72</v>
      </c>
      <c r="B238" s="149">
        <v>12</v>
      </c>
      <c r="C238" s="108">
        <v>6</v>
      </c>
      <c r="D238" s="108">
        <v>16</v>
      </c>
      <c r="E238" s="108">
        <v>8</v>
      </c>
      <c r="F238" s="166">
        <v>10</v>
      </c>
      <c r="G238" s="132">
        <f t="shared" si="15"/>
        <v>3</v>
      </c>
      <c r="H238" s="132">
        <f t="shared" si="16"/>
        <v>15</v>
      </c>
      <c r="I238" s="132">
        <f t="shared" si="17"/>
        <v>7</v>
      </c>
      <c r="J238" s="132">
        <f t="shared" si="18"/>
        <v>17</v>
      </c>
      <c r="K238" s="132">
        <f t="shared" si="19"/>
        <v>1</v>
      </c>
      <c r="V238" s="8">
        <v>237</v>
      </c>
      <c r="W238" s="8" t="s">
        <v>1</v>
      </c>
      <c r="X238" s="8">
        <v>2</v>
      </c>
      <c r="Y238" s="132" t="s">
        <v>363</v>
      </c>
      <c r="Z238" s="8">
        <v>1</v>
      </c>
    </row>
    <row r="239" spans="1:26" x14ac:dyDescent="0.25">
      <c r="A239" s="8" t="s">
        <v>72</v>
      </c>
      <c r="B239" s="149">
        <v>5</v>
      </c>
      <c r="C239" s="108">
        <v>10</v>
      </c>
      <c r="D239" s="108">
        <v>15</v>
      </c>
      <c r="E239" s="108">
        <v>13</v>
      </c>
      <c r="F239" s="166">
        <v>11</v>
      </c>
      <c r="G239" s="132">
        <f t="shared" si="15"/>
        <v>14</v>
      </c>
      <c r="H239" s="132">
        <f t="shared" si="16"/>
        <v>1</v>
      </c>
      <c r="I239" s="132">
        <f t="shared" si="17"/>
        <v>6</v>
      </c>
      <c r="J239" s="132">
        <f t="shared" si="18"/>
        <v>4</v>
      </c>
      <c r="K239" s="132">
        <f t="shared" si="19"/>
        <v>2</v>
      </c>
      <c r="V239" s="8">
        <v>238</v>
      </c>
      <c r="W239" s="8" t="s">
        <v>1</v>
      </c>
      <c r="X239" s="8">
        <v>2</v>
      </c>
      <c r="Y239" s="132" t="s">
        <v>363</v>
      </c>
      <c r="Z239" s="8">
        <v>1</v>
      </c>
    </row>
    <row r="240" spans="1:26" x14ac:dyDescent="0.25">
      <c r="A240" s="8" t="s">
        <v>72</v>
      </c>
      <c r="B240" s="149">
        <v>8</v>
      </c>
      <c r="C240" s="108">
        <v>2</v>
      </c>
      <c r="D240" s="108">
        <v>15</v>
      </c>
      <c r="E240" s="108">
        <v>7</v>
      </c>
      <c r="F240" s="166">
        <v>5</v>
      </c>
      <c r="G240" s="132">
        <f t="shared" si="15"/>
        <v>17</v>
      </c>
      <c r="H240" s="132">
        <f t="shared" si="16"/>
        <v>11</v>
      </c>
      <c r="I240" s="132">
        <f t="shared" si="17"/>
        <v>6</v>
      </c>
      <c r="J240" s="132">
        <f t="shared" si="18"/>
        <v>16</v>
      </c>
      <c r="K240" s="132">
        <f t="shared" si="19"/>
        <v>14</v>
      </c>
      <c r="V240" s="8">
        <v>239</v>
      </c>
      <c r="W240" s="8" t="s">
        <v>1</v>
      </c>
      <c r="X240" s="8">
        <v>2</v>
      </c>
      <c r="Y240" s="132" t="s">
        <v>363</v>
      </c>
      <c r="Z240" s="8">
        <v>1</v>
      </c>
    </row>
    <row r="241" spans="1:26" x14ac:dyDescent="0.25">
      <c r="A241" s="8" t="s">
        <v>72</v>
      </c>
      <c r="B241" s="149">
        <v>6</v>
      </c>
      <c r="C241" s="108">
        <v>13</v>
      </c>
      <c r="D241" s="108">
        <v>16</v>
      </c>
      <c r="E241" s="108">
        <v>5</v>
      </c>
      <c r="F241" s="166">
        <v>12</v>
      </c>
      <c r="G241" s="132">
        <f t="shared" si="15"/>
        <v>15</v>
      </c>
      <c r="H241" s="132">
        <f t="shared" si="16"/>
        <v>4</v>
      </c>
      <c r="I241" s="132">
        <f t="shared" si="17"/>
        <v>7</v>
      </c>
      <c r="J241" s="132">
        <f t="shared" si="18"/>
        <v>14</v>
      </c>
      <c r="K241" s="132">
        <f t="shared" si="19"/>
        <v>3</v>
      </c>
      <c r="V241" s="8">
        <v>240</v>
      </c>
      <c r="W241" s="8" t="s">
        <v>1</v>
      </c>
      <c r="X241" s="8">
        <v>2</v>
      </c>
      <c r="Y241" s="132" t="s">
        <v>363</v>
      </c>
      <c r="Z241" s="8">
        <v>1</v>
      </c>
    </row>
    <row r="242" spans="1:26" x14ac:dyDescent="0.25">
      <c r="A242" s="8" t="s">
        <v>72</v>
      </c>
      <c r="B242" s="149">
        <v>5</v>
      </c>
      <c r="C242" s="108">
        <v>12</v>
      </c>
      <c r="D242" s="108">
        <v>2</v>
      </c>
      <c r="E242" s="108">
        <v>18</v>
      </c>
      <c r="F242" s="166">
        <v>13</v>
      </c>
      <c r="G242" s="132">
        <f t="shared" si="15"/>
        <v>14</v>
      </c>
      <c r="H242" s="132">
        <f t="shared" si="16"/>
        <v>3</v>
      </c>
      <c r="I242" s="132">
        <f t="shared" si="17"/>
        <v>11</v>
      </c>
      <c r="J242" s="132">
        <f t="shared" si="18"/>
        <v>9</v>
      </c>
      <c r="K242" s="132">
        <f t="shared" si="19"/>
        <v>4</v>
      </c>
      <c r="V242" s="8">
        <v>241</v>
      </c>
      <c r="W242" s="8" t="s">
        <v>1</v>
      </c>
      <c r="X242" s="8">
        <v>2</v>
      </c>
      <c r="Y242" s="132" t="s">
        <v>363</v>
      </c>
      <c r="Z242" s="8">
        <v>1</v>
      </c>
    </row>
    <row r="243" spans="1:26" x14ac:dyDescent="0.25">
      <c r="A243" s="8" t="s">
        <v>72</v>
      </c>
      <c r="B243" s="149">
        <v>4</v>
      </c>
      <c r="C243" s="108">
        <v>15</v>
      </c>
      <c r="D243" s="108">
        <v>2</v>
      </c>
      <c r="E243" s="108">
        <v>6</v>
      </c>
      <c r="F243" s="166">
        <v>5</v>
      </c>
      <c r="G243" s="132">
        <f t="shared" si="15"/>
        <v>13</v>
      </c>
      <c r="H243" s="132">
        <f t="shared" si="16"/>
        <v>6</v>
      </c>
      <c r="I243" s="132">
        <f t="shared" si="17"/>
        <v>11</v>
      </c>
      <c r="J243" s="132">
        <f t="shared" si="18"/>
        <v>15</v>
      </c>
      <c r="K243" s="132">
        <f t="shared" si="19"/>
        <v>14</v>
      </c>
      <c r="V243" s="8">
        <v>242</v>
      </c>
      <c r="W243" s="8" t="s">
        <v>1</v>
      </c>
      <c r="X243" s="8">
        <v>2</v>
      </c>
      <c r="Y243" s="132" t="s">
        <v>363</v>
      </c>
      <c r="Z243" s="8">
        <v>1</v>
      </c>
    </row>
    <row r="244" spans="1:26" x14ac:dyDescent="0.25">
      <c r="A244" s="8" t="s">
        <v>72</v>
      </c>
      <c r="B244" s="149">
        <v>7</v>
      </c>
      <c r="C244" s="108">
        <v>4</v>
      </c>
      <c r="D244" s="108">
        <v>15</v>
      </c>
      <c r="E244" s="108">
        <v>17</v>
      </c>
      <c r="F244" s="166">
        <v>9</v>
      </c>
      <c r="G244" s="132">
        <f t="shared" si="15"/>
        <v>16</v>
      </c>
      <c r="H244" s="132">
        <f t="shared" si="16"/>
        <v>13</v>
      </c>
      <c r="I244" s="132">
        <f t="shared" si="17"/>
        <v>6</v>
      </c>
      <c r="J244" s="132">
        <f t="shared" si="18"/>
        <v>8</v>
      </c>
      <c r="K244" s="132">
        <f t="shared" si="19"/>
        <v>18</v>
      </c>
      <c r="V244" s="8">
        <v>243</v>
      </c>
      <c r="W244" s="8" t="s">
        <v>1</v>
      </c>
      <c r="X244" s="8">
        <v>2</v>
      </c>
      <c r="Y244" s="132" t="s">
        <v>363</v>
      </c>
      <c r="Z244" s="8">
        <v>1</v>
      </c>
    </row>
    <row r="245" spans="1:26" x14ac:dyDescent="0.25">
      <c r="A245" s="8" t="s">
        <v>72</v>
      </c>
      <c r="B245" s="149">
        <v>5</v>
      </c>
      <c r="C245" s="108">
        <v>7</v>
      </c>
      <c r="D245" s="108">
        <v>2</v>
      </c>
      <c r="E245" s="108">
        <v>4</v>
      </c>
      <c r="F245" s="166">
        <v>15</v>
      </c>
      <c r="G245" s="132">
        <f t="shared" si="15"/>
        <v>14</v>
      </c>
      <c r="H245" s="132">
        <f t="shared" si="16"/>
        <v>16</v>
      </c>
      <c r="I245" s="132">
        <f t="shared" si="17"/>
        <v>11</v>
      </c>
      <c r="J245" s="132">
        <f t="shared" si="18"/>
        <v>13</v>
      </c>
      <c r="K245" s="132">
        <f t="shared" si="19"/>
        <v>6</v>
      </c>
      <c r="V245" s="8">
        <v>244</v>
      </c>
      <c r="W245" s="8" t="s">
        <v>1</v>
      </c>
      <c r="X245" s="8">
        <v>2</v>
      </c>
      <c r="Y245" s="132" t="s">
        <v>363</v>
      </c>
      <c r="Z245" s="8">
        <v>1</v>
      </c>
    </row>
    <row r="246" spans="1:26" x14ac:dyDescent="0.25">
      <c r="A246" s="8" t="s">
        <v>72</v>
      </c>
      <c r="B246" s="149">
        <v>7</v>
      </c>
      <c r="C246" s="108">
        <v>1</v>
      </c>
      <c r="D246" s="108">
        <v>13</v>
      </c>
      <c r="E246" s="108">
        <v>10</v>
      </c>
      <c r="F246" s="166">
        <v>11</v>
      </c>
      <c r="G246" s="132">
        <f t="shared" si="15"/>
        <v>16</v>
      </c>
      <c r="H246" s="132">
        <f t="shared" si="16"/>
        <v>10</v>
      </c>
      <c r="I246" s="132">
        <f t="shared" si="17"/>
        <v>4</v>
      </c>
      <c r="J246" s="132">
        <f t="shared" si="18"/>
        <v>1</v>
      </c>
      <c r="K246" s="132">
        <f t="shared" si="19"/>
        <v>2</v>
      </c>
      <c r="V246" s="8">
        <v>245</v>
      </c>
      <c r="W246" s="8" t="s">
        <v>1</v>
      </c>
      <c r="X246" s="8">
        <v>2</v>
      </c>
      <c r="Y246" s="132" t="s">
        <v>363</v>
      </c>
      <c r="Z246" s="8">
        <v>1</v>
      </c>
    </row>
    <row r="247" spans="1:26" x14ac:dyDescent="0.25">
      <c r="A247" s="8" t="s">
        <v>72</v>
      </c>
      <c r="B247" s="149">
        <v>9</v>
      </c>
      <c r="C247" s="108">
        <v>1</v>
      </c>
      <c r="D247" s="108">
        <v>11</v>
      </c>
      <c r="E247" s="108">
        <v>2</v>
      </c>
      <c r="F247" s="166">
        <v>3</v>
      </c>
      <c r="G247" s="132">
        <f t="shared" si="15"/>
        <v>18</v>
      </c>
      <c r="H247" s="132">
        <f t="shared" si="16"/>
        <v>10</v>
      </c>
      <c r="I247" s="132">
        <f t="shared" si="17"/>
        <v>2</v>
      </c>
      <c r="J247" s="132">
        <f t="shared" si="18"/>
        <v>11</v>
      </c>
      <c r="K247" s="132">
        <f t="shared" si="19"/>
        <v>12</v>
      </c>
      <c r="V247" s="8">
        <v>246</v>
      </c>
      <c r="W247" s="8" t="s">
        <v>1</v>
      </c>
      <c r="X247" s="8">
        <v>2</v>
      </c>
      <c r="Y247" s="132" t="s">
        <v>363</v>
      </c>
      <c r="Z247" s="8">
        <v>1</v>
      </c>
    </row>
    <row r="248" spans="1:26" x14ac:dyDescent="0.25">
      <c r="A248" s="8" t="s">
        <v>72</v>
      </c>
      <c r="B248" s="149">
        <v>1</v>
      </c>
      <c r="C248" s="108">
        <v>15</v>
      </c>
      <c r="D248" s="108">
        <v>5</v>
      </c>
      <c r="E248" s="108">
        <v>4</v>
      </c>
      <c r="F248" s="166">
        <v>11</v>
      </c>
      <c r="G248" s="132">
        <f t="shared" si="15"/>
        <v>10</v>
      </c>
      <c r="H248" s="132">
        <f t="shared" si="16"/>
        <v>6</v>
      </c>
      <c r="I248" s="132">
        <f t="shared" si="17"/>
        <v>14</v>
      </c>
      <c r="J248" s="132">
        <f t="shared" si="18"/>
        <v>13</v>
      </c>
      <c r="K248" s="132">
        <f t="shared" si="19"/>
        <v>2</v>
      </c>
      <c r="V248" s="8">
        <v>247</v>
      </c>
      <c r="W248" s="8" t="s">
        <v>1</v>
      </c>
      <c r="X248" s="8">
        <v>2</v>
      </c>
      <c r="Y248" s="132" t="s">
        <v>363</v>
      </c>
      <c r="Z248" s="8">
        <v>1</v>
      </c>
    </row>
    <row r="249" spans="1:26" x14ac:dyDescent="0.25">
      <c r="A249" s="8" t="s">
        <v>72</v>
      </c>
      <c r="B249" s="149">
        <v>11</v>
      </c>
      <c r="C249" s="108">
        <v>3</v>
      </c>
      <c r="D249" s="108">
        <v>10</v>
      </c>
      <c r="E249" s="108">
        <v>12</v>
      </c>
      <c r="F249" s="166">
        <v>15</v>
      </c>
      <c r="G249" s="132">
        <f t="shared" si="15"/>
        <v>2</v>
      </c>
      <c r="H249" s="132">
        <f t="shared" si="16"/>
        <v>12</v>
      </c>
      <c r="I249" s="132">
        <f t="shared" si="17"/>
        <v>1</v>
      </c>
      <c r="J249" s="132">
        <f t="shared" si="18"/>
        <v>3</v>
      </c>
      <c r="K249" s="132">
        <f t="shared" si="19"/>
        <v>6</v>
      </c>
      <c r="V249" s="8">
        <v>248</v>
      </c>
      <c r="W249" s="8" t="s">
        <v>1</v>
      </c>
      <c r="X249" s="8">
        <v>2</v>
      </c>
      <c r="Y249" s="132" t="s">
        <v>363</v>
      </c>
      <c r="Z249" s="8">
        <v>1</v>
      </c>
    </row>
    <row r="250" spans="1:26" x14ac:dyDescent="0.25">
      <c r="A250" s="8" t="s">
        <v>72</v>
      </c>
      <c r="B250" s="149">
        <v>8</v>
      </c>
      <c r="C250" s="108">
        <v>2</v>
      </c>
      <c r="D250" s="108">
        <v>4</v>
      </c>
      <c r="E250" s="108">
        <v>14</v>
      </c>
      <c r="F250" s="166">
        <v>5</v>
      </c>
      <c r="G250" s="132">
        <f t="shared" si="15"/>
        <v>17</v>
      </c>
      <c r="H250" s="132">
        <f t="shared" si="16"/>
        <v>11</v>
      </c>
      <c r="I250" s="132">
        <f t="shared" si="17"/>
        <v>13</v>
      </c>
      <c r="J250" s="132">
        <f t="shared" si="18"/>
        <v>5</v>
      </c>
      <c r="K250" s="132">
        <f t="shared" si="19"/>
        <v>14</v>
      </c>
      <c r="V250" s="8">
        <v>249</v>
      </c>
      <c r="W250" s="8" t="s">
        <v>1</v>
      </c>
      <c r="X250" s="8">
        <v>2</v>
      </c>
      <c r="Y250" s="132" t="s">
        <v>363</v>
      </c>
      <c r="Z250" s="8">
        <v>1</v>
      </c>
    </row>
    <row r="251" spans="1:26" x14ac:dyDescent="0.25">
      <c r="A251" s="8" t="s">
        <v>72</v>
      </c>
      <c r="B251" s="149">
        <v>10</v>
      </c>
      <c r="C251" s="108">
        <v>11</v>
      </c>
      <c r="D251" s="108">
        <v>1</v>
      </c>
      <c r="E251" s="108">
        <v>9</v>
      </c>
      <c r="F251" s="166">
        <v>12</v>
      </c>
      <c r="G251" s="132">
        <f t="shared" si="15"/>
        <v>1</v>
      </c>
      <c r="H251" s="132">
        <f t="shared" si="16"/>
        <v>2</v>
      </c>
      <c r="I251" s="132">
        <f t="shared" si="17"/>
        <v>10</v>
      </c>
      <c r="J251" s="132">
        <f t="shared" si="18"/>
        <v>18</v>
      </c>
      <c r="K251" s="132">
        <f t="shared" si="19"/>
        <v>3</v>
      </c>
      <c r="V251" s="8">
        <v>250</v>
      </c>
      <c r="W251" s="8" t="s">
        <v>1</v>
      </c>
      <c r="X251" s="8">
        <v>2</v>
      </c>
      <c r="Y251" s="132" t="s">
        <v>363</v>
      </c>
      <c r="Z251" s="8">
        <v>1</v>
      </c>
    </row>
    <row r="252" spans="1:26" x14ac:dyDescent="0.25">
      <c r="A252" s="8" t="s">
        <v>72</v>
      </c>
      <c r="B252" s="149">
        <v>15</v>
      </c>
      <c r="C252" s="108">
        <v>3</v>
      </c>
      <c r="D252" s="108">
        <v>6</v>
      </c>
      <c r="E252" s="108">
        <v>5</v>
      </c>
      <c r="F252" s="166">
        <v>12</v>
      </c>
      <c r="G252" s="132">
        <f t="shared" si="15"/>
        <v>6</v>
      </c>
      <c r="H252" s="132">
        <f t="shared" si="16"/>
        <v>12</v>
      </c>
      <c r="I252" s="132">
        <f t="shared" si="17"/>
        <v>15</v>
      </c>
      <c r="J252" s="132">
        <f t="shared" si="18"/>
        <v>14</v>
      </c>
      <c r="K252" s="132">
        <f t="shared" si="19"/>
        <v>3</v>
      </c>
      <c r="V252" s="8">
        <v>251</v>
      </c>
      <c r="W252" s="8" t="s">
        <v>1</v>
      </c>
      <c r="X252" s="8">
        <v>2</v>
      </c>
      <c r="Y252" s="132" t="s">
        <v>363</v>
      </c>
      <c r="Z252" s="8">
        <v>1</v>
      </c>
    </row>
    <row r="253" spans="1:26" x14ac:dyDescent="0.25">
      <c r="A253" s="8" t="s">
        <v>72</v>
      </c>
      <c r="B253" s="149">
        <v>7</v>
      </c>
      <c r="C253" s="108">
        <v>14</v>
      </c>
      <c r="D253" s="108">
        <v>15</v>
      </c>
      <c r="E253" s="108">
        <v>9</v>
      </c>
      <c r="F253" s="166">
        <v>10</v>
      </c>
      <c r="G253" s="132">
        <f t="shared" si="15"/>
        <v>16</v>
      </c>
      <c r="H253" s="132">
        <f t="shared" si="16"/>
        <v>5</v>
      </c>
      <c r="I253" s="132">
        <f t="shared" si="17"/>
        <v>6</v>
      </c>
      <c r="J253" s="132">
        <f t="shared" si="18"/>
        <v>18</v>
      </c>
      <c r="K253" s="132">
        <f t="shared" si="19"/>
        <v>1</v>
      </c>
      <c r="V253" s="8">
        <v>252</v>
      </c>
      <c r="W253" s="8" t="s">
        <v>1</v>
      </c>
      <c r="X253" s="8">
        <v>2</v>
      </c>
      <c r="Y253" s="132" t="s">
        <v>363</v>
      </c>
      <c r="Z253" s="8">
        <v>1</v>
      </c>
    </row>
    <row r="254" spans="1:26" x14ac:dyDescent="0.25">
      <c r="A254" s="8" t="s">
        <v>72</v>
      </c>
      <c r="B254" s="149">
        <v>6</v>
      </c>
      <c r="C254" s="108">
        <v>15</v>
      </c>
      <c r="D254" s="108">
        <v>2</v>
      </c>
      <c r="E254" s="108">
        <v>16</v>
      </c>
      <c r="F254" s="166">
        <v>8</v>
      </c>
      <c r="G254" s="132">
        <f t="shared" si="15"/>
        <v>15</v>
      </c>
      <c r="H254" s="132">
        <f t="shared" si="16"/>
        <v>6</v>
      </c>
      <c r="I254" s="132">
        <f t="shared" si="17"/>
        <v>11</v>
      </c>
      <c r="J254" s="132">
        <f t="shared" si="18"/>
        <v>7</v>
      </c>
      <c r="K254" s="132">
        <f t="shared" si="19"/>
        <v>17</v>
      </c>
      <c r="V254" s="8">
        <v>253</v>
      </c>
      <c r="W254" s="8" t="s">
        <v>1</v>
      </c>
      <c r="X254" s="8">
        <v>2</v>
      </c>
      <c r="Y254" s="132" t="s">
        <v>363</v>
      </c>
      <c r="Z254" s="8">
        <v>1</v>
      </c>
    </row>
    <row r="255" spans="1:26" x14ac:dyDescent="0.25">
      <c r="A255" s="8" t="s">
        <v>72</v>
      </c>
      <c r="B255" s="149">
        <v>2</v>
      </c>
      <c r="C255" s="108">
        <v>5</v>
      </c>
      <c r="D255" s="108">
        <v>9</v>
      </c>
      <c r="E255" s="108">
        <v>14</v>
      </c>
      <c r="F255" s="166">
        <v>4</v>
      </c>
      <c r="G255" s="132">
        <f t="shared" si="15"/>
        <v>11</v>
      </c>
      <c r="H255" s="132">
        <f t="shared" si="16"/>
        <v>14</v>
      </c>
      <c r="I255" s="132">
        <f t="shared" si="17"/>
        <v>18</v>
      </c>
      <c r="J255" s="132">
        <f t="shared" si="18"/>
        <v>5</v>
      </c>
      <c r="K255" s="132">
        <f t="shared" si="19"/>
        <v>13</v>
      </c>
      <c r="V255" s="8">
        <v>254</v>
      </c>
      <c r="W255" s="8" t="s">
        <v>1</v>
      </c>
      <c r="X255" s="8">
        <v>2</v>
      </c>
      <c r="Y255" s="132" t="s">
        <v>363</v>
      </c>
      <c r="Z255" s="8">
        <v>1</v>
      </c>
    </row>
    <row r="256" spans="1:26" x14ac:dyDescent="0.25">
      <c r="A256" s="8" t="s">
        <v>72</v>
      </c>
      <c r="B256" s="149">
        <v>5</v>
      </c>
      <c r="C256" s="108">
        <v>6</v>
      </c>
      <c r="D256" s="108">
        <v>18</v>
      </c>
      <c r="E256" s="108">
        <v>7</v>
      </c>
      <c r="F256" s="166">
        <v>11</v>
      </c>
      <c r="G256" s="132">
        <f t="shared" si="15"/>
        <v>14</v>
      </c>
      <c r="H256" s="132">
        <f t="shared" si="16"/>
        <v>15</v>
      </c>
      <c r="I256" s="132">
        <f t="shared" si="17"/>
        <v>9</v>
      </c>
      <c r="J256" s="132">
        <f t="shared" si="18"/>
        <v>16</v>
      </c>
      <c r="K256" s="132">
        <f t="shared" si="19"/>
        <v>2</v>
      </c>
      <c r="V256" s="8">
        <v>255</v>
      </c>
      <c r="W256" s="8" t="s">
        <v>1</v>
      </c>
      <c r="X256" s="8">
        <v>2</v>
      </c>
      <c r="Y256" s="132" t="s">
        <v>363</v>
      </c>
      <c r="Z256" s="8">
        <v>1</v>
      </c>
    </row>
    <row r="257" spans="1:26" x14ac:dyDescent="0.25">
      <c r="A257" s="8" t="s">
        <v>72</v>
      </c>
      <c r="B257" s="149">
        <v>6</v>
      </c>
      <c r="C257" s="108">
        <v>9</v>
      </c>
      <c r="D257" s="108">
        <v>5</v>
      </c>
      <c r="E257" s="108">
        <v>4</v>
      </c>
      <c r="F257" s="166">
        <v>14</v>
      </c>
      <c r="G257" s="132">
        <f t="shared" si="15"/>
        <v>15</v>
      </c>
      <c r="H257" s="132">
        <f t="shared" si="16"/>
        <v>18</v>
      </c>
      <c r="I257" s="132">
        <f t="shared" si="17"/>
        <v>14</v>
      </c>
      <c r="J257" s="132">
        <f t="shared" si="18"/>
        <v>13</v>
      </c>
      <c r="K257" s="132">
        <f t="shared" si="19"/>
        <v>5</v>
      </c>
      <c r="V257" s="8">
        <v>256</v>
      </c>
      <c r="W257" s="8" t="s">
        <v>1</v>
      </c>
      <c r="X257" s="8">
        <v>2</v>
      </c>
      <c r="Y257" s="132" t="s">
        <v>363</v>
      </c>
      <c r="Z257" s="8">
        <v>1</v>
      </c>
    </row>
    <row r="258" spans="1:26" x14ac:dyDescent="0.25">
      <c r="A258" s="8" t="s">
        <v>72</v>
      </c>
      <c r="B258" s="149">
        <v>4</v>
      </c>
      <c r="C258" s="108">
        <v>9</v>
      </c>
      <c r="D258" s="108">
        <v>8</v>
      </c>
      <c r="E258" s="108">
        <v>6</v>
      </c>
      <c r="F258" s="166">
        <v>14</v>
      </c>
      <c r="G258" s="132">
        <f t="shared" si="15"/>
        <v>13</v>
      </c>
      <c r="H258" s="132">
        <f t="shared" si="16"/>
        <v>18</v>
      </c>
      <c r="I258" s="132">
        <f t="shared" si="17"/>
        <v>17</v>
      </c>
      <c r="J258" s="132">
        <f t="shared" si="18"/>
        <v>15</v>
      </c>
      <c r="K258" s="132">
        <f t="shared" si="19"/>
        <v>5</v>
      </c>
      <c r="V258" s="8">
        <v>257</v>
      </c>
      <c r="W258" s="8" t="s">
        <v>1</v>
      </c>
      <c r="X258" s="8">
        <v>2</v>
      </c>
      <c r="Y258" s="132" t="s">
        <v>363</v>
      </c>
      <c r="Z258" s="8">
        <v>1</v>
      </c>
    </row>
    <row r="259" spans="1:26" x14ac:dyDescent="0.25">
      <c r="A259" s="8" t="s">
        <v>72</v>
      </c>
      <c r="B259" s="149">
        <v>1</v>
      </c>
      <c r="C259" s="108">
        <v>14</v>
      </c>
      <c r="D259" s="108">
        <v>2</v>
      </c>
      <c r="E259" s="108">
        <v>9</v>
      </c>
      <c r="F259" s="166">
        <v>11</v>
      </c>
      <c r="G259" s="132">
        <f t="shared" ref="G259:G308" si="20">IF(B259&lt;10,B259+9,B259-9)</f>
        <v>10</v>
      </c>
      <c r="H259" s="132">
        <f t="shared" ref="H259:H308" si="21">IF(C259&lt;10,C259+9,C259-9)</f>
        <v>5</v>
      </c>
      <c r="I259" s="132">
        <f t="shared" ref="I259:I308" si="22">IF(D259&lt;10,D259+9,D259-9)</f>
        <v>11</v>
      </c>
      <c r="J259" s="132">
        <f t="shared" ref="J259:J308" si="23">IF(E259&lt;10,E259+9,E259-9)</f>
        <v>18</v>
      </c>
      <c r="K259" s="132">
        <f t="shared" ref="K259:K308" si="24">IF(F259&lt;10,F259+9,F259-9)</f>
        <v>2</v>
      </c>
      <c r="V259" s="8">
        <v>258</v>
      </c>
      <c r="W259" s="8" t="s">
        <v>1</v>
      </c>
      <c r="X259" s="8">
        <v>2</v>
      </c>
      <c r="Y259" s="132" t="s">
        <v>363</v>
      </c>
      <c r="Z259" s="8">
        <v>1</v>
      </c>
    </row>
    <row r="260" spans="1:26" x14ac:dyDescent="0.25">
      <c r="A260" s="8" t="s">
        <v>72</v>
      </c>
      <c r="B260" s="149">
        <v>9</v>
      </c>
      <c r="C260" s="108">
        <v>10</v>
      </c>
      <c r="D260" s="108">
        <v>2</v>
      </c>
      <c r="E260" s="108">
        <v>4</v>
      </c>
      <c r="F260" s="166">
        <v>12</v>
      </c>
      <c r="G260" s="132">
        <f t="shared" si="20"/>
        <v>18</v>
      </c>
      <c r="H260" s="132">
        <f t="shared" si="21"/>
        <v>1</v>
      </c>
      <c r="I260" s="132">
        <f t="shared" si="22"/>
        <v>11</v>
      </c>
      <c r="J260" s="132">
        <f t="shared" si="23"/>
        <v>13</v>
      </c>
      <c r="K260" s="132">
        <f t="shared" si="24"/>
        <v>3</v>
      </c>
      <c r="V260" s="8">
        <v>259</v>
      </c>
      <c r="W260" s="8" t="s">
        <v>1</v>
      </c>
      <c r="X260" s="8">
        <v>2</v>
      </c>
      <c r="Y260" s="132" t="s">
        <v>363</v>
      </c>
      <c r="Z260" s="8">
        <v>1</v>
      </c>
    </row>
    <row r="261" spans="1:26" x14ac:dyDescent="0.25">
      <c r="A261" s="8" t="s">
        <v>72</v>
      </c>
      <c r="B261" s="149">
        <v>12</v>
      </c>
      <c r="C261" s="108">
        <v>2</v>
      </c>
      <c r="D261" s="108">
        <v>3</v>
      </c>
      <c r="E261" s="108">
        <v>16</v>
      </c>
      <c r="F261" s="166">
        <v>10</v>
      </c>
      <c r="G261" s="132">
        <f t="shared" si="20"/>
        <v>3</v>
      </c>
      <c r="H261" s="132">
        <f t="shared" si="21"/>
        <v>11</v>
      </c>
      <c r="I261" s="132">
        <f t="shared" si="22"/>
        <v>12</v>
      </c>
      <c r="J261" s="132">
        <f t="shared" si="23"/>
        <v>7</v>
      </c>
      <c r="K261" s="132">
        <f t="shared" si="24"/>
        <v>1</v>
      </c>
      <c r="V261" s="8">
        <v>260</v>
      </c>
      <c r="W261" s="8" t="s">
        <v>1</v>
      </c>
      <c r="X261" s="8">
        <v>2</v>
      </c>
      <c r="Y261" s="132" t="s">
        <v>363</v>
      </c>
      <c r="Z261" s="8">
        <v>1</v>
      </c>
    </row>
    <row r="262" spans="1:26" x14ac:dyDescent="0.25">
      <c r="A262" s="8" t="s">
        <v>72</v>
      </c>
      <c r="B262" s="149">
        <v>9</v>
      </c>
      <c r="C262" s="108">
        <v>4</v>
      </c>
      <c r="D262" s="108">
        <v>10</v>
      </c>
      <c r="E262" s="108">
        <v>8</v>
      </c>
      <c r="F262" s="166">
        <v>15</v>
      </c>
      <c r="G262" s="132">
        <f t="shared" si="20"/>
        <v>18</v>
      </c>
      <c r="H262" s="132">
        <f t="shared" si="21"/>
        <v>13</v>
      </c>
      <c r="I262" s="132">
        <f t="shared" si="22"/>
        <v>1</v>
      </c>
      <c r="J262" s="132">
        <f t="shared" si="23"/>
        <v>17</v>
      </c>
      <c r="K262" s="132">
        <f t="shared" si="24"/>
        <v>6</v>
      </c>
      <c r="V262" s="8">
        <v>261</v>
      </c>
      <c r="W262" s="8" t="s">
        <v>1</v>
      </c>
      <c r="X262" s="8">
        <v>2</v>
      </c>
      <c r="Y262" s="132" t="s">
        <v>363</v>
      </c>
      <c r="Z262" s="8">
        <v>1</v>
      </c>
    </row>
    <row r="263" spans="1:26" x14ac:dyDescent="0.25">
      <c r="A263" s="8" t="s">
        <v>72</v>
      </c>
      <c r="B263" s="149">
        <v>12</v>
      </c>
      <c r="C263" s="108">
        <v>8</v>
      </c>
      <c r="D263" s="108">
        <v>7</v>
      </c>
      <c r="E263" s="108">
        <v>13</v>
      </c>
      <c r="F263" s="166">
        <v>5</v>
      </c>
      <c r="G263" s="132">
        <f t="shared" si="20"/>
        <v>3</v>
      </c>
      <c r="H263" s="132">
        <f t="shared" si="21"/>
        <v>17</v>
      </c>
      <c r="I263" s="132">
        <f t="shared" si="22"/>
        <v>16</v>
      </c>
      <c r="J263" s="132">
        <f t="shared" si="23"/>
        <v>4</v>
      </c>
      <c r="K263" s="132">
        <f t="shared" si="24"/>
        <v>14</v>
      </c>
      <c r="V263" s="8">
        <v>262</v>
      </c>
      <c r="W263" s="8" t="s">
        <v>1</v>
      </c>
      <c r="X263" s="8">
        <v>2</v>
      </c>
      <c r="Y263" s="132" t="s">
        <v>363</v>
      </c>
      <c r="Z263" s="8">
        <v>1</v>
      </c>
    </row>
    <row r="264" spans="1:26" x14ac:dyDescent="0.25">
      <c r="A264" s="8" t="s">
        <v>72</v>
      </c>
      <c r="B264" s="149">
        <v>10</v>
      </c>
      <c r="C264" s="108">
        <v>7</v>
      </c>
      <c r="D264" s="108">
        <v>13</v>
      </c>
      <c r="E264" s="108">
        <v>14</v>
      </c>
      <c r="F264" s="166">
        <v>15</v>
      </c>
      <c r="G264" s="132">
        <f t="shared" si="20"/>
        <v>1</v>
      </c>
      <c r="H264" s="132">
        <f t="shared" si="21"/>
        <v>16</v>
      </c>
      <c r="I264" s="132">
        <f t="shared" si="22"/>
        <v>4</v>
      </c>
      <c r="J264" s="132">
        <f t="shared" si="23"/>
        <v>5</v>
      </c>
      <c r="K264" s="132">
        <f t="shared" si="24"/>
        <v>6</v>
      </c>
      <c r="V264" s="8">
        <v>263</v>
      </c>
      <c r="W264" s="8" t="s">
        <v>1</v>
      </c>
      <c r="X264" s="8">
        <v>2</v>
      </c>
      <c r="Y264" s="132" t="s">
        <v>363</v>
      </c>
      <c r="Z264" s="8">
        <v>1</v>
      </c>
    </row>
    <row r="265" spans="1:26" x14ac:dyDescent="0.25">
      <c r="A265" s="8" t="s">
        <v>72</v>
      </c>
      <c r="B265" s="149">
        <v>8</v>
      </c>
      <c r="C265" s="108">
        <v>5</v>
      </c>
      <c r="D265" s="108">
        <v>10</v>
      </c>
      <c r="E265" s="108">
        <v>1</v>
      </c>
      <c r="F265" s="166">
        <v>9</v>
      </c>
      <c r="G265" s="132">
        <f t="shared" si="20"/>
        <v>17</v>
      </c>
      <c r="H265" s="132">
        <f t="shared" si="21"/>
        <v>14</v>
      </c>
      <c r="I265" s="132">
        <f t="shared" si="22"/>
        <v>1</v>
      </c>
      <c r="J265" s="132">
        <f t="shared" si="23"/>
        <v>10</v>
      </c>
      <c r="K265" s="132">
        <f t="shared" si="24"/>
        <v>18</v>
      </c>
      <c r="V265" s="8">
        <v>264</v>
      </c>
      <c r="W265" s="8" t="s">
        <v>1</v>
      </c>
      <c r="X265" s="8">
        <v>2</v>
      </c>
      <c r="Y265" s="132" t="s">
        <v>363</v>
      </c>
      <c r="Z265" s="8">
        <v>1</v>
      </c>
    </row>
    <row r="266" spans="1:26" x14ac:dyDescent="0.25">
      <c r="A266" s="8" t="s">
        <v>72</v>
      </c>
      <c r="B266" s="149">
        <v>5</v>
      </c>
      <c r="C266" s="108">
        <v>6</v>
      </c>
      <c r="D266" s="108">
        <v>3</v>
      </c>
      <c r="E266" s="108">
        <v>1</v>
      </c>
      <c r="F266" s="166">
        <v>10</v>
      </c>
      <c r="G266" s="132">
        <f t="shared" si="20"/>
        <v>14</v>
      </c>
      <c r="H266" s="132">
        <f t="shared" si="21"/>
        <v>15</v>
      </c>
      <c r="I266" s="132">
        <f t="shared" si="22"/>
        <v>12</v>
      </c>
      <c r="J266" s="132">
        <f t="shared" si="23"/>
        <v>10</v>
      </c>
      <c r="K266" s="132">
        <f t="shared" si="24"/>
        <v>1</v>
      </c>
      <c r="V266" s="8">
        <v>265</v>
      </c>
      <c r="W266" s="8" t="s">
        <v>1</v>
      </c>
      <c r="X266" s="8">
        <v>2</v>
      </c>
      <c r="Y266" s="132" t="s">
        <v>363</v>
      </c>
      <c r="Z266" s="8">
        <v>1</v>
      </c>
    </row>
    <row r="267" spans="1:26" x14ac:dyDescent="0.25">
      <c r="A267" s="8" t="s">
        <v>72</v>
      </c>
      <c r="B267" s="149">
        <v>7</v>
      </c>
      <c r="C267" s="108">
        <v>8</v>
      </c>
      <c r="D267" s="108">
        <v>11</v>
      </c>
      <c r="E267" s="108">
        <v>4</v>
      </c>
      <c r="F267" s="166">
        <v>3</v>
      </c>
      <c r="G267" s="132">
        <f t="shared" si="20"/>
        <v>16</v>
      </c>
      <c r="H267" s="132">
        <f t="shared" si="21"/>
        <v>17</v>
      </c>
      <c r="I267" s="132">
        <f t="shared" si="22"/>
        <v>2</v>
      </c>
      <c r="J267" s="132">
        <f t="shared" si="23"/>
        <v>13</v>
      </c>
      <c r="K267" s="132">
        <f t="shared" si="24"/>
        <v>12</v>
      </c>
      <c r="V267" s="8">
        <v>266</v>
      </c>
      <c r="W267" s="8" t="s">
        <v>1</v>
      </c>
      <c r="X267" s="8">
        <v>2</v>
      </c>
      <c r="Y267" s="132" t="s">
        <v>363</v>
      </c>
      <c r="Z267" s="8">
        <v>1</v>
      </c>
    </row>
    <row r="268" spans="1:26" x14ac:dyDescent="0.25">
      <c r="A268" s="8" t="s">
        <v>72</v>
      </c>
      <c r="B268" s="149">
        <v>6</v>
      </c>
      <c r="C268" s="108">
        <v>4</v>
      </c>
      <c r="D268" s="108">
        <v>10</v>
      </c>
      <c r="E268" s="108">
        <v>16</v>
      </c>
      <c r="F268" s="166">
        <v>18</v>
      </c>
      <c r="G268" s="132">
        <f t="shared" si="20"/>
        <v>15</v>
      </c>
      <c r="H268" s="132">
        <f t="shared" si="21"/>
        <v>13</v>
      </c>
      <c r="I268" s="132">
        <f t="shared" si="22"/>
        <v>1</v>
      </c>
      <c r="J268" s="132">
        <f t="shared" si="23"/>
        <v>7</v>
      </c>
      <c r="K268" s="132">
        <f t="shared" si="24"/>
        <v>9</v>
      </c>
      <c r="V268" s="8">
        <v>267</v>
      </c>
      <c r="W268" s="8" t="s">
        <v>1</v>
      </c>
      <c r="X268" s="8">
        <v>2</v>
      </c>
      <c r="Y268" s="132" t="s">
        <v>363</v>
      </c>
      <c r="Z268" s="8">
        <v>1</v>
      </c>
    </row>
    <row r="269" spans="1:26" x14ac:dyDescent="0.25">
      <c r="A269" s="8" t="s">
        <v>72</v>
      </c>
      <c r="B269" s="149">
        <v>12</v>
      </c>
      <c r="C269" s="108">
        <v>9</v>
      </c>
      <c r="D269" s="108">
        <v>13</v>
      </c>
      <c r="E269" s="108">
        <v>6</v>
      </c>
      <c r="F269" s="166">
        <v>3</v>
      </c>
      <c r="G269" s="132">
        <f t="shared" si="20"/>
        <v>3</v>
      </c>
      <c r="H269" s="132">
        <f t="shared" si="21"/>
        <v>18</v>
      </c>
      <c r="I269" s="132">
        <f t="shared" si="22"/>
        <v>4</v>
      </c>
      <c r="J269" s="132">
        <f t="shared" si="23"/>
        <v>15</v>
      </c>
      <c r="K269" s="132">
        <f t="shared" si="24"/>
        <v>12</v>
      </c>
      <c r="V269" s="8">
        <v>268</v>
      </c>
      <c r="W269" s="8" t="s">
        <v>1</v>
      </c>
      <c r="X269" s="8">
        <v>2</v>
      </c>
      <c r="Y269" s="132" t="s">
        <v>363</v>
      </c>
      <c r="Z269" s="8">
        <v>1</v>
      </c>
    </row>
    <row r="270" spans="1:26" x14ac:dyDescent="0.25">
      <c r="A270" s="8" t="s">
        <v>72</v>
      </c>
      <c r="B270" s="149">
        <v>8</v>
      </c>
      <c r="C270" s="108">
        <v>5</v>
      </c>
      <c r="D270" s="108">
        <v>1</v>
      </c>
      <c r="E270" s="108">
        <v>16</v>
      </c>
      <c r="F270" s="166">
        <v>13</v>
      </c>
      <c r="G270" s="132">
        <f t="shared" si="20"/>
        <v>17</v>
      </c>
      <c r="H270" s="132">
        <f t="shared" si="21"/>
        <v>14</v>
      </c>
      <c r="I270" s="132">
        <f t="shared" si="22"/>
        <v>10</v>
      </c>
      <c r="J270" s="132">
        <f t="shared" si="23"/>
        <v>7</v>
      </c>
      <c r="K270" s="132">
        <f t="shared" si="24"/>
        <v>4</v>
      </c>
      <c r="V270" s="8">
        <v>269</v>
      </c>
      <c r="W270" s="8" t="s">
        <v>1</v>
      </c>
      <c r="X270" s="8">
        <v>2</v>
      </c>
      <c r="Y270" s="132" t="s">
        <v>363</v>
      </c>
      <c r="Z270" s="8">
        <v>1</v>
      </c>
    </row>
    <row r="271" spans="1:26" x14ac:dyDescent="0.25">
      <c r="A271" s="8" t="s">
        <v>72</v>
      </c>
      <c r="B271" s="149">
        <v>4</v>
      </c>
      <c r="C271" s="108">
        <v>3</v>
      </c>
      <c r="D271" s="108">
        <v>9</v>
      </c>
      <c r="E271" s="108">
        <v>2</v>
      </c>
      <c r="F271" s="166">
        <v>6</v>
      </c>
      <c r="G271" s="132">
        <f t="shared" si="20"/>
        <v>13</v>
      </c>
      <c r="H271" s="132">
        <f t="shared" si="21"/>
        <v>12</v>
      </c>
      <c r="I271" s="132">
        <f t="shared" si="22"/>
        <v>18</v>
      </c>
      <c r="J271" s="132">
        <f t="shared" si="23"/>
        <v>11</v>
      </c>
      <c r="K271" s="132">
        <f t="shared" si="24"/>
        <v>15</v>
      </c>
      <c r="V271" s="8">
        <v>270</v>
      </c>
      <c r="W271" s="8" t="s">
        <v>1</v>
      </c>
      <c r="X271" s="8">
        <v>2</v>
      </c>
      <c r="Y271" s="132" t="s">
        <v>363</v>
      </c>
      <c r="Z271" s="8">
        <v>1</v>
      </c>
    </row>
    <row r="272" spans="1:26" x14ac:dyDescent="0.25">
      <c r="A272" s="8" t="s">
        <v>72</v>
      </c>
      <c r="B272" s="149">
        <v>6</v>
      </c>
      <c r="C272" s="108">
        <v>5</v>
      </c>
      <c r="D272" s="108">
        <v>17</v>
      </c>
      <c r="E272" s="108">
        <v>4</v>
      </c>
      <c r="F272" s="166">
        <v>3</v>
      </c>
      <c r="G272" s="132">
        <f t="shared" si="20"/>
        <v>15</v>
      </c>
      <c r="H272" s="132">
        <f t="shared" si="21"/>
        <v>14</v>
      </c>
      <c r="I272" s="132">
        <f t="shared" si="22"/>
        <v>8</v>
      </c>
      <c r="J272" s="132">
        <f t="shared" si="23"/>
        <v>13</v>
      </c>
      <c r="K272" s="132">
        <f t="shared" si="24"/>
        <v>12</v>
      </c>
      <c r="V272" s="8">
        <v>271</v>
      </c>
      <c r="W272" s="8" t="s">
        <v>1</v>
      </c>
      <c r="X272" s="8">
        <v>2</v>
      </c>
      <c r="Y272" s="132" t="s">
        <v>363</v>
      </c>
      <c r="Z272" s="8">
        <v>1</v>
      </c>
    </row>
    <row r="273" spans="1:26" x14ac:dyDescent="0.25">
      <c r="A273" s="8" t="s">
        <v>72</v>
      </c>
      <c r="B273" s="149">
        <v>14</v>
      </c>
      <c r="C273" s="108">
        <v>13</v>
      </c>
      <c r="D273" s="108">
        <v>12</v>
      </c>
      <c r="E273" s="108">
        <v>6</v>
      </c>
      <c r="F273" s="166">
        <v>4</v>
      </c>
      <c r="G273" s="132">
        <f t="shared" si="20"/>
        <v>5</v>
      </c>
      <c r="H273" s="132">
        <f t="shared" si="21"/>
        <v>4</v>
      </c>
      <c r="I273" s="132">
        <f t="shared" si="22"/>
        <v>3</v>
      </c>
      <c r="J273" s="132">
        <f t="shared" si="23"/>
        <v>15</v>
      </c>
      <c r="K273" s="132">
        <f t="shared" si="24"/>
        <v>13</v>
      </c>
      <c r="V273" s="8">
        <v>272</v>
      </c>
      <c r="W273" s="8" t="s">
        <v>1</v>
      </c>
      <c r="X273" s="8">
        <v>2</v>
      </c>
      <c r="Y273" s="132" t="s">
        <v>363</v>
      </c>
      <c r="Z273" s="8">
        <v>1</v>
      </c>
    </row>
    <row r="274" spans="1:26" x14ac:dyDescent="0.25">
      <c r="A274" s="8" t="s">
        <v>72</v>
      </c>
      <c r="B274" s="149">
        <v>9</v>
      </c>
      <c r="C274" s="108">
        <v>10</v>
      </c>
      <c r="D274" s="108">
        <v>12</v>
      </c>
      <c r="E274" s="108">
        <v>7</v>
      </c>
      <c r="F274" s="166">
        <v>2</v>
      </c>
      <c r="G274" s="132">
        <f t="shared" si="20"/>
        <v>18</v>
      </c>
      <c r="H274" s="132">
        <f t="shared" si="21"/>
        <v>1</v>
      </c>
      <c r="I274" s="132">
        <f t="shared" si="22"/>
        <v>3</v>
      </c>
      <c r="J274" s="132">
        <f t="shared" si="23"/>
        <v>16</v>
      </c>
      <c r="K274" s="132">
        <f t="shared" si="24"/>
        <v>11</v>
      </c>
      <c r="V274" s="8">
        <v>273</v>
      </c>
      <c r="W274" s="8" t="s">
        <v>1</v>
      </c>
      <c r="X274" s="8">
        <v>2</v>
      </c>
      <c r="Y274" s="132" t="s">
        <v>363</v>
      </c>
      <c r="Z274" s="8">
        <v>1</v>
      </c>
    </row>
    <row r="275" spans="1:26" x14ac:dyDescent="0.25">
      <c r="A275" s="8" t="s">
        <v>72</v>
      </c>
      <c r="B275" s="149">
        <v>4</v>
      </c>
      <c r="C275" s="108">
        <v>12</v>
      </c>
      <c r="D275" s="108">
        <v>1</v>
      </c>
      <c r="E275" s="108">
        <v>10</v>
      </c>
      <c r="F275" s="166">
        <v>7</v>
      </c>
      <c r="G275" s="132">
        <f t="shared" si="20"/>
        <v>13</v>
      </c>
      <c r="H275" s="132">
        <f t="shared" si="21"/>
        <v>3</v>
      </c>
      <c r="I275" s="132">
        <f t="shared" si="22"/>
        <v>10</v>
      </c>
      <c r="J275" s="132">
        <f t="shared" si="23"/>
        <v>1</v>
      </c>
      <c r="K275" s="132">
        <f t="shared" si="24"/>
        <v>16</v>
      </c>
      <c r="V275" s="8">
        <v>274</v>
      </c>
      <c r="W275" s="8" t="s">
        <v>1</v>
      </c>
      <c r="X275" s="8">
        <v>2</v>
      </c>
      <c r="Y275" s="132" t="s">
        <v>363</v>
      </c>
      <c r="Z275" s="8">
        <v>1</v>
      </c>
    </row>
    <row r="276" spans="1:26" x14ac:dyDescent="0.25">
      <c r="A276" s="8" t="s">
        <v>72</v>
      </c>
      <c r="B276" s="149">
        <v>7</v>
      </c>
      <c r="C276" s="108">
        <v>6</v>
      </c>
      <c r="D276" s="108">
        <v>12</v>
      </c>
      <c r="E276" s="108">
        <v>8</v>
      </c>
      <c r="F276" s="166">
        <v>1</v>
      </c>
      <c r="G276" s="132">
        <f t="shared" si="20"/>
        <v>16</v>
      </c>
      <c r="H276" s="132">
        <f t="shared" si="21"/>
        <v>15</v>
      </c>
      <c r="I276" s="132">
        <f t="shared" si="22"/>
        <v>3</v>
      </c>
      <c r="J276" s="132">
        <f t="shared" si="23"/>
        <v>17</v>
      </c>
      <c r="K276" s="132">
        <f t="shared" si="24"/>
        <v>10</v>
      </c>
      <c r="V276" s="8">
        <v>275</v>
      </c>
      <c r="W276" s="8" t="s">
        <v>1</v>
      </c>
      <c r="X276" s="8">
        <v>2</v>
      </c>
      <c r="Y276" s="132" t="s">
        <v>363</v>
      </c>
      <c r="Z276" s="8">
        <v>1</v>
      </c>
    </row>
    <row r="277" spans="1:26" x14ac:dyDescent="0.25">
      <c r="A277" s="8" t="s">
        <v>72</v>
      </c>
      <c r="B277" s="149">
        <v>4</v>
      </c>
      <c r="C277" s="108">
        <v>6</v>
      </c>
      <c r="D277" s="108">
        <v>8</v>
      </c>
      <c r="E277" s="108">
        <v>10</v>
      </c>
      <c r="F277" s="166">
        <v>3</v>
      </c>
      <c r="G277" s="132">
        <f t="shared" si="20"/>
        <v>13</v>
      </c>
      <c r="H277" s="132">
        <f t="shared" si="21"/>
        <v>15</v>
      </c>
      <c r="I277" s="132">
        <f t="shared" si="22"/>
        <v>17</v>
      </c>
      <c r="J277" s="132">
        <f t="shared" si="23"/>
        <v>1</v>
      </c>
      <c r="K277" s="132">
        <f t="shared" si="24"/>
        <v>12</v>
      </c>
      <c r="V277" s="8">
        <v>276</v>
      </c>
      <c r="W277" s="8" t="s">
        <v>1</v>
      </c>
      <c r="X277" s="8">
        <v>2</v>
      </c>
      <c r="Y277" s="132" t="s">
        <v>363</v>
      </c>
      <c r="Z277" s="8">
        <v>1</v>
      </c>
    </row>
    <row r="278" spans="1:26" x14ac:dyDescent="0.25">
      <c r="A278" s="8" t="s">
        <v>72</v>
      </c>
      <c r="B278" s="149">
        <v>3</v>
      </c>
      <c r="C278" s="108">
        <v>7</v>
      </c>
      <c r="D278" s="108">
        <v>2</v>
      </c>
      <c r="E278" s="108">
        <v>5</v>
      </c>
      <c r="F278" s="166">
        <v>1</v>
      </c>
      <c r="G278" s="132">
        <f t="shared" si="20"/>
        <v>12</v>
      </c>
      <c r="H278" s="132">
        <f t="shared" si="21"/>
        <v>16</v>
      </c>
      <c r="I278" s="132">
        <f t="shared" si="22"/>
        <v>11</v>
      </c>
      <c r="J278" s="132">
        <f t="shared" si="23"/>
        <v>14</v>
      </c>
      <c r="K278" s="132">
        <f t="shared" si="24"/>
        <v>10</v>
      </c>
      <c r="V278" s="8">
        <v>277</v>
      </c>
      <c r="W278" s="8" t="s">
        <v>1</v>
      </c>
      <c r="X278" s="8">
        <v>2</v>
      </c>
      <c r="Y278" s="132" t="s">
        <v>363</v>
      </c>
      <c r="Z278" s="8">
        <v>1</v>
      </c>
    </row>
    <row r="279" spans="1:26" x14ac:dyDescent="0.25">
      <c r="A279" s="8" t="s">
        <v>72</v>
      </c>
      <c r="B279" s="149">
        <v>8</v>
      </c>
      <c r="C279" s="108">
        <v>2</v>
      </c>
      <c r="D279" s="108">
        <v>3</v>
      </c>
      <c r="E279" s="108">
        <v>4</v>
      </c>
      <c r="F279" s="166">
        <v>1</v>
      </c>
      <c r="G279" s="132">
        <f t="shared" si="20"/>
        <v>17</v>
      </c>
      <c r="H279" s="132">
        <f t="shared" si="21"/>
        <v>11</v>
      </c>
      <c r="I279" s="132">
        <f t="shared" si="22"/>
        <v>12</v>
      </c>
      <c r="J279" s="132">
        <f t="shared" si="23"/>
        <v>13</v>
      </c>
      <c r="K279" s="132">
        <f t="shared" si="24"/>
        <v>10</v>
      </c>
      <c r="V279" s="8">
        <v>278</v>
      </c>
      <c r="W279" s="8" t="s">
        <v>1</v>
      </c>
      <c r="X279" s="8">
        <v>2</v>
      </c>
      <c r="Y279" s="132" t="s">
        <v>363</v>
      </c>
      <c r="Z279" s="8">
        <v>1</v>
      </c>
    </row>
    <row r="280" spans="1:26" x14ac:dyDescent="0.25">
      <c r="A280" s="8" t="s">
        <v>72</v>
      </c>
      <c r="B280" s="149">
        <v>2</v>
      </c>
      <c r="C280" s="108">
        <v>1</v>
      </c>
      <c r="D280" s="108">
        <v>7</v>
      </c>
      <c r="E280" s="108">
        <v>3</v>
      </c>
      <c r="F280" s="166">
        <v>5</v>
      </c>
      <c r="G280" s="132">
        <f t="shared" si="20"/>
        <v>11</v>
      </c>
      <c r="H280" s="132">
        <f t="shared" si="21"/>
        <v>10</v>
      </c>
      <c r="I280" s="132">
        <f t="shared" si="22"/>
        <v>16</v>
      </c>
      <c r="J280" s="132">
        <f t="shared" si="23"/>
        <v>12</v>
      </c>
      <c r="K280" s="132">
        <f t="shared" si="24"/>
        <v>14</v>
      </c>
      <c r="V280" s="8">
        <v>279</v>
      </c>
      <c r="W280" s="8" t="s">
        <v>1</v>
      </c>
      <c r="X280" s="8">
        <v>2</v>
      </c>
      <c r="Y280" s="132" t="s">
        <v>363</v>
      </c>
      <c r="Z280" s="8">
        <v>1</v>
      </c>
    </row>
    <row r="281" spans="1:26" x14ac:dyDescent="0.25">
      <c r="A281" s="8" t="s">
        <v>72</v>
      </c>
      <c r="B281" s="149">
        <v>4</v>
      </c>
      <c r="C281" s="108">
        <v>5</v>
      </c>
      <c r="D281" s="108">
        <v>1</v>
      </c>
      <c r="E281" s="108">
        <v>9</v>
      </c>
      <c r="F281" s="166">
        <v>2</v>
      </c>
      <c r="G281" s="132">
        <f t="shared" si="20"/>
        <v>13</v>
      </c>
      <c r="H281" s="132">
        <f t="shared" si="21"/>
        <v>14</v>
      </c>
      <c r="I281" s="132">
        <f t="shared" si="22"/>
        <v>10</v>
      </c>
      <c r="J281" s="132">
        <f t="shared" si="23"/>
        <v>18</v>
      </c>
      <c r="K281" s="132">
        <f t="shared" si="24"/>
        <v>11</v>
      </c>
      <c r="V281" s="8">
        <v>280</v>
      </c>
      <c r="W281" s="8" t="s">
        <v>1</v>
      </c>
      <c r="X281" s="8">
        <v>2</v>
      </c>
      <c r="Y281" s="132" t="s">
        <v>363</v>
      </c>
      <c r="Z281" s="8">
        <v>1</v>
      </c>
    </row>
    <row r="282" spans="1:26" x14ac:dyDescent="0.25">
      <c r="A282" s="8" t="s">
        <v>72</v>
      </c>
      <c r="B282" s="149">
        <v>10</v>
      </c>
      <c r="C282" s="108">
        <v>15</v>
      </c>
      <c r="D282" s="108">
        <v>6</v>
      </c>
      <c r="E282" s="108">
        <v>14</v>
      </c>
      <c r="F282" s="166">
        <v>1</v>
      </c>
      <c r="G282" s="132">
        <f t="shared" si="20"/>
        <v>1</v>
      </c>
      <c r="H282" s="132">
        <f t="shared" si="21"/>
        <v>6</v>
      </c>
      <c r="I282" s="132">
        <f t="shared" si="22"/>
        <v>15</v>
      </c>
      <c r="J282" s="132">
        <f t="shared" si="23"/>
        <v>5</v>
      </c>
      <c r="K282" s="132">
        <f t="shared" si="24"/>
        <v>10</v>
      </c>
      <c r="V282" s="8">
        <v>281</v>
      </c>
      <c r="W282" s="8" t="s">
        <v>1</v>
      </c>
      <c r="X282" s="8">
        <v>2</v>
      </c>
      <c r="Y282" s="132" t="s">
        <v>363</v>
      </c>
      <c r="Z282" s="8">
        <v>1</v>
      </c>
    </row>
    <row r="283" spans="1:26" x14ac:dyDescent="0.25">
      <c r="A283" s="8" t="s">
        <v>72</v>
      </c>
      <c r="B283" s="149">
        <v>9</v>
      </c>
      <c r="C283" s="108">
        <v>11</v>
      </c>
      <c r="D283" s="108">
        <v>10</v>
      </c>
      <c r="E283" s="108">
        <v>12</v>
      </c>
      <c r="F283" s="166">
        <v>13</v>
      </c>
      <c r="G283" s="132">
        <f t="shared" si="20"/>
        <v>18</v>
      </c>
      <c r="H283" s="132">
        <f t="shared" si="21"/>
        <v>2</v>
      </c>
      <c r="I283" s="132">
        <f t="shared" si="22"/>
        <v>1</v>
      </c>
      <c r="J283" s="132">
        <f t="shared" si="23"/>
        <v>3</v>
      </c>
      <c r="K283" s="132">
        <f t="shared" si="24"/>
        <v>4</v>
      </c>
      <c r="V283" s="8">
        <v>282</v>
      </c>
      <c r="W283" s="8" t="s">
        <v>1</v>
      </c>
      <c r="X283" s="8">
        <v>2</v>
      </c>
      <c r="Y283" s="132" t="s">
        <v>363</v>
      </c>
      <c r="Z283" s="8">
        <v>1</v>
      </c>
    </row>
    <row r="284" spans="1:26" x14ac:dyDescent="0.25">
      <c r="A284" s="8" t="s">
        <v>72</v>
      </c>
      <c r="B284" s="149">
        <v>13</v>
      </c>
      <c r="C284" s="108">
        <v>12</v>
      </c>
      <c r="D284" s="108">
        <v>11</v>
      </c>
      <c r="E284" s="108">
        <v>14</v>
      </c>
      <c r="F284" s="166">
        <v>3</v>
      </c>
      <c r="G284" s="132">
        <f t="shared" si="20"/>
        <v>4</v>
      </c>
      <c r="H284" s="132">
        <f t="shared" si="21"/>
        <v>3</v>
      </c>
      <c r="I284" s="132">
        <f t="shared" si="22"/>
        <v>2</v>
      </c>
      <c r="J284" s="132">
        <f t="shared" si="23"/>
        <v>5</v>
      </c>
      <c r="K284" s="132">
        <f t="shared" si="24"/>
        <v>12</v>
      </c>
      <c r="V284" s="8">
        <v>283</v>
      </c>
      <c r="W284" s="8" t="s">
        <v>1</v>
      </c>
      <c r="X284" s="8">
        <v>2</v>
      </c>
      <c r="Y284" s="132" t="s">
        <v>363</v>
      </c>
      <c r="Z284" s="8">
        <v>1</v>
      </c>
    </row>
    <row r="285" spans="1:26" x14ac:dyDescent="0.25">
      <c r="A285" s="8" t="s">
        <v>72</v>
      </c>
      <c r="B285" s="149">
        <v>6</v>
      </c>
      <c r="C285" s="108">
        <v>16</v>
      </c>
      <c r="D285" s="108">
        <v>7</v>
      </c>
      <c r="E285" s="108">
        <v>12</v>
      </c>
      <c r="F285" s="166">
        <v>1</v>
      </c>
      <c r="G285" s="132">
        <f t="shared" si="20"/>
        <v>15</v>
      </c>
      <c r="H285" s="132">
        <f t="shared" si="21"/>
        <v>7</v>
      </c>
      <c r="I285" s="132">
        <f t="shared" si="22"/>
        <v>16</v>
      </c>
      <c r="J285" s="132">
        <f t="shared" si="23"/>
        <v>3</v>
      </c>
      <c r="K285" s="132">
        <f t="shared" si="24"/>
        <v>10</v>
      </c>
      <c r="V285" s="8">
        <v>284</v>
      </c>
      <c r="W285" s="8" t="s">
        <v>1</v>
      </c>
      <c r="X285" s="8">
        <v>2</v>
      </c>
      <c r="Y285" s="132" t="s">
        <v>363</v>
      </c>
      <c r="Z285" s="8">
        <v>1</v>
      </c>
    </row>
    <row r="286" spans="1:26" x14ac:dyDescent="0.25">
      <c r="A286" s="8" t="s">
        <v>72</v>
      </c>
      <c r="B286" s="149">
        <v>13</v>
      </c>
      <c r="C286" s="108">
        <v>6</v>
      </c>
      <c r="D286" s="108">
        <v>8</v>
      </c>
      <c r="E286" s="108">
        <v>4</v>
      </c>
      <c r="F286" s="166">
        <v>11</v>
      </c>
      <c r="G286" s="132">
        <f t="shared" si="20"/>
        <v>4</v>
      </c>
      <c r="H286" s="132">
        <f t="shared" si="21"/>
        <v>15</v>
      </c>
      <c r="I286" s="132">
        <f t="shared" si="22"/>
        <v>17</v>
      </c>
      <c r="J286" s="132">
        <f t="shared" si="23"/>
        <v>13</v>
      </c>
      <c r="K286" s="132">
        <f t="shared" si="24"/>
        <v>2</v>
      </c>
      <c r="V286" s="8">
        <v>285</v>
      </c>
      <c r="W286" s="8" t="s">
        <v>1</v>
      </c>
      <c r="X286" s="8">
        <v>2</v>
      </c>
      <c r="Y286" s="132" t="s">
        <v>363</v>
      </c>
      <c r="Z286" s="8">
        <v>1</v>
      </c>
    </row>
    <row r="287" spans="1:26" x14ac:dyDescent="0.25">
      <c r="A287" s="8" t="s">
        <v>72</v>
      </c>
      <c r="B287" s="149">
        <v>15</v>
      </c>
      <c r="C287" s="108">
        <v>5</v>
      </c>
      <c r="D287" s="108">
        <v>6</v>
      </c>
      <c r="E287" s="108">
        <v>8</v>
      </c>
      <c r="F287" s="166">
        <v>12</v>
      </c>
      <c r="G287" s="132">
        <f t="shared" si="20"/>
        <v>6</v>
      </c>
      <c r="H287" s="132">
        <f t="shared" si="21"/>
        <v>14</v>
      </c>
      <c r="I287" s="132">
        <f t="shared" si="22"/>
        <v>15</v>
      </c>
      <c r="J287" s="132">
        <f t="shared" si="23"/>
        <v>17</v>
      </c>
      <c r="K287" s="132">
        <f t="shared" si="24"/>
        <v>3</v>
      </c>
      <c r="V287" s="8">
        <v>286</v>
      </c>
      <c r="W287" s="8" t="s">
        <v>1</v>
      </c>
      <c r="X287" s="8">
        <v>2</v>
      </c>
      <c r="Y287" s="132" t="s">
        <v>363</v>
      </c>
      <c r="Z287" s="8">
        <v>1</v>
      </c>
    </row>
    <row r="288" spans="1:26" x14ac:dyDescent="0.25">
      <c r="A288" s="8" t="s">
        <v>72</v>
      </c>
      <c r="B288" s="149">
        <v>4</v>
      </c>
      <c r="C288" s="108">
        <v>5</v>
      </c>
      <c r="D288" s="108">
        <v>11</v>
      </c>
      <c r="E288" s="108">
        <v>7</v>
      </c>
      <c r="F288" s="166">
        <v>15</v>
      </c>
      <c r="G288" s="132">
        <f t="shared" si="20"/>
        <v>13</v>
      </c>
      <c r="H288" s="132">
        <f t="shared" si="21"/>
        <v>14</v>
      </c>
      <c r="I288" s="132">
        <f t="shared" si="22"/>
        <v>2</v>
      </c>
      <c r="J288" s="132">
        <f t="shared" si="23"/>
        <v>16</v>
      </c>
      <c r="K288" s="132">
        <f t="shared" si="24"/>
        <v>6</v>
      </c>
      <c r="V288" s="8">
        <v>287</v>
      </c>
      <c r="W288" s="8" t="s">
        <v>1</v>
      </c>
      <c r="X288" s="8">
        <v>2</v>
      </c>
      <c r="Y288" s="132" t="s">
        <v>363</v>
      </c>
      <c r="Z288" s="8">
        <v>1</v>
      </c>
    </row>
    <row r="289" spans="1:26" x14ac:dyDescent="0.25">
      <c r="A289" s="8" t="s">
        <v>72</v>
      </c>
      <c r="B289" s="149">
        <v>7</v>
      </c>
      <c r="C289" s="108">
        <v>6</v>
      </c>
      <c r="D289" s="108">
        <v>16</v>
      </c>
      <c r="E289" s="108">
        <v>12</v>
      </c>
      <c r="F289" s="166">
        <v>15</v>
      </c>
      <c r="G289" s="132">
        <f t="shared" si="20"/>
        <v>16</v>
      </c>
      <c r="H289" s="132">
        <f t="shared" si="21"/>
        <v>15</v>
      </c>
      <c r="I289" s="132">
        <f t="shared" si="22"/>
        <v>7</v>
      </c>
      <c r="J289" s="132">
        <f t="shared" si="23"/>
        <v>3</v>
      </c>
      <c r="K289" s="132">
        <f t="shared" si="24"/>
        <v>6</v>
      </c>
      <c r="V289" s="8">
        <v>288</v>
      </c>
      <c r="W289" s="8" t="s">
        <v>1</v>
      </c>
      <c r="X289" s="8">
        <v>2</v>
      </c>
      <c r="Y289" s="132" t="s">
        <v>363</v>
      </c>
      <c r="Z289" s="8">
        <v>1</v>
      </c>
    </row>
    <row r="290" spans="1:26" x14ac:dyDescent="0.25">
      <c r="A290" s="8" t="s">
        <v>72</v>
      </c>
      <c r="B290" s="149">
        <v>10</v>
      </c>
      <c r="C290" s="108">
        <v>3</v>
      </c>
      <c r="D290" s="108">
        <v>5</v>
      </c>
      <c r="E290" s="108">
        <v>11</v>
      </c>
      <c r="F290" s="166">
        <v>16</v>
      </c>
      <c r="G290" s="132">
        <f t="shared" si="20"/>
        <v>1</v>
      </c>
      <c r="H290" s="132">
        <f t="shared" si="21"/>
        <v>12</v>
      </c>
      <c r="I290" s="132">
        <f t="shared" si="22"/>
        <v>14</v>
      </c>
      <c r="J290" s="132">
        <f t="shared" si="23"/>
        <v>2</v>
      </c>
      <c r="K290" s="132">
        <f t="shared" si="24"/>
        <v>7</v>
      </c>
      <c r="V290" s="8">
        <v>289</v>
      </c>
      <c r="W290" s="8" t="s">
        <v>1</v>
      </c>
      <c r="X290" s="8">
        <v>2</v>
      </c>
      <c r="Y290" s="132" t="s">
        <v>363</v>
      </c>
      <c r="Z290" s="8">
        <v>1</v>
      </c>
    </row>
    <row r="291" spans="1:26" x14ac:dyDescent="0.25">
      <c r="A291" s="8" t="s">
        <v>72</v>
      </c>
      <c r="B291" s="149">
        <v>13</v>
      </c>
      <c r="C291" s="108">
        <v>14</v>
      </c>
      <c r="D291" s="108">
        <v>10</v>
      </c>
      <c r="E291" s="108">
        <v>5</v>
      </c>
      <c r="F291" s="166">
        <v>3</v>
      </c>
      <c r="G291" s="132">
        <f t="shared" si="20"/>
        <v>4</v>
      </c>
      <c r="H291" s="132">
        <f t="shared" si="21"/>
        <v>5</v>
      </c>
      <c r="I291" s="132">
        <f t="shared" si="22"/>
        <v>1</v>
      </c>
      <c r="J291" s="132">
        <f t="shared" si="23"/>
        <v>14</v>
      </c>
      <c r="K291" s="132">
        <f t="shared" si="24"/>
        <v>12</v>
      </c>
      <c r="V291" s="8">
        <v>290</v>
      </c>
      <c r="W291" s="8" t="s">
        <v>1</v>
      </c>
      <c r="X291" s="8">
        <v>2</v>
      </c>
      <c r="Y291" s="132" t="s">
        <v>363</v>
      </c>
      <c r="Z291" s="8">
        <v>1</v>
      </c>
    </row>
    <row r="292" spans="1:26" x14ac:dyDescent="0.25">
      <c r="A292" s="8" t="s">
        <v>72</v>
      </c>
      <c r="B292" s="149">
        <v>4</v>
      </c>
      <c r="C292" s="108">
        <v>11</v>
      </c>
      <c r="D292" s="108">
        <v>9</v>
      </c>
      <c r="E292" s="108">
        <v>15</v>
      </c>
      <c r="F292" s="166">
        <v>13</v>
      </c>
      <c r="G292" s="132">
        <f t="shared" si="20"/>
        <v>13</v>
      </c>
      <c r="H292" s="132">
        <f t="shared" si="21"/>
        <v>2</v>
      </c>
      <c r="I292" s="132">
        <f t="shared" si="22"/>
        <v>18</v>
      </c>
      <c r="J292" s="132">
        <f t="shared" si="23"/>
        <v>6</v>
      </c>
      <c r="K292" s="132">
        <f t="shared" si="24"/>
        <v>4</v>
      </c>
      <c r="V292" s="8">
        <v>291</v>
      </c>
      <c r="W292" s="8" t="s">
        <v>1</v>
      </c>
      <c r="X292" s="8">
        <v>2</v>
      </c>
      <c r="Y292" s="132" t="s">
        <v>363</v>
      </c>
      <c r="Z292" s="8">
        <v>1</v>
      </c>
    </row>
    <row r="293" spans="1:26" x14ac:dyDescent="0.25">
      <c r="A293" s="8" t="s">
        <v>72</v>
      </c>
      <c r="B293" s="149">
        <v>18</v>
      </c>
      <c r="C293" s="108">
        <v>16</v>
      </c>
      <c r="D293" s="108">
        <v>10</v>
      </c>
      <c r="E293" s="108">
        <v>7</v>
      </c>
      <c r="F293" s="166">
        <v>11</v>
      </c>
      <c r="G293" s="132">
        <f t="shared" si="20"/>
        <v>9</v>
      </c>
      <c r="H293" s="132">
        <f t="shared" si="21"/>
        <v>7</v>
      </c>
      <c r="I293" s="132">
        <f t="shared" si="22"/>
        <v>1</v>
      </c>
      <c r="J293" s="132">
        <f t="shared" si="23"/>
        <v>16</v>
      </c>
      <c r="K293" s="132">
        <f t="shared" si="24"/>
        <v>2</v>
      </c>
      <c r="V293" s="8">
        <v>292</v>
      </c>
      <c r="W293" s="8" t="s">
        <v>1</v>
      </c>
      <c r="X293" s="8">
        <v>2</v>
      </c>
      <c r="Y293" s="132" t="s">
        <v>363</v>
      </c>
      <c r="Z293" s="8">
        <v>1</v>
      </c>
    </row>
    <row r="294" spans="1:26" x14ac:dyDescent="0.25">
      <c r="A294" s="8" t="s">
        <v>72</v>
      </c>
      <c r="B294" s="149">
        <v>6</v>
      </c>
      <c r="C294" s="108">
        <v>5</v>
      </c>
      <c r="D294" s="108">
        <v>16</v>
      </c>
      <c r="E294" s="108">
        <v>4</v>
      </c>
      <c r="F294" s="166">
        <v>7</v>
      </c>
      <c r="G294" s="132">
        <f t="shared" si="20"/>
        <v>15</v>
      </c>
      <c r="H294" s="132">
        <f t="shared" si="21"/>
        <v>14</v>
      </c>
      <c r="I294" s="132">
        <f t="shared" si="22"/>
        <v>7</v>
      </c>
      <c r="J294" s="132">
        <f t="shared" si="23"/>
        <v>13</v>
      </c>
      <c r="K294" s="132">
        <f t="shared" si="24"/>
        <v>16</v>
      </c>
      <c r="V294" s="8">
        <v>293</v>
      </c>
      <c r="W294" s="8" t="s">
        <v>1</v>
      </c>
      <c r="X294" s="8">
        <v>2</v>
      </c>
      <c r="Y294" s="132" t="s">
        <v>363</v>
      </c>
      <c r="Z294" s="8">
        <v>1</v>
      </c>
    </row>
    <row r="295" spans="1:26" x14ac:dyDescent="0.25">
      <c r="A295" s="8" t="s">
        <v>72</v>
      </c>
      <c r="B295" s="149">
        <v>9</v>
      </c>
      <c r="C295" s="108">
        <v>1</v>
      </c>
      <c r="D295" s="108">
        <v>14</v>
      </c>
      <c r="E295" s="108">
        <v>6</v>
      </c>
      <c r="F295" s="166">
        <v>2</v>
      </c>
      <c r="G295" s="132">
        <f t="shared" si="20"/>
        <v>18</v>
      </c>
      <c r="H295" s="132">
        <f t="shared" si="21"/>
        <v>10</v>
      </c>
      <c r="I295" s="132">
        <f t="shared" si="22"/>
        <v>5</v>
      </c>
      <c r="J295" s="132">
        <f t="shared" si="23"/>
        <v>15</v>
      </c>
      <c r="K295" s="132">
        <f t="shared" si="24"/>
        <v>11</v>
      </c>
      <c r="V295" s="8">
        <v>294</v>
      </c>
      <c r="W295" s="8" t="s">
        <v>1</v>
      </c>
      <c r="X295" s="8">
        <v>2</v>
      </c>
      <c r="Y295" s="132" t="s">
        <v>363</v>
      </c>
      <c r="Z295" s="8">
        <v>1</v>
      </c>
    </row>
    <row r="296" spans="1:26" x14ac:dyDescent="0.25">
      <c r="A296" s="8" t="s">
        <v>72</v>
      </c>
      <c r="B296" s="149">
        <v>16</v>
      </c>
      <c r="C296" s="108">
        <v>12</v>
      </c>
      <c r="D296" s="108">
        <v>14</v>
      </c>
      <c r="E296" s="108">
        <v>3</v>
      </c>
      <c r="F296" s="166">
        <v>11</v>
      </c>
      <c r="G296" s="132">
        <f t="shared" si="20"/>
        <v>7</v>
      </c>
      <c r="H296" s="132">
        <f t="shared" si="21"/>
        <v>3</v>
      </c>
      <c r="I296" s="132">
        <f t="shared" si="22"/>
        <v>5</v>
      </c>
      <c r="J296" s="132">
        <f t="shared" si="23"/>
        <v>12</v>
      </c>
      <c r="K296" s="132">
        <f t="shared" si="24"/>
        <v>2</v>
      </c>
      <c r="V296" s="8">
        <v>295</v>
      </c>
      <c r="W296" s="8" t="s">
        <v>1</v>
      </c>
      <c r="X296" s="8">
        <v>2</v>
      </c>
      <c r="Y296" s="132" t="s">
        <v>363</v>
      </c>
      <c r="Z296" s="8">
        <v>1</v>
      </c>
    </row>
    <row r="297" spans="1:26" x14ac:dyDescent="0.25">
      <c r="A297" s="8" t="s">
        <v>72</v>
      </c>
      <c r="B297" s="149">
        <v>4</v>
      </c>
      <c r="C297" s="108">
        <v>6</v>
      </c>
      <c r="D297" s="108">
        <v>7</v>
      </c>
      <c r="E297" s="108">
        <v>2</v>
      </c>
      <c r="F297" s="166">
        <v>8</v>
      </c>
      <c r="G297" s="132">
        <f t="shared" si="20"/>
        <v>13</v>
      </c>
      <c r="H297" s="132">
        <f t="shared" si="21"/>
        <v>15</v>
      </c>
      <c r="I297" s="132">
        <f t="shared" si="22"/>
        <v>16</v>
      </c>
      <c r="J297" s="132">
        <f t="shared" si="23"/>
        <v>11</v>
      </c>
      <c r="K297" s="132">
        <f t="shared" si="24"/>
        <v>17</v>
      </c>
      <c r="V297" s="8">
        <v>296</v>
      </c>
      <c r="W297" s="8" t="s">
        <v>1</v>
      </c>
      <c r="X297" s="8">
        <v>2</v>
      </c>
      <c r="Y297" s="132" t="s">
        <v>363</v>
      </c>
      <c r="Z297" s="8">
        <v>1</v>
      </c>
    </row>
    <row r="298" spans="1:26" x14ac:dyDescent="0.25">
      <c r="A298" s="8" t="s">
        <v>72</v>
      </c>
      <c r="B298" s="149">
        <v>6</v>
      </c>
      <c r="C298" s="108">
        <v>8</v>
      </c>
      <c r="D298" s="108">
        <v>2</v>
      </c>
      <c r="E298" s="108">
        <v>1</v>
      </c>
      <c r="F298" s="166">
        <v>11</v>
      </c>
      <c r="G298" s="132">
        <f t="shared" si="20"/>
        <v>15</v>
      </c>
      <c r="H298" s="132">
        <f t="shared" si="21"/>
        <v>17</v>
      </c>
      <c r="I298" s="132">
        <f t="shared" si="22"/>
        <v>11</v>
      </c>
      <c r="J298" s="132">
        <f t="shared" si="23"/>
        <v>10</v>
      </c>
      <c r="K298" s="132">
        <f t="shared" si="24"/>
        <v>2</v>
      </c>
      <c r="V298" s="8">
        <v>297</v>
      </c>
      <c r="W298" s="8" t="s">
        <v>1</v>
      </c>
      <c r="X298" s="8">
        <v>2</v>
      </c>
      <c r="Y298" s="132" t="s">
        <v>363</v>
      </c>
      <c r="Z298" s="8">
        <v>1</v>
      </c>
    </row>
    <row r="299" spans="1:26" x14ac:dyDescent="0.25">
      <c r="A299" s="8" t="s">
        <v>72</v>
      </c>
      <c r="B299" s="149">
        <v>1</v>
      </c>
      <c r="C299" s="108">
        <v>10</v>
      </c>
      <c r="D299" s="108">
        <v>4</v>
      </c>
      <c r="E299" s="108">
        <v>3</v>
      </c>
      <c r="F299" s="166">
        <v>7</v>
      </c>
      <c r="G299" s="132">
        <f t="shared" si="20"/>
        <v>10</v>
      </c>
      <c r="H299" s="132">
        <f t="shared" si="21"/>
        <v>1</v>
      </c>
      <c r="I299" s="132">
        <f t="shared" si="22"/>
        <v>13</v>
      </c>
      <c r="J299" s="132">
        <f t="shared" si="23"/>
        <v>12</v>
      </c>
      <c r="K299" s="132">
        <f t="shared" si="24"/>
        <v>16</v>
      </c>
      <c r="V299" s="8">
        <v>298</v>
      </c>
      <c r="W299" s="8" t="s">
        <v>1</v>
      </c>
      <c r="X299" s="8">
        <v>2</v>
      </c>
      <c r="Y299" s="132" t="s">
        <v>363</v>
      </c>
      <c r="Z299" s="8">
        <v>1</v>
      </c>
    </row>
    <row r="300" spans="1:26" x14ac:dyDescent="0.25">
      <c r="A300" s="8" t="s">
        <v>72</v>
      </c>
      <c r="B300" s="149">
        <v>9</v>
      </c>
      <c r="C300" s="108">
        <v>1</v>
      </c>
      <c r="D300" s="108">
        <v>6</v>
      </c>
      <c r="E300" s="108">
        <v>7</v>
      </c>
      <c r="F300" s="166">
        <v>5</v>
      </c>
      <c r="G300" s="132">
        <f t="shared" si="20"/>
        <v>18</v>
      </c>
      <c r="H300" s="132">
        <f t="shared" si="21"/>
        <v>10</v>
      </c>
      <c r="I300" s="132">
        <f t="shared" si="22"/>
        <v>15</v>
      </c>
      <c r="J300" s="132">
        <f t="shared" si="23"/>
        <v>16</v>
      </c>
      <c r="K300" s="132">
        <f t="shared" si="24"/>
        <v>14</v>
      </c>
      <c r="V300" s="8">
        <v>299</v>
      </c>
      <c r="W300" s="8" t="s">
        <v>1</v>
      </c>
      <c r="X300" s="8">
        <v>2</v>
      </c>
      <c r="Y300" s="132" t="s">
        <v>363</v>
      </c>
      <c r="Z300" s="8">
        <v>1</v>
      </c>
    </row>
    <row r="301" spans="1:26" x14ac:dyDescent="0.25">
      <c r="A301" s="8" t="s">
        <v>72</v>
      </c>
      <c r="B301" s="149">
        <v>6</v>
      </c>
      <c r="C301" s="108">
        <v>3</v>
      </c>
      <c r="D301" s="108">
        <v>2</v>
      </c>
      <c r="E301" s="108">
        <v>4</v>
      </c>
      <c r="F301" s="166">
        <v>10</v>
      </c>
      <c r="G301" s="132">
        <f t="shared" si="20"/>
        <v>15</v>
      </c>
      <c r="H301" s="132">
        <f t="shared" si="21"/>
        <v>12</v>
      </c>
      <c r="I301" s="132">
        <f t="shared" si="22"/>
        <v>11</v>
      </c>
      <c r="J301" s="132">
        <f t="shared" si="23"/>
        <v>13</v>
      </c>
      <c r="K301" s="132">
        <f t="shared" si="24"/>
        <v>1</v>
      </c>
      <c r="V301" s="8">
        <v>300</v>
      </c>
      <c r="W301" s="8" t="s">
        <v>1</v>
      </c>
      <c r="X301" s="8">
        <v>2</v>
      </c>
      <c r="Y301" s="132" t="s">
        <v>363</v>
      </c>
      <c r="Z301" s="8">
        <v>1</v>
      </c>
    </row>
    <row r="302" spans="1:26" x14ac:dyDescent="0.25">
      <c r="A302" s="8" t="s">
        <v>72</v>
      </c>
      <c r="B302" s="149">
        <v>15</v>
      </c>
      <c r="C302" s="108">
        <v>8</v>
      </c>
      <c r="D302" s="108">
        <v>2</v>
      </c>
      <c r="E302" s="108">
        <v>1</v>
      </c>
      <c r="F302" s="166">
        <v>10</v>
      </c>
      <c r="G302" s="132">
        <f t="shared" si="20"/>
        <v>6</v>
      </c>
      <c r="H302" s="132">
        <f t="shared" si="21"/>
        <v>17</v>
      </c>
      <c r="I302" s="132">
        <f t="shared" si="22"/>
        <v>11</v>
      </c>
      <c r="J302" s="132">
        <f t="shared" si="23"/>
        <v>10</v>
      </c>
      <c r="K302" s="132">
        <f t="shared" si="24"/>
        <v>1</v>
      </c>
      <c r="V302" s="8">
        <v>301</v>
      </c>
      <c r="W302" s="8" t="s">
        <v>1</v>
      </c>
      <c r="X302" s="8">
        <v>2</v>
      </c>
      <c r="Y302" s="132" t="s">
        <v>363</v>
      </c>
      <c r="Z302" s="8">
        <v>1</v>
      </c>
    </row>
    <row r="303" spans="1:26" x14ac:dyDescent="0.25">
      <c r="A303" s="8" t="s">
        <v>72</v>
      </c>
      <c r="B303" s="149">
        <v>2</v>
      </c>
      <c r="C303" s="108">
        <v>5</v>
      </c>
      <c r="D303" s="108">
        <v>8</v>
      </c>
      <c r="E303" s="108">
        <v>11</v>
      </c>
      <c r="F303" s="166">
        <v>10</v>
      </c>
      <c r="G303" s="132">
        <f t="shared" si="20"/>
        <v>11</v>
      </c>
      <c r="H303" s="132">
        <f t="shared" si="21"/>
        <v>14</v>
      </c>
      <c r="I303" s="132">
        <f t="shared" si="22"/>
        <v>17</v>
      </c>
      <c r="J303" s="132">
        <f t="shared" si="23"/>
        <v>2</v>
      </c>
      <c r="K303" s="132">
        <f t="shared" si="24"/>
        <v>1</v>
      </c>
      <c r="V303" s="8">
        <v>302</v>
      </c>
      <c r="W303" s="8" t="s">
        <v>1</v>
      </c>
      <c r="X303" s="8">
        <v>2</v>
      </c>
      <c r="Y303" s="132" t="s">
        <v>363</v>
      </c>
      <c r="Z303" s="8">
        <v>1</v>
      </c>
    </row>
    <row r="304" spans="1:26" x14ac:dyDescent="0.25">
      <c r="A304" s="8" t="s">
        <v>72</v>
      </c>
      <c r="B304" s="149">
        <v>4</v>
      </c>
      <c r="C304" s="108">
        <v>9</v>
      </c>
      <c r="D304" s="108">
        <v>3</v>
      </c>
      <c r="E304" s="108">
        <v>2</v>
      </c>
      <c r="F304" s="166">
        <v>5</v>
      </c>
      <c r="G304" s="132">
        <f t="shared" si="20"/>
        <v>13</v>
      </c>
      <c r="H304" s="132">
        <f t="shared" si="21"/>
        <v>18</v>
      </c>
      <c r="I304" s="132">
        <f t="shared" si="22"/>
        <v>12</v>
      </c>
      <c r="J304" s="132">
        <f t="shared" si="23"/>
        <v>11</v>
      </c>
      <c r="K304" s="132">
        <f t="shared" si="24"/>
        <v>14</v>
      </c>
      <c r="V304" s="8">
        <v>303</v>
      </c>
      <c r="W304" s="8" t="s">
        <v>1</v>
      </c>
      <c r="X304" s="8">
        <v>2</v>
      </c>
      <c r="Y304" s="132" t="s">
        <v>363</v>
      </c>
      <c r="Z304" s="8">
        <v>1</v>
      </c>
    </row>
    <row r="305" spans="1:26" x14ac:dyDescent="0.25">
      <c r="A305" s="8" t="s">
        <v>72</v>
      </c>
      <c r="B305" s="149">
        <v>13</v>
      </c>
      <c r="C305" s="108">
        <v>11</v>
      </c>
      <c r="D305" s="108">
        <v>6</v>
      </c>
      <c r="E305" s="108">
        <v>2</v>
      </c>
      <c r="F305" s="166">
        <v>7</v>
      </c>
      <c r="G305" s="132">
        <f t="shared" si="20"/>
        <v>4</v>
      </c>
      <c r="H305" s="132">
        <f t="shared" si="21"/>
        <v>2</v>
      </c>
      <c r="I305" s="132">
        <f t="shared" si="22"/>
        <v>15</v>
      </c>
      <c r="J305" s="132">
        <f t="shared" si="23"/>
        <v>11</v>
      </c>
      <c r="K305" s="132">
        <f t="shared" si="24"/>
        <v>16</v>
      </c>
      <c r="V305" s="8">
        <v>304</v>
      </c>
      <c r="W305" s="8" t="s">
        <v>1</v>
      </c>
      <c r="X305" s="8">
        <v>2</v>
      </c>
      <c r="Y305" s="132" t="s">
        <v>363</v>
      </c>
      <c r="Z305" s="8">
        <v>1</v>
      </c>
    </row>
    <row r="306" spans="1:26" x14ac:dyDescent="0.25">
      <c r="A306" s="8" t="s">
        <v>72</v>
      </c>
      <c r="B306" s="149">
        <v>15</v>
      </c>
      <c r="C306" s="108">
        <v>6</v>
      </c>
      <c r="D306" s="108">
        <v>13</v>
      </c>
      <c r="E306" s="108">
        <v>9</v>
      </c>
      <c r="F306" s="166">
        <v>18</v>
      </c>
      <c r="G306" s="132">
        <f t="shared" si="20"/>
        <v>6</v>
      </c>
      <c r="H306" s="132">
        <f t="shared" si="21"/>
        <v>15</v>
      </c>
      <c r="I306" s="132">
        <f t="shared" si="22"/>
        <v>4</v>
      </c>
      <c r="J306" s="132">
        <f t="shared" si="23"/>
        <v>18</v>
      </c>
      <c r="K306" s="132">
        <f t="shared" si="24"/>
        <v>9</v>
      </c>
      <c r="V306" s="8">
        <v>305</v>
      </c>
      <c r="W306" s="8" t="s">
        <v>1</v>
      </c>
      <c r="X306" s="8">
        <v>2</v>
      </c>
      <c r="Y306" s="132" t="s">
        <v>363</v>
      </c>
      <c r="Z306" s="8">
        <v>1</v>
      </c>
    </row>
    <row r="307" spans="1:26" x14ac:dyDescent="0.25">
      <c r="A307" s="8" t="s">
        <v>72</v>
      </c>
      <c r="B307" s="149">
        <v>15</v>
      </c>
      <c r="C307" s="108">
        <v>11</v>
      </c>
      <c r="D307" s="108">
        <v>13</v>
      </c>
      <c r="E307" s="108">
        <v>8</v>
      </c>
      <c r="F307" s="166">
        <v>12</v>
      </c>
      <c r="G307" s="132">
        <f t="shared" si="20"/>
        <v>6</v>
      </c>
      <c r="H307" s="132">
        <f t="shared" si="21"/>
        <v>2</v>
      </c>
      <c r="I307" s="132">
        <f t="shared" si="22"/>
        <v>4</v>
      </c>
      <c r="J307" s="132">
        <f t="shared" si="23"/>
        <v>17</v>
      </c>
      <c r="K307" s="132">
        <f t="shared" si="24"/>
        <v>3</v>
      </c>
      <c r="V307" s="8">
        <v>306</v>
      </c>
      <c r="W307" s="8" t="s">
        <v>1</v>
      </c>
      <c r="X307" s="8">
        <v>2</v>
      </c>
      <c r="Y307" s="132" t="s">
        <v>363</v>
      </c>
      <c r="Z307" s="8">
        <v>1</v>
      </c>
    </row>
    <row r="308" spans="1:26" x14ac:dyDescent="0.25">
      <c r="A308" s="8" t="s">
        <v>72</v>
      </c>
      <c r="B308" s="149">
        <v>1</v>
      </c>
      <c r="C308" s="108">
        <v>7</v>
      </c>
      <c r="D308" s="108">
        <v>14</v>
      </c>
      <c r="E308" s="108">
        <v>16</v>
      </c>
      <c r="F308" s="166">
        <v>12</v>
      </c>
      <c r="G308" s="132">
        <f t="shared" si="20"/>
        <v>10</v>
      </c>
      <c r="H308" s="132">
        <f t="shared" si="21"/>
        <v>16</v>
      </c>
      <c r="I308" s="132">
        <f t="shared" si="22"/>
        <v>5</v>
      </c>
      <c r="J308" s="132">
        <f t="shared" si="23"/>
        <v>7</v>
      </c>
      <c r="K308" s="132">
        <f t="shared" si="24"/>
        <v>3</v>
      </c>
      <c r="V308" s="8">
        <v>307</v>
      </c>
      <c r="W308" s="8" t="s">
        <v>1</v>
      </c>
      <c r="X308" s="8">
        <v>2</v>
      </c>
      <c r="Y308" s="132" t="s">
        <v>363</v>
      </c>
      <c r="Z308" s="8">
        <v>1</v>
      </c>
    </row>
    <row r="309" spans="1:26" ht="15.75" thickBot="1" x14ac:dyDescent="0.3">
      <c r="A309" s="8" t="s">
        <v>72</v>
      </c>
      <c r="B309" s="168">
        <v>5</v>
      </c>
      <c r="C309" s="169">
        <v>8</v>
      </c>
      <c r="D309" s="169">
        <v>3</v>
      </c>
      <c r="E309" s="169">
        <v>12</v>
      </c>
      <c r="F309" s="170">
        <v>10</v>
      </c>
      <c r="G309" s="132" t="e">
        <f>IF(#REF!&lt;10,#REF!+9,#REF!-9)</f>
        <v>#REF!</v>
      </c>
      <c r="H309" s="132" t="e">
        <f>IF(#REF!&lt;10,#REF!+9,#REF!-9)</f>
        <v>#REF!</v>
      </c>
      <c r="I309" s="132" t="e">
        <f>IF(#REF!&lt;10,#REF!+9,#REF!-9)</f>
        <v>#REF!</v>
      </c>
      <c r="J309" s="132" t="e">
        <f>IF(#REF!&lt;10,#REF!+9,#REF!-9)</f>
        <v>#REF!</v>
      </c>
      <c r="K309" s="132" t="e">
        <f>IF(#REF!&lt;10,#REF!+9,#REF!-9)</f>
        <v>#REF!</v>
      </c>
      <c r="V309" s="8">
        <v>308</v>
      </c>
      <c r="W309" s="8" t="s">
        <v>1</v>
      </c>
      <c r="X309" s="8">
        <v>2</v>
      </c>
      <c r="Y309" s="132" t="s">
        <v>363</v>
      </c>
      <c r="Z309" s="8">
        <v>1</v>
      </c>
    </row>
    <row r="310" spans="1:26" x14ac:dyDescent="0.25">
      <c r="A310" s="8" t="s">
        <v>72</v>
      </c>
      <c r="G310" s="132" t="e">
        <f>IF(#REF!&lt;10,#REF!+9,#REF!-9)</f>
        <v>#REF!</v>
      </c>
      <c r="H310" s="132" t="e">
        <f>IF(#REF!&lt;10,#REF!+9,#REF!-9)</f>
        <v>#REF!</v>
      </c>
      <c r="I310" s="132" t="e">
        <f>IF(#REF!&lt;10,#REF!+9,#REF!-9)</f>
        <v>#REF!</v>
      </c>
      <c r="J310" s="132" t="e">
        <f>IF(#REF!&lt;10,#REF!+9,#REF!-9)</f>
        <v>#REF!</v>
      </c>
      <c r="K310" s="132" t="e">
        <f>IF(#REF!&lt;10,#REF!+9,#REF!-9)</f>
        <v>#REF!</v>
      </c>
      <c r="V310" s="8">
        <v>309</v>
      </c>
      <c r="W310" s="8" t="s">
        <v>1</v>
      </c>
      <c r="X310" s="8">
        <v>2</v>
      </c>
      <c r="Y310" s="132" t="s">
        <v>363</v>
      </c>
      <c r="Z310" s="8">
        <v>1</v>
      </c>
    </row>
    <row r="311" spans="1:26" x14ac:dyDescent="0.25">
      <c r="A311" s="8" t="s">
        <v>72</v>
      </c>
      <c r="G311" s="132" t="e">
        <f>IF(#REF!&lt;10,#REF!+9,#REF!-9)</f>
        <v>#REF!</v>
      </c>
      <c r="H311" s="132" t="e">
        <f>IF(#REF!&lt;10,#REF!+9,#REF!-9)</f>
        <v>#REF!</v>
      </c>
      <c r="I311" s="132" t="e">
        <f>IF(#REF!&lt;10,#REF!+9,#REF!-9)</f>
        <v>#REF!</v>
      </c>
      <c r="J311" s="132" t="e">
        <f>IF(#REF!&lt;10,#REF!+9,#REF!-9)</f>
        <v>#REF!</v>
      </c>
      <c r="K311" s="132" t="e">
        <f>IF(#REF!&lt;10,#REF!+9,#REF!-9)</f>
        <v>#REF!</v>
      </c>
      <c r="V311" s="8">
        <v>310</v>
      </c>
      <c r="W311" s="8" t="s">
        <v>1</v>
      </c>
      <c r="X311" s="8">
        <v>2</v>
      </c>
      <c r="Y311" s="132" t="s">
        <v>363</v>
      </c>
      <c r="Z311" s="8">
        <v>1</v>
      </c>
    </row>
    <row r="312" spans="1:26" x14ac:dyDescent="0.25">
      <c r="A312" s="8" t="s">
        <v>72</v>
      </c>
      <c r="G312" s="132" t="e">
        <f>IF(#REF!&lt;10,#REF!+9,#REF!-9)</f>
        <v>#REF!</v>
      </c>
      <c r="H312" s="132" t="e">
        <f>IF(#REF!&lt;10,#REF!+9,#REF!-9)</f>
        <v>#REF!</v>
      </c>
      <c r="I312" s="132" t="e">
        <f>IF(#REF!&lt;10,#REF!+9,#REF!-9)</f>
        <v>#REF!</v>
      </c>
      <c r="J312" s="132" t="e">
        <f>IF(#REF!&lt;10,#REF!+9,#REF!-9)</f>
        <v>#REF!</v>
      </c>
      <c r="K312" s="132" t="e">
        <f>IF(#REF!&lt;10,#REF!+9,#REF!-9)</f>
        <v>#REF!</v>
      </c>
      <c r="V312" s="8">
        <v>311</v>
      </c>
      <c r="W312" s="8" t="s">
        <v>1</v>
      </c>
      <c r="X312" s="8">
        <v>2</v>
      </c>
      <c r="Y312" s="132" t="s">
        <v>363</v>
      </c>
      <c r="Z312" s="8">
        <v>1</v>
      </c>
    </row>
    <row r="313" spans="1:26" x14ac:dyDescent="0.25">
      <c r="A313" s="8" t="s">
        <v>72</v>
      </c>
      <c r="G313" s="132" t="e">
        <f>IF(#REF!&lt;10,#REF!+9,#REF!-9)</f>
        <v>#REF!</v>
      </c>
      <c r="H313" s="132" t="e">
        <f>IF(#REF!&lt;10,#REF!+9,#REF!-9)</f>
        <v>#REF!</v>
      </c>
      <c r="I313" s="132" t="e">
        <f>IF(#REF!&lt;10,#REF!+9,#REF!-9)</f>
        <v>#REF!</v>
      </c>
      <c r="J313" s="132" t="e">
        <f>IF(#REF!&lt;10,#REF!+9,#REF!-9)</f>
        <v>#REF!</v>
      </c>
      <c r="K313" s="132" t="e">
        <f>IF(#REF!&lt;10,#REF!+9,#REF!-9)</f>
        <v>#REF!</v>
      </c>
      <c r="V313" s="8">
        <v>312</v>
      </c>
      <c r="W313" s="8" t="s">
        <v>1</v>
      </c>
      <c r="X313" s="8">
        <v>2</v>
      </c>
      <c r="Y313" s="132" t="s">
        <v>363</v>
      </c>
      <c r="Z313" s="8">
        <v>1</v>
      </c>
    </row>
    <row r="314" spans="1:26" x14ac:dyDescent="0.25">
      <c r="A314" s="8" t="s">
        <v>72</v>
      </c>
      <c r="G314" s="132" t="e">
        <f>IF(#REF!&lt;10,#REF!+9,#REF!-9)</f>
        <v>#REF!</v>
      </c>
      <c r="H314" s="132" t="e">
        <f>IF(#REF!&lt;10,#REF!+9,#REF!-9)</f>
        <v>#REF!</v>
      </c>
      <c r="I314" s="132" t="e">
        <f>IF(#REF!&lt;10,#REF!+9,#REF!-9)</f>
        <v>#REF!</v>
      </c>
      <c r="J314" s="132" t="e">
        <f>IF(#REF!&lt;10,#REF!+9,#REF!-9)</f>
        <v>#REF!</v>
      </c>
      <c r="K314" s="132" t="e">
        <f>IF(#REF!&lt;10,#REF!+9,#REF!-9)</f>
        <v>#REF!</v>
      </c>
      <c r="V314" s="8">
        <v>313</v>
      </c>
      <c r="W314" s="8" t="s">
        <v>1</v>
      </c>
      <c r="X314" s="8">
        <v>2</v>
      </c>
      <c r="Y314" s="132" t="s">
        <v>363</v>
      </c>
      <c r="Z314" s="8">
        <v>1</v>
      </c>
    </row>
    <row r="315" spans="1:26" x14ac:dyDescent="0.25">
      <c r="A315" s="8" t="s">
        <v>72</v>
      </c>
      <c r="G315" s="132" t="e">
        <f>IF(#REF!&lt;10,#REF!+9,#REF!-9)</f>
        <v>#REF!</v>
      </c>
      <c r="H315" s="132" t="e">
        <f>IF(#REF!&lt;10,#REF!+9,#REF!-9)</f>
        <v>#REF!</v>
      </c>
      <c r="I315" s="132" t="e">
        <f>IF(#REF!&lt;10,#REF!+9,#REF!-9)</f>
        <v>#REF!</v>
      </c>
      <c r="J315" s="132" t="e">
        <f>IF(#REF!&lt;10,#REF!+9,#REF!-9)</f>
        <v>#REF!</v>
      </c>
      <c r="K315" s="132" t="e">
        <f>IF(#REF!&lt;10,#REF!+9,#REF!-9)</f>
        <v>#REF!</v>
      </c>
      <c r="V315" s="8">
        <v>314</v>
      </c>
      <c r="W315" s="8" t="s">
        <v>1</v>
      </c>
      <c r="X315" s="8">
        <v>2</v>
      </c>
      <c r="Y315" s="132" t="s">
        <v>363</v>
      </c>
      <c r="Z315" s="8">
        <v>1</v>
      </c>
    </row>
    <row r="316" spans="1:26" x14ac:dyDescent="0.25">
      <c r="A316" s="8" t="s">
        <v>72</v>
      </c>
      <c r="G316" s="132" t="e">
        <f>IF(#REF!&lt;10,#REF!+9,#REF!-9)</f>
        <v>#REF!</v>
      </c>
      <c r="H316" s="132" t="e">
        <f>IF(#REF!&lt;10,#REF!+9,#REF!-9)</f>
        <v>#REF!</v>
      </c>
      <c r="I316" s="132" t="e">
        <f>IF(#REF!&lt;10,#REF!+9,#REF!-9)</f>
        <v>#REF!</v>
      </c>
      <c r="J316" s="132" t="e">
        <f>IF(#REF!&lt;10,#REF!+9,#REF!-9)</f>
        <v>#REF!</v>
      </c>
      <c r="K316" s="132" t="e">
        <f>IF(#REF!&lt;10,#REF!+9,#REF!-9)</f>
        <v>#REF!</v>
      </c>
      <c r="V316" s="8">
        <v>315</v>
      </c>
      <c r="W316" s="8" t="s">
        <v>1</v>
      </c>
      <c r="X316" s="8">
        <v>2</v>
      </c>
      <c r="Y316" s="132" t="s">
        <v>363</v>
      </c>
      <c r="Z316" s="8">
        <v>1</v>
      </c>
    </row>
    <row r="317" spans="1:26" x14ac:dyDescent="0.25">
      <c r="A317" s="8" t="s">
        <v>72</v>
      </c>
      <c r="G317" s="132" t="e">
        <f>IF(#REF!&lt;10,#REF!+9,#REF!-9)</f>
        <v>#REF!</v>
      </c>
      <c r="H317" s="132" t="e">
        <f>IF(#REF!&lt;10,#REF!+9,#REF!-9)</f>
        <v>#REF!</v>
      </c>
      <c r="I317" s="132" t="e">
        <f>IF(#REF!&lt;10,#REF!+9,#REF!-9)</f>
        <v>#REF!</v>
      </c>
      <c r="J317" s="132" t="e">
        <f>IF(#REF!&lt;10,#REF!+9,#REF!-9)</f>
        <v>#REF!</v>
      </c>
      <c r="K317" s="132" t="e">
        <f>IF(#REF!&lt;10,#REF!+9,#REF!-9)</f>
        <v>#REF!</v>
      </c>
      <c r="V317" s="8">
        <v>316</v>
      </c>
      <c r="W317" s="8" t="s">
        <v>1</v>
      </c>
      <c r="X317" s="8">
        <v>2</v>
      </c>
      <c r="Y317" s="132" t="s">
        <v>363</v>
      </c>
      <c r="Z317" s="8">
        <v>1</v>
      </c>
    </row>
    <row r="318" spans="1:26" x14ac:dyDescent="0.25">
      <c r="A318" s="8" t="s">
        <v>72</v>
      </c>
      <c r="G318" s="132" t="e">
        <f>IF(#REF!&lt;10,#REF!+9,#REF!-9)</f>
        <v>#REF!</v>
      </c>
      <c r="H318" s="132" t="e">
        <f>IF(#REF!&lt;10,#REF!+9,#REF!-9)</f>
        <v>#REF!</v>
      </c>
      <c r="I318" s="132" t="e">
        <f>IF(#REF!&lt;10,#REF!+9,#REF!-9)</f>
        <v>#REF!</v>
      </c>
      <c r="J318" s="132" t="e">
        <f>IF(#REF!&lt;10,#REF!+9,#REF!-9)</f>
        <v>#REF!</v>
      </c>
      <c r="K318" s="132" t="e">
        <f>IF(#REF!&lt;10,#REF!+9,#REF!-9)</f>
        <v>#REF!</v>
      </c>
      <c r="V318" s="8">
        <v>317</v>
      </c>
      <c r="W318" s="8" t="s">
        <v>1</v>
      </c>
      <c r="X318" s="8">
        <v>2</v>
      </c>
      <c r="Y318" s="132" t="s">
        <v>363</v>
      </c>
      <c r="Z318" s="8">
        <v>1</v>
      </c>
    </row>
    <row r="319" spans="1:26" x14ac:dyDescent="0.25">
      <c r="A319" s="8" t="s">
        <v>72</v>
      </c>
      <c r="G319" s="132" t="e">
        <f>IF(#REF!&lt;10,#REF!+9,#REF!-9)</f>
        <v>#REF!</v>
      </c>
      <c r="H319" s="132" t="e">
        <f>IF(#REF!&lt;10,#REF!+9,#REF!-9)</f>
        <v>#REF!</v>
      </c>
      <c r="I319" s="132" t="e">
        <f>IF(#REF!&lt;10,#REF!+9,#REF!-9)</f>
        <v>#REF!</v>
      </c>
      <c r="J319" s="132" t="e">
        <f>IF(#REF!&lt;10,#REF!+9,#REF!-9)</f>
        <v>#REF!</v>
      </c>
      <c r="K319" s="132" t="e">
        <f>IF(#REF!&lt;10,#REF!+9,#REF!-9)</f>
        <v>#REF!</v>
      </c>
      <c r="V319" s="8">
        <v>318</v>
      </c>
      <c r="W319" s="8" t="s">
        <v>1</v>
      </c>
      <c r="X319" s="8">
        <v>2</v>
      </c>
      <c r="Y319" s="132" t="s">
        <v>363</v>
      </c>
      <c r="Z319" s="8">
        <v>1</v>
      </c>
    </row>
    <row r="320" spans="1:26" x14ac:dyDescent="0.25">
      <c r="A320" s="132" t="s">
        <v>72</v>
      </c>
      <c r="G320" s="132" t="e">
        <f>IF(#REF!&lt;10,#REF!+9,#REF!-9)</f>
        <v>#REF!</v>
      </c>
      <c r="H320" s="132" t="e">
        <f>IF(#REF!&lt;10,#REF!+9,#REF!-9)</f>
        <v>#REF!</v>
      </c>
      <c r="I320" s="132" t="e">
        <f>IF(#REF!&lt;10,#REF!+9,#REF!-9)</f>
        <v>#REF!</v>
      </c>
      <c r="J320" s="132" t="e">
        <f>IF(#REF!&lt;10,#REF!+9,#REF!-9)</f>
        <v>#REF!</v>
      </c>
      <c r="K320" s="132" t="e">
        <f>IF(#REF!&lt;10,#REF!+9,#REF!-9)</f>
        <v>#REF!</v>
      </c>
      <c r="V320" s="132">
        <v>319</v>
      </c>
      <c r="W320" s="132" t="s">
        <v>1</v>
      </c>
      <c r="X320" s="132">
        <v>2</v>
      </c>
      <c r="Y320" s="132" t="s">
        <v>363</v>
      </c>
      <c r="Z320" s="132">
        <v>1</v>
      </c>
    </row>
    <row r="321" spans="1:26" x14ac:dyDescent="0.25">
      <c r="A321" s="132" t="s">
        <v>72</v>
      </c>
      <c r="G321" s="132" t="e">
        <f>IF(#REF!&lt;10,#REF!+9,#REF!-9)</f>
        <v>#REF!</v>
      </c>
      <c r="H321" s="132" t="e">
        <f>IF(#REF!&lt;10,#REF!+9,#REF!-9)</f>
        <v>#REF!</v>
      </c>
      <c r="I321" s="132" t="e">
        <f>IF(#REF!&lt;10,#REF!+9,#REF!-9)</f>
        <v>#REF!</v>
      </c>
      <c r="J321" s="132" t="e">
        <f>IF(#REF!&lt;10,#REF!+9,#REF!-9)</f>
        <v>#REF!</v>
      </c>
      <c r="K321" s="132" t="e">
        <f>IF(#REF!&lt;10,#REF!+9,#REF!-9)</f>
        <v>#REF!</v>
      </c>
      <c r="V321" s="132">
        <v>320</v>
      </c>
      <c r="W321" s="132" t="s">
        <v>1</v>
      </c>
      <c r="X321" s="132">
        <v>2</v>
      </c>
      <c r="Y321" s="132" t="s">
        <v>363</v>
      </c>
      <c r="Z321" s="132">
        <v>1</v>
      </c>
    </row>
    <row r="322" spans="1:26" x14ac:dyDescent="0.25">
      <c r="A322" s="132" t="s">
        <v>72</v>
      </c>
      <c r="G322" s="132" t="e">
        <f>IF(#REF!&lt;10,#REF!+9,#REF!-9)</f>
        <v>#REF!</v>
      </c>
      <c r="H322" s="132" t="e">
        <f>IF(#REF!&lt;10,#REF!+9,#REF!-9)</f>
        <v>#REF!</v>
      </c>
      <c r="I322" s="132" t="e">
        <f>IF(#REF!&lt;10,#REF!+9,#REF!-9)</f>
        <v>#REF!</v>
      </c>
      <c r="J322" s="132" t="e">
        <f>IF(#REF!&lt;10,#REF!+9,#REF!-9)</f>
        <v>#REF!</v>
      </c>
      <c r="K322" s="132" t="e">
        <f>IF(#REF!&lt;10,#REF!+9,#REF!-9)</f>
        <v>#REF!</v>
      </c>
      <c r="V322" s="132">
        <v>321</v>
      </c>
      <c r="W322" s="132" t="s">
        <v>1</v>
      </c>
      <c r="X322" s="132">
        <v>2</v>
      </c>
      <c r="Y322" s="132" t="s">
        <v>363</v>
      </c>
      <c r="Z322" s="132">
        <v>1</v>
      </c>
    </row>
    <row r="323" spans="1:26" x14ac:dyDescent="0.25">
      <c r="A323" s="132" t="s">
        <v>72</v>
      </c>
      <c r="G323" s="132" t="e">
        <f>IF(#REF!&lt;10,#REF!+9,#REF!-9)</f>
        <v>#REF!</v>
      </c>
      <c r="H323" s="132" t="e">
        <f>IF(#REF!&lt;10,#REF!+9,#REF!-9)</f>
        <v>#REF!</v>
      </c>
      <c r="I323" s="132" t="e">
        <f>IF(#REF!&lt;10,#REF!+9,#REF!-9)</f>
        <v>#REF!</v>
      </c>
      <c r="J323" s="132" t="e">
        <f>IF(#REF!&lt;10,#REF!+9,#REF!-9)</f>
        <v>#REF!</v>
      </c>
      <c r="K323" s="132" t="e">
        <f>IF(#REF!&lt;10,#REF!+9,#REF!-9)</f>
        <v>#REF!</v>
      </c>
      <c r="V323" s="132">
        <v>322</v>
      </c>
      <c r="W323" s="132" t="s">
        <v>1</v>
      </c>
      <c r="X323" s="132">
        <v>2</v>
      </c>
      <c r="Y323" s="132" t="s">
        <v>363</v>
      </c>
      <c r="Z323" s="132">
        <v>1</v>
      </c>
    </row>
    <row r="324" spans="1:26" x14ac:dyDescent="0.25">
      <c r="A324" s="132" t="s">
        <v>72</v>
      </c>
      <c r="G324" s="132" t="e">
        <f>IF(#REF!&lt;10,#REF!+9,#REF!-9)</f>
        <v>#REF!</v>
      </c>
      <c r="H324" s="132" t="e">
        <f>IF(#REF!&lt;10,#REF!+9,#REF!-9)</f>
        <v>#REF!</v>
      </c>
      <c r="I324" s="132" t="e">
        <f>IF(#REF!&lt;10,#REF!+9,#REF!-9)</f>
        <v>#REF!</v>
      </c>
      <c r="J324" s="132" t="e">
        <f>IF(#REF!&lt;10,#REF!+9,#REF!-9)</f>
        <v>#REF!</v>
      </c>
      <c r="K324" s="132" t="e">
        <f>IF(#REF!&lt;10,#REF!+9,#REF!-9)</f>
        <v>#REF!</v>
      </c>
      <c r="V324" s="132">
        <v>323</v>
      </c>
      <c r="W324" s="132" t="s">
        <v>1</v>
      </c>
      <c r="X324" s="132">
        <v>2</v>
      </c>
      <c r="Y324" s="132" t="s">
        <v>363</v>
      </c>
      <c r="Z324" s="132">
        <v>1</v>
      </c>
    </row>
    <row r="325" spans="1:26" x14ac:dyDescent="0.25">
      <c r="A325" s="132" t="s">
        <v>72</v>
      </c>
      <c r="G325" s="132" t="e">
        <f>IF(#REF!&lt;10,#REF!+9,#REF!-9)</f>
        <v>#REF!</v>
      </c>
      <c r="H325" s="132" t="e">
        <f>IF(#REF!&lt;10,#REF!+9,#REF!-9)</f>
        <v>#REF!</v>
      </c>
      <c r="I325" s="132" t="e">
        <f>IF(#REF!&lt;10,#REF!+9,#REF!-9)</f>
        <v>#REF!</v>
      </c>
      <c r="J325" s="132" t="e">
        <f>IF(#REF!&lt;10,#REF!+9,#REF!-9)</f>
        <v>#REF!</v>
      </c>
      <c r="K325" s="132" t="e">
        <f>IF(#REF!&lt;10,#REF!+9,#REF!-9)</f>
        <v>#REF!</v>
      </c>
      <c r="V325" s="132">
        <v>324</v>
      </c>
      <c r="W325" s="132" t="s">
        <v>1</v>
      </c>
      <c r="X325" s="132">
        <v>2</v>
      </c>
      <c r="Y325" s="132" t="s">
        <v>363</v>
      </c>
      <c r="Z325" s="132">
        <v>1</v>
      </c>
    </row>
    <row r="326" spans="1:26" x14ac:dyDescent="0.25">
      <c r="A326" s="132" t="s">
        <v>72</v>
      </c>
      <c r="G326" s="132" t="e">
        <f>IF(#REF!&lt;10,#REF!+9,#REF!-9)</f>
        <v>#REF!</v>
      </c>
      <c r="H326" s="132" t="e">
        <f>IF(#REF!&lt;10,#REF!+9,#REF!-9)</f>
        <v>#REF!</v>
      </c>
      <c r="I326" s="132" t="e">
        <f>IF(#REF!&lt;10,#REF!+9,#REF!-9)</f>
        <v>#REF!</v>
      </c>
      <c r="J326" s="132" t="e">
        <f>IF(#REF!&lt;10,#REF!+9,#REF!-9)</f>
        <v>#REF!</v>
      </c>
      <c r="K326" s="132" t="e">
        <f>IF(#REF!&lt;10,#REF!+9,#REF!-9)</f>
        <v>#REF!</v>
      </c>
      <c r="V326" s="132">
        <v>325</v>
      </c>
      <c r="W326" s="132" t="s">
        <v>1</v>
      </c>
      <c r="X326" s="132">
        <v>2</v>
      </c>
      <c r="Y326" s="132" t="s">
        <v>363</v>
      </c>
      <c r="Z326" s="132">
        <v>1</v>
      </c>
    </row>
    <row r="327" spans="1:26" x14ac:dyDescent="0.25">
      <c r="A327" s="132" t="s">
        <v>72</v>
      </c>
      <c r="G327" s="132" t="e">
        <f>IF(#REF!&lt;10,#REF!+9,#REF!-9)</f>
        <v>#REF!</v>
      </c>
      <c r="H327" s="132" t="e">
        <f>IF(#REF!&lt;10,#REF!+9,#REF!-9)</f>
        <v>#REF!</v>
      </c>
      <c r="I327" s="132" t="e">
        <f>IF(#REF!&lt;10,#REF!+9,#REF!-9)</f>
        <v>#REF!</v>
      </c>
      <c r="J327" s="132" t="e">
        <f>IF(#REF!&lt;10,#REF!+9,#REF!-9)</f>
        <v>#REF!</v>
      </c>
      <c r="K327" s="132" t="e">
        <f>IF(#REF!&lt;10,#REF!+9,#REF!-9)</f>
        <v>#REF!</v>
      </c>
      <c r="V327" s="132">
        <v>326</v>
      </c>
      <c r="W327" s="132" t="s">
        <v>1</v>
      </c>
      <c r="X327" s="132">
        <v>2</v>
      </c>
      <c r="Y327" s="132" t="s">
        <v>363</v>
      </c>
      <c r="Z327" s="132">
        <v>1</v>
      </c>
    </row>
    <row r="328" spans="1:26" x14ac:dyDescent="0.25">
      <c r="A328" s="132" t="s">
        <v>72</v>
      </c>
      <c r="G328" s="132" t="e">
        <f>IF(#REF!&lt;10,#REF!+9,#REF!-9)</f>
        <v>#REF!</v>
      </c>
      <c r="H328" s="132" t="e">
        <f>IF(#REF!&lt;10,#REF!+9,#REF!-9)</f>
        <v>#REF!</v>
      </c>
      <c r="I328" s="132" t="e">
        <f>IF(#REF!&lt;10,#REF!+9,#REF!-9)</f>
        <v>#REF!</v>
      </c>
      <c r="J328" s="132" t="e">
        <f>IF(#REF!&lt;10,#REF!+9,#REF!-9)</f>
        <v>#REF!</v>
      </c>
      <c r="K328" s="132" t="e">
        <f>IF(#REF!&lt;10,#REF!+9,#REF!-9)</f>
        <v>#REF!</v>
      </c>
      <c r="V328" s="132">
        <v>327</v>
      </c>
      <c r="W328" s="132" t="s">
        <v>1</v>
      </c>
      <c r="X328" s="132">
        <v>2</v>
      </c>
      <c r="Y328" s="132" t="s">
        <v>363</v>
      </c>
      <c r="Z328" s="132">
        <v>1</v>
      </c>
    </row>
    <row r="329" spans="1:26" x14ac:dyDescent="0.25">
      <c r="A329" s="132" t="s">
        <v>72</v>
      </c>
      <c r="G329" s="132" t="e">
        <f>IF(#REF!&lt;10,#REF!+9,#REF!-9)</f>
        <v>#REF!</v>
      </c>
      <c r="H329" s="132" t="e">
        <f>IF(#REF!&lt;10,#REF!+9,#REF!-9)</f>
        <v>#REF!</v>
      </c>
      <c r="I329" s="132" t="e">
        <f>IF(#REF!&lt;10,#REF!+9,#REF!-9)</f>
        <v>#REF!</v>
      </c>
      <c r="J329" s="132" t="e">
        <f>IF(#REF!&lt;10,#REF!+9,#REF!-9)</f>
        <v>#REF!</v>
      </c>
      <c r="K329" s="132" t="e">
        <f>IF(#REF!&lt;10,#REF!+9,#REF!-9)</f>
        <v>#REF!</v>
      </c>
      <c r="V329" s="132">
        <v>328</v>
      </c>
      <c r="W329" s="132" t="s">
        <v>1</v>
      </c>
      <c r="X329" s="132">
        <v>2</v>
      </c>
      <c r="Y329" s="132" t="s">
        <v>363</v>
      </c>
      <c r="Z329" s="132">
        <v>1</v>
      </c>
    </row>
    <row r="330" spans="1:26" x14ac:dyDescent="0.25">
      <c r="A330" s="132" t="s">
        <v>72</v>
      </c>
      <c r="G330" s="132" t="e">
        <f>IF(#REF!&lt;10,#REF!+9,#REF!-9)</f>
        <v>#REF!</v>
      </c>
      <c r="H330" s="132" t="e">
        <f>IF(#REF!&lt;10,#REF!+9,#REF!-9)</f>
        <v>#REF!</v>
      </c>
      <c r="I330" s="132" t="e">
        <f>IF(#REF!&lt;10,#REF!+9,#REF!-9)</f>
        <v>#REF!</v>
      </c>
      <c r="J330" s="132" t="e">
        <f>IF(#REF!&lt;10,#REF!+9,#REF!-9)</f>
        <v>#REF!</v>
      </c>
      <c r="K330" s="132" t="e">
        <f>IF(#REF!&lt;10,#REF!+9,#REF!-9)</f>
        <v>#REF!</v>
      </c>
      <c r="V330" s="132">
        <v>329</v>
      </c>
      <c r="W330" s="132" t="s">
        <v>1</v>
      </c>
      <c r="X330" s="132">
        <v>2</v>
      </c>
      <c r="Y330" s="132" t="s">
        <v>363</v>
      </c>
      <c r="Z330" s="132">
        <v>1</v>
      </c>
    </row>
    <row r="331" spans="1:26" x14ac:dyDescent="0.25">
      <c r="A331" s="132" t="s">
        <v>72</v>
      </c>
      <c r="G331" s="132" t="e">
        <f>IF(#REF!&lt;10,#REF!+9,#REF!-9)</f>
        <v>#REF!</v>
      </c>
      <c r="H331" s="132" t="e">
        <f>IF(#REF!&lt;10,#REF!+9,#REF!-9)</f>
        <v>#REF!</v>
      </c>
      <c r="I331" s="132" t="e">
        <f>IF(#REF!&lt;10,#REF!+9,#REF!-9)</f>
        <v>#REF!</v>
      </c>
      <c r="J331" s="132" t="e">
        <f>IF(#REF!&lt;10,#REF!+9,#REF!-9)</f>
        <v>#REF!</v>
      </c>
      <c r="K331" s="132" t="e">
        <f>IF(#REF!&lt;10,#REF!+9,#REF!-9)</f>
        <v>#REF!</v>
      </c>
      <c r="V331" s="132">
        <v>330</v>
      </c>
      <c r="W331" s="132" t="s">
        <v>1</v>
      </c>
      <c r="X331" s="132">
        <v>2</v>
      </c>
      <c r="Y331" s="132" t="s">
        <v>363</v>
      </c>
      <c r="Z331" s="132">
        <v>1</v>
      </c>
    </row>
    <row r="332" spans="1:26" x14ac:dyDescent="0.25">
      <c r="A332" s="132" t="s">
        <v>72</v>
      </c>
      <c r="G332" s="132" t="e">
        <f>IF(#REF!&lt;10,#REF!+9,#REF!-9)</f>
        <v>#REF!</v>
      </c>
      <c r="H332" s="132" t="e">
        <f>IF(#REF!&lt;10,#REF!+9,#REF!-9)</f>
        <v>#REF!</v>
      </c>
      <c r="I332" s="132" t="e">
        <f>IF(#REF!&lt;10,#REF!+9,#REF!-9)</f>
        <v>#REF!</v>
      </c>
      <c r="J332" s="132" t="e">
        <f>IF(#REF!&lt;10,#REF!+9,#REF!-9)</f>
        <v>#REF!</v>
      </c>
      <c r="K332" s="132" t="e">
        <f>IF(#REF!&lt;10,#REF!+9,#REF!-9)</f>
        <v>#REF!</v>
      </c>
      <c r="V332" s="132">
        <v>331</v>
      </c>
      <c r="W332" s="132" t="s">
        <v>1</v>
      </c>
      <c r="X332" s="132">
        <v>2</v>
      </c>
      <c r="Y332" s="132" t="s">
        <v>363</v>
      </c>
      <c r="Z332" s="132">
        <v>1</v>
      </c>
    </row>
    <row r="333" spans="1:26" x14ac:dyDescent="0.25">
      <c r="A333" s="132" t="s">
        <v>72</v>
      </c>
      <c r="G333" s="132" t="e">
        <f>IF(#REF!&lt;10,#REF!+9,#REF!-9)</f>
        <v>#REF!</v>
      </c>
      <c r="H333" s="132" t="e">
        <f>IF(#REF!&lt;10,#REF!+9,#REF!-9)</f>
        <v>#REF!</v>
      </c>
      <c r="I333" s="132" t="e">
        <f>IF(#REF!&lt;10,#REF!+9,#REF!-9)</f>
        <v>#REF!</v>
      </c>
      <c r="J333" s="132" t="e">
        <f>IF(#REF!&lt;10,#REF!+9,#REF!-9)</f>
        <v>#REF!</v>
      </c>
      <c r="K333" s="132" t="e">
        <f>IF(#REF!&lt;10,#REF!+9,#REF!-9)</f>
        <v>#REF!</v>
      </c>
      <c r="V333" s="132">
        <v>332</v>
      </c>
      <c r="W333" s="132" t="s">
        <v>1</v>
      </c>
      <c r="X333" s="132">
        <v>2</v>
      </c>
      <c r="Y333" s="132" t="s">
        <v>363</v>
      </c>
      <c r="Z333" s="132">
        <v>1</v>
      </c>
    </row>
    <row r="334" spans="1:26" x14ac:dyDescent="0.25">
      <c r="A334" s="132" t="s">
        <v>72</v>
      </c>
      <c r="G334" s="132" t="e">
        <f>IF(#REF!&lt;10,#REF!+9,#REF!-9)</f>
        <v>#REF!</v>
      </c>
      <c r="H334" s="132" t="e">
        <f>IF(#REF!&lt;10,#REF!+9,#REF!-9)</f>
        <v>#REF!</v>
      </c>
      <c r="I334" s="132" t="e">
        <f>IF(#REF!&lt;10,#REF!+9,#REF!-9)</f>
        <v>#REF!</v>
      </c>
      <c r="J334" s="132" t="e">
        <f>IF(#REF!&lt;10,#REF!+9,#REF!-9)</f>
        <v>#REF!</v>
      </c>
      <c r="K334" s="132" t="e">
        <f>IF(#REF!&lt;10,#REF!+9,#REF!-9)</f>
        <v>#REF!</v>
      </c>
      <c r="V334" s="132">
        <v>333</v>
      </c>
      <c r="W334" s="132" t="s">
        <v>1</v>
      </c>
      <c r="X334" s="132">
        <v>2</v>
      </c>
      <c r="Y334" s="132" t="s">
        <v>363</v>
      </c>
      <c r="Z334" s="132">
        <v>1</v>
      </c>
    </row>
    <row r="335" spans="1:26" x14ac:dyDescent="0.25">
      <c r="A335" s="132" t="s">
        <v>72</v>
      </c>
      <c r="G335" s="132" t="e">
        <f>IF(#REF!&lt;10,#REF!+9,#REF!-9)</f>
        <v>#REF!</v>
      </c>
      <c r="H335" s="132" t="e">
        <f>IF(#REF!&lt;10,#REF!+9,#REF!-9)</f>
        <v>#REF!</v>
      </c>
      <c r="I335" s="132" t="e">
        <f>IF(#REF!&lt;10,#REF!+9,#REF!-9)</f>
        <v>#REF!</v>
      </c>
      <c r="J335" s="132" t="e">
        <f>IF(#REF!&lt;10,#REF!+9,#REF!-9)</f>
        <v>#REF!</v>
      </c>
      <c r="K335" s="132" t="e">
        <f>IF(#REF!&lt;10,#REF!+9,#REF!-9)</f>
        <v>#REF!</v>
      </c>
      <c r="V335" s="132">
        <v>334</v>
      </c>
      <c r="W335" s="132" t="s">
        <v>1</v>
      </c>
      <c r="X335" s="132">
        <v>2</v>
      </c>
      <c r="Y335" s="132" t="s">
        <v>363</v>
      </c>
      <c r="Z335" s="132">
        <v>1</v>
      </c>
    </row>
    <row r="336" spans="1:26" x14ac:dyDescent="0.25">
      <c r="A336" s="132" t="s">
        <v>72</v>
      </c>
      <c r="G336" s="132" t="e">
        <f>IF(#REF!&lt;10,#REF!+9,#REF!-9)</f>
        <v>#REF!</v>
      </c>
      <c r="H336" s="132" t="e">
        <f>IF(#REF!&lt;10,#REF!+9,#REF!-9)</f>
        <v>#REF!</v>
      </c>
      <c r="I336" s="132" t="e">
        <f>IF(#REF!&lt;10,#REF!+9,#REF!-9)</f>
        <v>#REF!</v>
      </c>
      <c r="J336" s="132" t="e">
        <f>IF(#REF!&lt;10,#REF!+9,#REF!-9)</f>
        <v>#REF!</v>
      </c>
      <c r="K336" s="132" t="e">
        <f>IF(#REF!&lt;10,#REF!+9,#REF!-9)</f>
        <v>#REF!</v>
      </c>
      <c r="V336" s="132">
        <v>335</v>
      </c>
      <c r="W336" s="132" t="s">
        <v>1</v>
      </c>
      <c r="X336" s="132">
        <v>2</v>
      </c>
      <c r="Y336" s="132" t="s">
        <v>363</v>
      </c>
      <c r="Z336" s="132">
        <v>1</v>
      </c>
    </row>
    <row r="337" spans="1:26" x14ac:dyDescent="0.25">
      <c r="A337" s="132" t="s">
        <v>72</v>
      </c>
      <c r="G337" s="132" t="e">
        <f>IF(#REF!&lt;10,#REF!+9,#REF!-9)</f>
        <v>#REF!</v>
      </c>
      <c r="H337" s="132" t="e">
        <f>IF(#REF!&lt;10,#REF!+9,#REF!-9)</f>
        <v>#REF!</v>
      </c>
      <c r="I337" s="132" t="e">
        <f>IF(#REF!&lt;10,#REF!+9,#REF!-9)</f>
        <v>#REF!</v>
      </c>
      <c r="J337" s="132" t="e">
        <f>IF(#REF!&lt;10,#REF!+9,#REF!-9)</f>
        <v>#REF!</v>
      </c>
      <c r="K337" s="132" t="e">
        <f>IF(#REF!&lt;10,#REF!+9,#REF!-9)</f>
        <v>#REF!</v>
      </c>
      <c r="V337" s="132">
        <v>336</v>
      </c>
      <c r="W337" s="132" t="s">
        <v>1</v>
      </c>
      <c r="X337" s="132">
        <v>2</v>
      </c>
      <c r="Y337" s="132" t="s">
        <v>363</v>
      </c>
      <c r="Z337" s="132">
        <v>1</v>
      </c>
    </row>
    <row r="338" spans="1:26" x14ac:dyDescent="0.25">
      <c r="A338" s="132" t="s">
        <v>72</v>
      </c>
      <c r="G338" s="132" t="e">
        <f>IF(#REF!&lt;10,#REF!+9,#REF!-9)</f>
        <v>#REF!</v>
      </c>
      <c r="H338" s="132" t="e">
        <f>IF(#REF!&lt;10,#REF!+9,#REF!-9)</f>
        <v>#REF!</v>
      </c>
      <c r="I338" s="132" t="e">
        <f>IF(#REF!&lt;10,#REF!+9,#REF!-9)</f>
        <v>#REF!</v>
      </c>
      <c r="J338" s="132" t="e">
        <f>IF(#REF!&lt;10,#REF!+9,#REF!-9)</f>
        <v>#REF!</v>
      </c>
      <c r="K338" s="132" t="e">
        <f>IF(#REF!&lt;10,#REF!+9,#REF!-9)</f>
        <v>#REF!</v>
      </c>
      <c r="V338" s="132">
        <v>337</v>
      </c>
      <c r="W338" s="132" t="s">
        <v>1</v>
      </c>
      <c r="X338" s="132">
        <v>2</v>
      </c>
      <c r="Y338" s="132" t="s">
        <v>363</v>
      </c>
      <c r="Z338" s="132">
        <v>1</v>
      </c>
    </row>
    <row r="339" spans="1:26" x14ac:dyDescent="0.25">
      <c r="A339" s="132" t="s">
        <v>72</v>
      </c>
      <c r="G339" s="132" t="e">
        <f>IF(#REF!&lt;10,#REF!+9,#REF!-9)</f>
        <v>#REF!</v>
      </c>
      <c r="H339" s="132" t="e">
        <f>IF(#REF!&lt;10,#REF!+9,#REF!-9)</f>
        <v>#REF!</v>
      </c>
      <c r="I339" s="132" t="e">
        <f>IF(#REF!&lt;10,#REF!+9,#REF!-9)</f>
        <v>#REF!</v>
      </c>
      <c r="J339" s="132" t="e">
        <f>IF(#REF!&lt;10,#REF!+9,#REF!-9)</f>
        <v>#REF!</v>
      </c>
      <c r="K339" s="132" t="e">
        <f>IF(#REF!&lt;10,#REF!+9,#REF!-9)</f>
        <v>#REF!</v>
      </c>
      <c r="V339" s="132">
        <v>338</v>
      </c>
      <c r="W339" s="132" t="s">
        <v>1</v>
      </c>
      <c r="X339" s="132">
        <v>2</v>
      </c>
      <c r="Y339" s="132" t="s">
        <v>363</v>
      </c>
      <c r="Z339" s="132">
        <v>1</v>
      </c>
    </row>
    <row r="340" spans="1:26" x14ac:dyDescent="0.25">
      <c r="A340" s="132" t="s">
        <v>72</v>
      </c>
      <c r="G340" s="132" t="e">
        <f>IF(#REF!&lt;10,#REF!+9,#REF!-9)</f>
        <v>#REF!</v>
      </c>
      <c r="H340" s="132" t="e">
        <f>IF(#REF!&lt;10,#REF!+9,#REF!-9)</f>
        <v>#REF!</v>
      </c>
      <c r="I340" s="132" t="e">
        <f>IF(#REF!&lt;10,#REF!+9,#REF!-9)</f>
        <v>#REF!</v>
      </c>
      <c r="J340" s="132" t="e">
        <f>IF(#REF!&lt;10,#REF!+9,#REF!-9)</f>
        <v>#REF!</v>
      </c>
      <c r="K340" s="132" t="e">
        <f>IF(#REF!&lt;10,#REF!+9,#REF!-9)</f>
        <v>#REF!</v>
      </c>
      <c r="V340" s="132">
        <v>339</v>
      </c>
      <c r="W340" s="132" t="s">
        <v>1</v>
      </c>
      <c r="X340" s="132">
        <v>2</v>
      </c>
      <c r="Y340" s="132" t="s">
        <v>363</v>
      </c>
      <c r="Z340" s="132">
        <v>1</v>
      </c>
    </row>
    <row r="341" spans="1:26" x14ac:dyDescent="0.25">
      <c r="A341" s="132" t="s">
        <v>72</v>
      </c>
      <c r="G341" s="132" t="e">
        <f>IF(#REF!&lt;10,#REF!+9,#REF!-9)</f>
        <v>#REF!</v>
      </c>
      <c r="H341" s="132" t="e">
        <f>IF(#REF!&lt;10,#REF!+9,#REF!-9)</f>
        <v>#REF!</v>
      </c>
      <c r="I341" s="132" t="e">
        <f>IF(#REF!&lt;10,#REF!+9,#REF!-9)</f>
        <v>#REF!</v>
      </c>
      <c r="J341" s="132" t="e">
        <f>IF(#REF!&lt;10,#REF!+9,#REF!-9)</f>
        <v>#REF!</v>
      </c>
      <c r="K341" s="132" t="e">
        <f>IF(#REF!&lt;10,#REF!+9,#REF!-9)</f>
        <v>#REF!</v>
      </c>
      <c r="V341" s="132">
        <v>340</v>
      </c>
      <c r="W341" s="132" t="s">
        <v>1</v>
      </c>
      <c r="X341" s="132">
        <v>2</v>
      </c>
      <c r="Y341" s="132" t="s">
        <v>363</v>
      </c>
      <c r="Z341" s="132">
        <v>1</v>
      </c>
    </row>
    <row r="342" spans="1:26" x14ac:dyDescent="0.25">
      <c r="A342" s="132" t="s">
        <v>72</v>
      </c>
      <c r="G342" s="132" t="e">
        <f>IF(#REF!&lt;10,#REF!+9,#REF!-9)</f>
        <v>#REF!</v>
      </c>
      <c r="H342" s="132" t="e">
        <f>IF(#REF!&lt;10,#REF!+9,#REF!-9)</f>
        <v>#REF!</v>
      </c>
      <c r="I342" s="132" t="e">
        <f>IF(#REF!&lt;10,#REF!+9,#REF!-9)</f>
        <v>#REF!</v>
      </c>
      <c r="J342" s="132" t="e">
        <f>IF(#REF!&lt;10,#REF!+9,#REF!-9)</f>
        <v>#REF!</v>
      </c>
      <c r="K342" s="132" t="e">
        <f>IF(#REF!&lt;10,#REF!+9,#REF!-9)</f>
        <v>#REF!</v>
      </c>
      <c r="V342" s="132">
        <v>341</v>
      </c>
      <c r="W342" s="132" t="s">
        <v>1</v>
      </c>
      <c r="X342" s="132">
        <v>2</v>
      </c>
      <c r="Y342" s="132" t="s">
        <v>363</v>
      </c>
      <c r="Z342" s="132">
        <v>1</v>
      </c>
    </row>
    <row r="343" spans="1:26" x14ac:dyDescent="0.25">
      <c r="A343" s="132" t="s">
        <v>72</v>
      </c>
      <c r="G343" s="132" t="e">
        <f>IF(#REF!&lt;10,#REF!+9,#REF!-9)</f>
        <v>#REF!</v>
      </c>
      <c r="H343" s="132" t="e">
        <f>IF(#REF!&lt;10,#REF!+9,#REF!-9)</f>
        <v>#REF!</v>
      </c>
      <c r="I343" s="132" t="e">
        <f>IF(#REF!&lt;10,#REF!+9,#REF!-9)</f>
        <v>#REF!</v>
      </c>
      <c r="J343" s="132" t="e">
        <f>IF(#REF!&lt;10,#REF!+9,#REF!-9)</f>
        <v>#REF!</v>
      </c>
      <c r="K343" s="132" t="e">
        <f>IF(#REF!&lt;10,#REF!+9,#REF!-9)</f>
        <v>#REF!</v>
      </c>
      <c r="V343" s="132">
        <v>342</v>
      </c>
      <c r="W343" s="132" t="s">
        <v>1</v>
      </c>
      <c r="X343" s="132">
        <v>2</v>
      </c>
      <c r="Y343" s="132" t="s">
        <v>363</v>
      </c>
      <c r="Z343" s="132">
        <v>1</v>
      </c>
    </row>
    <row r="344" spans="1:26" x14ac:dyDescent="0.25">
      <c r="A344" s="132" t="s">
        <v>72</v>
      </c>
      <c r="G344" s="132" t="e">
        <f>IF(#REF!&lt;10,#REF!+9,#REF!-9)</f>
        <v>#REF!</v>
      </c>
      <c r="H344" s="132" t="e">
        <f>IF(#REF!&lt;10,#REF!+9,#REF!-9)</f>
        <v>#REF!</v>
      </c>
      <c r="I344" s="132" t="e">
        <f>IF(#REF!&lt;10,#REF!+9,#REF!-9)</f>
        <v>#REF!</v>
      </c>
      <c r="J344" s="132" t="e">
        <f>IF(#REF!&lt;10,#REF!+9,#REF!-9)</f>
        <v>#REF!</v>
      </c>
      <c r="K344" s="132" t="e">
        <f>IF(#REF!&lt;10,#REF!+9,#REF!-9)</f>
        <v>#REF!</v>
      </c>
      <c r="V344" s="132">
        <v>343</v>
      </c>
      <c r="W344" s="132" t="s">
        <v>1</v>
      </c>
      <c r="X344" s="132">
        <v>2</v>
      </c>
      <c r="Y344" s="132" t="s">
        <v>363</v>
      </c>
      <c r="Z344" s="132">
        <v>1</v>
      </c>
    </row>
    <row r="345" spans="1:26" x14ac:dyDescent="0.25">
      <c r="A345" s="132" t="s">
        <v>72</v>
      </c>
      <c r="G345" s="132" t="e">
        <f>IF(#REF!&lt;10,#REF!+9,#REF!-9)</f>
        <v>#REF!</v>
      </c>
      <c r="H345" s="132" t="e">
        <f>IF(#REF!&lt;10,#REF!+9,#REF!-9)</f>
        <v>#REF!</v>
      </c>
      <c r="I345" s="132" t="e">
        <f>IF(#REF!&lt;10,#REF!+9,#REF!-9)</f>
        <v>#REF!</v>
      </c>
      <c r="J345" s="132" t="e">
        <f>IF(#REF!&lt;10,#REF!+9,#REF!-9)</f>
        <v>#REF!</v>
      </c>
      <c r="K345" s="132" t="e">
        <f>IF(#REF!&lt;10,#REF!+9,#REF!-9)</f>
        <v>#REF!</v>
      </c>
      <c r="V345" s="132">
        <v>344</v>
      </c>
      <c r="W345" s="132" t="s">
        <v>1</v>
      </c>
      <c r="X345" s="132">
        <v>2</v>
      </c>
      <c r="Y345" s="132" t="s">
        <v>363</v>
      </c>
      <c r="Z345" s="132">
        <v>1</v>
      </c>
    </row>
    <row r="346" spans="1:26" x14ac:dyDescent="0.25">
      <c r="A346" s="132" t="s">
        <v>72</v>
      </c>
      <c r="G346" s="132" t="e">
        <f>IF(#REF!&lt;10,#REF!+9,#REF!-9)</f>
        <v>#REF!</v>
      </c>
      <c r="H346" s="132" t="e">
        <f>IF(#REF!&lt;10,#REF!+9,#REF!-9)</f>
        <v>#REF!</v>
      </c>
      <c r="I346" s="132" t="e">
        <f>IF(#REF!&lt;10,#REF!+9,#REF!-9)</f>
        <v>#REF!</v>
      </c>
      <c r="J346" s="132" t="e">
        <f>IF(#REF!&lt;10,#REF!+9,#REF!-9)</f>
        <v>#REF!</v>
      </c>
      <c r="K346" s="132" t="e">
        <f>IF(#REF!&lt;10,#REF!+9,#REF!-9)</f>
        <v>#REF!</v>
      </c>
      <c r="V346" s="132">
        <v>345</v>
      </c>
      <c r="W346" s="132" t="s">
        <v>1</v>
      </c>
      <c r="X346" s="132">
        <v>2</v>
      </c>
      <c r="Y346" s="132" t="s">
        <v>363</v>
      </c>
      <c r="Z346" s="132">
        <v>1</v>
      </c>
    </row>
    <row r="347" spans="1:26" x14ac:dyDescent="0.25">
      <c r="A347" s="132" t="s">
        <v>72</v>
      </c>
      <c r="G347" s="132" t="e">
        <f>IF(#REF!&lt;10,#REF!+9,#REF!-9)</f>
        <v>#REF!</v>
      </c>
      <c r="H347" s="132" t="e">
        <f>IF(#REF!&lt;10,#REF!+9,#REF!-9)</f>
        <v>#REF!</v>
      </c>
      <c r="I347" s="132" t="e">
        <f>IF(#REF!&lt;10,#REF!+9,#REF!-9)</f>
        <v>#REF!</v>
      </c>
      <c r="J347" s="132" t="e">
        <f>IF(#REF!&lt;10,#REF!+9,#REF!-9)</f>
        <v>#REF!</v>
      </c>
      <c r="K347" s="132" t="e">
        <f>IF(#REF!&lt;10,#REF!+9,#REF!-9)</f>
        <v>#REF!</v>
      </c>
      <c r="V347" s="132">
        <v>346</v>
      </c>
      <c r="W347" s="132" t="s">
        <v>1</v>
      </c>
      <c r="X347" s="132">
        <v>2</v>
      </c>
      <c r="Y347" s="132" t="s">
        <v>363</v>
      </c>
      <c r="Z347" s="132">
        <v>1</v>
      </c>
    </row>
    <row r="348" spans="1:26" x14ac:dyDescent="0.25">
      <c r="A348" s="132" t="s">
        <v>72</v>
      </c>
      <c r="G348" s="132" t="e">
        <f>IF(#REF!&lt;10,#REF!+9,#REF!-9)</f>
        <v>#REF!</v>
      </c>
      <c r="H348" s="132" t="e">
        <f>IF(#REF!&lt;10,#REF!+9,#REF!-9)</f>
        <v>#REF!</v>
      </c>
      <c r="I348" s="132" t="e">
        <f>IF(#REF!&lt;10,#REF!+9,#REF!-9)</f>
        <v>#REF!</v>
      </c>
      <c r="J348" s="132" t="e">
        <f>IF(#REF!&lt;10,#REF!+9,#REF!-9)</f>
        <v>#REF!</v>
      </c>
      <c r="K348" s="132" t="e">
        <f>IF(#REF!&lt;10,#REF!+9,#REF!-9)</f>
        <v>#REF!</v>
      </c>
      <c r="V348" s="132">
        <v>347</v>
      </c>
      <c r="W348" s="132" t="s">
        <v>1</v>
      </c>
      <c r="X348" s="132">
        <v>2</v>
      </c>
      <c r="Y348" s="132" t="s">
        <v>363</v>
      </c>
      <c r="Z348" s="132">
        <v>1</v>
      </c>
    </row>
    <row r="349" spans="1:26" x14ac:dyDescent="0.25">
      <c r="A349" s="132" t="s">
        <v>72</v>
      </c>
      <c r="G349" s="132" t="e">
        <f>IF(#REF!&lt;10,#REF!+9,#REF!-9)</f>
        <v>#REF!</v>
      </c>
      <c r="H349" s="132" t="e">
        <f>IF(#REF!&lt;10,#REF!+9,#REF!-9)</f>
        <v>#REF!</v>
      </c>
      <c r="I349" s="132" t="e">
        <f>IF(#REF!&lt;10,#REF!+9,#REF!-9)</f>
        <v>#REF!</v>
      </c>
      <c r="J349" s="132" t="e">
        <f>IF(#REF!&lt;10,#REF!+9,#REF!-9)</f>
        <v>#REF!</v>
      </c>
      <c r="K349" s="132" t="e">
        <f>IF(#REF!&lt;10,#REF!+9,#REF!-9)</f>
        <v>#REF!</v>
      </c>
      <c r="V349" s="132">
        <v>348</v>
      </c>
      <c r="W349" s="132" t="s">
        <v>1</v>
      </c>
      <c r="X349" s="132">
        <v>2</v>
      </c>
      <c r="Y349" s="132" t="s">
        <v>363</v>
      </c>
      <c r="Z349" s="132">
        <v>1</v>
      </c>
    </row>
    <row r="350" spans="1:26" x14ac:dyDescent="0.25">
      <c r="A350" s="132" t="s">
        <v>72</v>
      </c>
      <c r="G350" s="132" t="e">
        <f>IF(#REF!&lt;10,#REF!+9,#REF!-9)</f>
        <v>#REF!</v>
      </c>
      <c r="H350" s="132" t="e">
        <f>IF(#REF!&lt;10,#REF!+9,#REF!-9)</f>
        <v>#REF!</v>
      </c>
      <c r="I350" s="132" t="e">
        <f>IF(#REF!&lt;10,#REF!+9,#REF!-9)</f>
        <v>#REF!</v>
      </c>
      <c r="J350" s="132" t="e">
        <f>IF(#REF!&lt;10,#REF!+9,#REF!-9)</f>
        <v>#REF!</v>
      </c>
      <c r="K350" s="132" t="e">
        <f>IF(#REF!&lt;10,#REF!+9,#REF!-9)</f>
        <v>#REF!</v>
      </c>
      <c r="V350" s="132">
        <v>349</v>
      </c>
      <c r="W350" s="132" t="s">
        <v>1</v>
      </c>
      <c r="X350" s="132">
        <v>2</v>
      </c>
      <c r="Y350" s="132" t="s">
        <v>363</v>
      </c>
      <c r="Z350" s="132">
        <v>1</v>
      </c>
    </row>
    <row r="351" spans="1:26" x14ac:dyDescent="0.25">
      <c r="A351" s="132" t="s">
        <v>72</v>
      </c>
      <c r="G351" s="132" t="e">
        <f>IF(#REF!&lt;10,#REF!+9,#REF!-9)</f>
        <v>#REF!</v>
      </c>
      <c r="H351" s="132" t="e">
        <f>IF(#REF!&lt;10,#REF!+9,#REF!-9)</f>
        <v>#REF!</v>
      </c>
      <c r="I351" s="132" t="e">
        <f>IF(#REF!&lt;10,#REF!+9,#REF!-9)</f>
        <v>#REF!</v>
      </c>
      <c r="J351" s="132" t="e">
        <f>IF(#REF!&lt;10,#REF!+9,#REF!-9)</f>
        <v>#REF!</v>
      </c>
      <c r="K351" s="132" t="e">
        <f>IF(#REF!&lt;10,#REF!+9,#REF!-9)</f>
        <v>#REF!</v>
      </c>
      <c r="V351" s="132">
        <v>350</v>
      </c>
      <c r="W351" s="132" t="s">
        <v>1</v>
      </c>
      <c r="X351" s="132">
        <v>2</v>
      </c>
      <c r="Y351" s="132" t="s">
        <v>363</v>
      </c>
      <c r="Z351" s="132">
        <v>1</v>
      </c>
    </row>
    <row r="352" spans="1:26" x14ac:dyDescent="0.25">
      <c r="A352" s="132" t="s">
        <v>72</v>
      </c>
      <c r="G352" s="132" t="e">
        <f>IF(#REF!&lt;10,#REF!+9,#REF!-9)</f>
        <v>#REF!</v>
      </c>
      <c r="H352" s="132" t="e">
        <f>IF(#REF!&lt;10,#REF!+9,#REF!-9)</f>
        <v>#REF!</v>
      </c>
      <c r="I352" s="132" t="e">
        <f>IF(#REF!&lt;10,#REF!+9,#REF!-9)</f>
        <v>#REF!</v>
      </c>
      <c r="J352" s="132" t="e">
        <f>IF(#REF!&lt;10,#REF!+9,#REF!-9)</f>
        <v>#REF!</v>
      </c>
      <c r="K352" s="132" t="e">
        <f>IF(#REF!&lt;10,#REF!+9,#REF!-9)</f>
        <v>#REF!</v>
      </c>
      <c r="V352" s="132">
        <v>351</v>
      </c>
      <c r="W352" s="132" t="s">
        <v>1</v>
      </c>
      <c r="X352" s="132">
        <v>2</v>
      </c>
      <c r="Y352" s="132" t="s">
        <v>363</v>
      </c>
      <c r="Z352" s="132">
        <v>1</v>
      </c>
    </row>
    <row r="353" spans="1:26" x14ac:dyDescent="0.25">
      <c r="A353" s="132" t="s">
        <v>72</v>
      </c>
      <c r="G353" s="132" t="e">
        <f>IF(#REF!&lt;10,#REF!+9,#REF!-9)</f>
        <v>#REF!</v>
      </c>
      <c r="H353" s="132" t="e">
        <f>IF(#REF!&lt;10,#REF!+9,#REF!-9)</f>
        <v>#REF!</v>
      </c>
      <c r="I353" s="132" t="e">
        <f>IF(#REF!&lt;10,#REF!+9,#REF!-9)</f>
        <v>#REF!</v>
      </c>
      <c r="J353" s="132" t="e">
        <f>IF(#REF!&lt;10,#REF!+9,#REF!-9)</f>
        <v>#REF!</v>
      </c>
      <c r="K353" s="132" t="e">
        <f>IF(#REF!&lt;10,#REF!+9,#REF!-9)</f>
        <v>#REF!</v>
      </c>
      <c r="V353" s="132">
        <v>352</v>
      </c>
      <c r="W353" s="132" t="s">
        <v>1</v>
      </c>
      <c r="X353" s="132">
        <v>2</v>
      </c>
      <c r="Y353" s="132" t="s">
        <v>363</v>
      </c>
      <c r="Z353" s="132">
        <v>1</v>
      </c>
    </row>
    <row r="354" spans="1:26" x14ac:dyDescent="0.25">
      <c r="A354" s="132" t="s">
        <v>72</v>
      </c>
      <c r="G354" s="132" t="e">
        <f>IF(#REF!&lt;10,#REF!+9,#REF!-9)</f>
        <v>#REF!</v>
      </c>
      <c r="H354" s="132" t="e">
        <f>IF(#REF!&lt;10,#REF!+9,#REF!-9)</f>
        <v>#REF!</v>
      </c>
      <c r="I354" s="132" t="e">
        <f>IF(#REF!&lt;10,#REF!+9,#REF!-9)</f>
        <v>#REF!</v>
      </c>
      <c r="J354" s="132" t="e">
        <f>IF(#REF!&lt;10,#REF!+9,#REF!-9)</f>
        <v>#REF!</v>
      </c>
      <c r="K354" s="132" t="e">
        <f>IF(#REF!&lt;10,#REF!+9,#REF!-9)</f>
        <v>#REF!</v>
      </c>
      <c r="V354" s="132">
        <v>353</v>
      </c>
      <c r="W354" s="132" t="s">
        <v>1</v>
      </c>
      <c r="X354" s="132">
        <v>2</v>
      </c>
      <c r="Y354" s="132" t="s">
        <v>363</v>
      </c>
      <c r="Z354" s="132">
        <v>1</v>
      </c>
    </row>
    <row r="355" spans="1:26" x14ac:dyDescent="0.25">
      <c r="A355" s="132" t="s">
        <v>72</v>
      </c>
      <c r="G355" s="132" t="e">
        <f>IF(#REF!&lt;10,#REF!+9,#REF!-9)</f>
        <v>#REF!</v>
      </c>
      <c r="H355" s="132" t="e">
        <f>IF(#REF!&lt;10,#REF!+9,#REF!-9)</f>
        <v>#REF!</v>
      </c>
      <c r="I355" s="132" t="e">
        <f>IF(#REF!&lt;10,#REF!+9,#REF!-9)</f>
        <v>#REF!</v>
      </c>
      <c r="J355" s="132" t="e">
        <f>IF(#REF!&lt;10,#REF!+9,#REF!-9)</f>
        <v>#REF!</v>
      </c>
      <c r="K355" s="132" t="e">
        <f>IF(#REF!&lt;10,#REF!+9,#REF!-9)</f>
        <v>#REF!</v>
      </c>
      <c r="V355" s="132">
        <v>354</v>
      </c>
      <c r="W355" s="132" t="s">
        <v>1</v>
      </c>
      <c r="X355" s="132">
        <v>2</v>
      </c>
      <c r="Y355" s="132" t="s">
        <v>363</v>
      </c>
      <c r="Z355" s="132">
        <v>1</v>
      </c>
    </row>
    <row r="356" spans="1:26" x14ac:dyDescent="0.25">
      <c r="A356" s="132" t="s">
        <v>72</v>
      </c>
      <c r="G356" s="132" t="e">
        <f>IF(#REF!&lt;10,#REF!+9,#REF!-9)</f>
        <v>#REF!</v>
      </c>
      <c r="H356" s="132" t="e">
        <f>IF(#REF!&lt;10,#REF!+9,#REF!-9)</f>
        <v>#REF!</v>
      </c>
      <c r="I356" s="132" t="e">
        <f>IF(#REF!&lt;10,#REF!+9,#REF!-9)</f>
        <v>#REF!</v>
      </c>
      <c r="J356" s="132" t="e">
        <f>IF(#REF!&lt;10,#REF!+9,#REF!-9)</f>
        <v>#REF!</v>
      </c>
      <c r="K356" s="132" t="e">
        <f>IF(#REF!&lt;10,#REF!+9,#REF!-9)</f>
        <v>#REF!</v>
      </c>
      <c r="V356" s="132">
        <v>355</v>
      </c>
      <c r="W356" s="132" t="s">
        <v>1</v>
      </c>
      <c r="X356" s="132">
        <v>2</v>
      </c>
      <c r="Y356" s="132" t="s">
        <v>363</v>
      </c>
      <c r="Z356" s="132">
        <v>1</v>
      </c>
    </row>
    <row r="357" spans="1:26" x14ac:dyDescent="0.25">
      <c r="A357" s="132" t="s">
        <v>72</v>
      </c>
      <c r="G357" s="132" t="e">
        <f>IF(#REF!&lt;10,#REF!+9,#REF!-9)</f>
        <v>#REF!</v>
      </c>
      <c r="H357" s="132" t="e">
        <f>IF(#REF!&lt;10,#REF!+9,#REF!-9)</f>
        <v>#REF!</v>
      </c>
      <c r="I357" s="132" t="e">
        <f>IF(#REF!&lt;10,#REF!+9,#REF!-9)</f>
        <v>#REF!</v>
      </c>
      <c r="J357" s="132" t="e">
        <f>IF(#REF!&lt;10,#REF!+9,#REF!-9)</f>
        <v>#REF!</v>
      </c>
      <c r="K357" s="132" t="e">
        <f>IF(#REF!&lt;10,#REF!+9,#REF!-9)</f>
        <v>#REF!</v>
      </c>
      <c r="V357" s="132">
        <v>356</v>
      </c>
      <c r="W357" s="132" t="s">
        <v>1</v>
      </c>
      <c r="X357" s="132">
        <v>2</v>
      </c>
      <c r="Y357" s="132" t="s">
        <v>363</v>
      </c>
      <c r="Z357" s="132">
        <v>1</v>
      </c>
    </row>
    <row r="358" spans="1:26" ht="15.75" thickBot="1" x14ac:dyDescent="0.3">
      <c r="A358" s="132" t="s">
        <v>72</v>
      </c>
      <c r="G358" s="132" t="e">
        <f>IF(#REF!&lt;10,#REF!+9,#REF!-9)</f>
        <v>#REF!</v>
      </c>
      <c r="H358" s="132" t="e">
        <f>IF(#REF!&lt;10,#REF!+9,#REF!-9)</f>
        <v>#REF!</v>
      </c>
      <c r="I358" s="132" t="e">
        <f>IF(#REF!&lt;10,#REF!+9,#REF!-9)</f>
        <v>#REF!</v>
      </c>
      <c r="J358" s="132" t="e">
        <f>IF(#REF!&lt;10,#REF!+9,#REF!-9)</f>
        <v>#REF!</v>
      </c>
      <c r="K358" s="132" t="e">
        <f>IF(#REF!&lt;10,#REF!+9,#REF!-9)</f>
        <v>#REF!</v>
      </c>
      <c r="V358" s="132">
        <v>357</v>
      </c>
      <c r="W358" s="132" t="s">
        <v>1</v>
      </c>
      <c r="X358" s="132">
        <v>2</v>
      </c>
      <c r="Y358" s="132" t="s">
        <v>363</v>
      </c>
      <c r="Z358" s="132">
        <v>1</v>
      </c>
    </row>
    <row r="359" spans="1:26" ht="16.5" thickBot="1" x14ac:dyDescent="0.3">
      <c r="A359" s="132" t="s">
        <v>72</v>
      </c>
      <c r="G359" s="132" t="e">
        <f>IF(#REF!&lt;10,#REF!+9,#REF!-9)</f>
        <v>#REF!</v>
      </c>
      <c r="H359" s="132" t="e">
        <f>IF(#REF!&lt;10,#REF!+9,#REF!-9)</f>
        <v>#REF!</v>
      </c>
      <c r="I359" s="132" t="e">
        <f>IF(#REF!&lt;10,#REF!+9,#REF!-9)</f>
        <v>#REF!</v>
      </c>
      <c r="J359" s="132" t="e">
        <f>IF(#REF!&lt;10,#REF!+9,#REF!-9)</f>
        <v>#REF!</v>
      </c>
      <c r="K359" s="132" t="e">
        <f>IF(#REF!&lt;10,#REF!+9,#REF!-9)</f>
        <v>#REF!</v>
      </c>
      <c r="L359" s="163"/>
      <c r="M359" s="163"/>
      <c r="N359" s="163"/>
      <c r="O359" s="163"/>
      <c r="P359" s="163"/>
      <c r="Q359" s="163"/>
      <c r="R359" s="163"/>
      <c r="S359" s="163"/>
      <c r="T359" s="163"/>
      <c r="U359" s="163"/>
      <c r="V359" s="132">
        <v>358</v>
      </c>
      <c r="W359" s="132" t="s">
        <v>1</v>
      </c>
      <c r="X359" s="132">
        <v>2</v>
      </c>
      <c r="Y359" s="132" t="s">
        <v>363</v>
      </c>
      <c r="Z359" s="132">
        <v>1</v>
      </c>
    </row>
    <row r="360" spans="1:26" ht="16.5" thickBot="1" x14ac:dyDescent="0.3">
      <c r="A360" s="132" t="s">
        <v>72</v>
      </c>
      <c r="G360" s="132">
        <f>IF(B309&lt;10,B309+9,B309-9)</f>
        <v>14</v>
      </c>
      <c r="H360" s="132">
        <f>IF(C309&lt;10,C309+9,C309-9)</f>
        <v>17</v>
      </c>
      <c r="I360" s="132">
        <f>IF(D309&lt;10,D309+9,D309-9)</f>
        <v>12</v>
      </c>
      <c r="J360" s="132">
        <f>IF(E309&lt;10,E309+9,E309-9)</f>
        <v>3</v>
      </c>
      <c r="K360" s="132">
        <f>IF(F309&lt;10,F309+9,F309-9)</f>
        <v>1</v>
      </c>
      <c r="L360" s="167"/>
      <c r="M360" s="167"/>
      <c r="N360" s="167"/>
      <c r="O360" s="167"/>
      <c r="P360" s="167"/>
      <c r="Q360" s="167"/>
      <c r="R360" s="163"/>
      <c r="S360" s="163"/>
      <c r="T360" s="163"/>
      <c r="U360" s="163"/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1" operator="equal" id="{FF142748-D957-405E-982E-2F6684FFA0E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2" operator="equal" id="{F59089DB-038F-4BE6-A23F-CE76EF121D6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3" operator="equal" id="{6F83750B-A44E-4E82-8F60-2E034D83916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54" operator="equal" id="{7DC78BB8-C359-42A8-AC3B-E84D3E390C0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5" operator="equal" id="{79319534-CBC5-44C3-AFBD-CFE184C08703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A2:K309 A310:A360 G310:K360 B309:F660</xm:sqref>
        </x14:conditionalFormatting>
        <x14:conditionalFormatting xmlns:xm="http://schemas.microsoft.com/office/excel/2006/main">
          <x14:cfRule type="cellIs" priority="56" operator="equal" id="{56B5BD7D-D5E1-4D04-9586-5BCA707A952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7" operator="equal" id="{D3A7F886-4364-4F3E-AC61-9399B1A3C91B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8" operator="equal" id="{2ACE2AA3-585F-4C14-9BCF-9E2B50FE625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59" operator="equal" id="{B8E76A14-E913-4BFA-B410-CEE675C69C4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60" operator="equal" id="{B39FE4EE-E6D4-4125-9F17-6FAB65D61BC6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A2:K309 A310:A360 G310:K360 B309:F660</xm:sqref>
        </x14:conditionalFormatting>
      </x14:conditionalFormattings>
    </ext>
  </extLst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85" zoomScaleNormal="85" workbookViewId="0">
      <selection activeCell="G57" sqref="G57"/>
    </sheetView>
  </sheetViews>
  <sheetFormatPr baseColWidth="10" defaultColWidth="4.28515625" defaultRowHeight="15" x14ac:dyDescent="0.25"/>
  <cols>
    <col min="1" max="1" width="6" style="108" bestFit="1" customWidth="1"/>
    <col min="2" max="6" width="5.140625" style="108" customWidth="1"/>
    <col min="7" max="7" width="4.28515625" style="108"/>
    <col min="8" max="9" width="5.28515625" style="108" bestFit="1" customWidth="1"/>
    <col min="10" max="20" width="4.28515625" style="108"/>
    <col min="21" max="21" width="5.28515625" style="108" bestFit="1" customWidth="1"/>
    <col min="22" max="22" width="8.28515625" style="108" bestFit="1" customWidth="1"/>
    <col min="23" max="23" width="11.42578125" style="108" bestFit="1" customWidth="1"/>
    <col min="24" max="24" width="7.85546875" style="108" bestFit="1" customWidth="1"/>
    <col min="25" max="25" width="22.85546875" style="108" customWidth="1"/>
    <col min="26" max="26" width="9.5703125" style="108" bestFit="1" customWidth="1"/>
    <col min="27" max="16384" width="4.28515625" style="108"/>
  </cols>
  <sheetData>
    <row r="1" spans="1:26" x14ac:dyDescent="0.25">
      <c r="A1" s="132" t="s">
        <v>8</v>
      </c>
      <c r="B1" s="132" t="s">
        <v>9</v>
      </c>
      <c r="C1" s="132" t="s">
        <v>10</v>
      </c>
      <c r="D1" s="132" t="s">
        <v>11</v>
      </c>
      <c r="E1" s="132" t="s">
        <v>12</v>
      </c>
      <c r="F1" s="132" t="s">
        <v>13</v>
      </c>
      <c r="G1" s="132" t="s">
        <v>14</v>
      </c>
      <c r="H1" s="132" t="s">
        <v>15</v>
      </c>
      <c r="I1" s="132" t="s">
        <v>16</v>
      </c>
      <c r="J1" s="132" t="s">
        <v>17</v>
      </c>
      <c r="K1" s="132" t="s">
        <v>18</v>
      </c>
      <c r="L1" s="132" t="s">
        <v>19</v>
      </c>
      <c r="M1" s="132" t="s">
        <v>20</v>
      </c>
      <c r="N1" s="132" t="s">
        <v>21</v>
      </c>
      <c r="O1" s="132" t="s">
        <v>22</v>
      </c>
      <c r="P1" s="132" t="s">
        <v>23</v>
      </c>
      <c r="Q1" s="132" t="s">
        <v>24</v>
      </c>
      <c r="R1" s="132" t="s">
        <v>25</v>
      </c>
      <c r="S1" s="132" t="s">
        <v>26</v>
      </c>
      <c r="T1" s="132" t="s">
        <v>27</v>
      </c>
      <c r="U1" s="132" t="s">
        <v>28</v>
      </c>
      <c r="V1" s="132" t="s">
        <v>29</v>
      </c>
      <c r="W1" s="132" t="s">
        <v>30</v>
      </c>
      <c r="X1" s="132" t="s">
        <v>31</v>
      </c>
      <c r="Y1" s="132" t="s">
        <v>32</v>
      </c>
      <c r="Z1" s="132" t="s">
        <v>189</v>
      </c>
    </row>
    <row r="2" spans="1:26" x14ac:dyDescent="0.25">
      <c r="A2" s="132" t="s">
        <v>72</v>
      </c>
      <c r="B2" s="127">
        <f>base!G71</f>
        <v>14</v>
      </c>
      <c r="C2" s="127">
        <f>base!H71</f>
        <v>8</v>
      </c>
      <c r="D2" s="127">
        <f>base!I71</f>
        <v>13</v>
      </c>
      <c r="E2" s="127">
        <f>base!J71</f>
        <v>11</v>
      </c>
      <c r="F2" s="127">
        <f>base!K71</f>
        <v>12</v>
      </c>
      <c r="G2" s="127">
        <f>base!L71</f>
        <v>1</v>
      </c>
      <c r="H2" s="127">
        <f>base!M71</f>
        <v>6</v>
      </c>
      <c r="I2" s="127">
        <f>base!N71</f>
        <v>2</v>
      </c>
      <c r="J2" s="127">
        <f>base!O71</f>
        <v>16</v>
      </c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32">
        <v>1</v>
      </c>
      <c r="W2" s="132" t="s">
        <v>1</v>
      </c>
      <c r="X2" s="132">
        <v>1</v>
      </c>
      <c r="Y2" s="132" t="s">
        <v>360</v>
      </c>
      <c r="Z2" s="132">
        <v>1</v>
      </c>
    </row>
    <row r="3" spans="1:26" x14ac:dyDescent="0.25">
      <c r="A3" s="132" t="s">
        <v>72</v>
      </c>
      <c r="B3" s="127">
        <f>base!G72</f>
        <v>10</v>
      </c>
      <c r="C3" s="127">
        <f>base!H72</f>
        <v>8</v>
      </c>
      <c r="D3" s="127">
        <f>base!I72</f>
        <v>13</v>
      </c>
      <c r="E3" s="127">
        <f>base!J72</f>
        <v>5</v>
      </c>
      <c r="F3" s="127">
        <f>base!K72</f>
        <v>1</v>
      </c>
      <c r="G3" s="127">
        <f>base!L72</f>
        <v>7</v>
      </c>
      <c r="H3" s="127">
        <f>base!M72</f>
        <v>2</v>
      </c>
      <c r="I3" s="127">
        <f>base!N72</f>
        <v>14</v>
      </c>
      <c r="J3" s="127">
        <f>base!O72</f>
        <v>11</v>
      </c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32">
        <v>2</v>
      </c>
      <c r="W3" s="132" t="s">
        <v>1</v>
      </c>
      <c r="X3" s="132">
        <v>1</v>
      </c>
      <c r="Y3" s="132" t="s">
        <v>360</v>
      </c>
      <c r="Z3" s="132">
        <v>1</v>
      </c>
    </row>
    <row r="4" spans="1:26" x14ac:dyDescent="0.25">
      <c r="A4" s="132" t="s">
        <v>72</v>
      </c>
      <c r="B4" s="127">
        <f>base!G73</f>
        <v>6</v>
      </c>
      <c r="C4" s="127">
        <f>base!H73</f>
        <v>9</v>
      </c>
      <c r="D4" s="127">
        <f>base!I73</f>
        <v>14</v>
      </c>
      <c r="E4" s="127">
        <f>base!J73</f>
        <v>10</v>
      </c>
      <c r="F4" s="127">
        <f>base!K73</f>
        <v>11</v>
      </c>
      <c r="G4" s="127">
        <f>base!L73</f>
        <v>2</v>
      </c>
      <c r="H4" s="127">
        <f>base!M73</f>
        <v>13</v>
      </c>
      <c r="I4" s="127">
        <f>base!N73</f>
        <v>1</v>
      </c>
      <c r="J4" s="127">
        <f>base!O73</f>
        <v>8</v>
      </c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32">
        <v>3</v>
      </c>
      <c r="W4" s="132" t="s">
        <v>1</v>
      </c>
      <c r="X4" s="132">
        <v>1</v>
      </c>
      <c r="Y4" s="132" t="s">
        <v>360</v>
      </c>
      <c r="Z4" s="132">
        <v>1</v>
      </c>
    </row>
    <row r="5" spans="1:26" x14ac:dyDescent="0.25">
      <c r="A5" s="132" t="s">
        <v>72</v>
      </c>
      <c r="B5" s="127">
        <f>base!G74</f>
        <v>11</v>
      </c>
      <c r="C5" s="127">
        <f>base!H74</f>
        <v>1</v>
      </c>
      <c r="D5" s="127">
        <f>base!I74</f>
        <v>12</v>
      </c>
      <c r="E5" s="127">
        <f>base!J74</f>
        <v>14</v>
      </c>
      <c r="F5" s="127">
        <f>base!K74</f>
        <v>13</v>
      </c>
      <c r="G5" s="127">
        <f>base!L74</f>
        <v>18</v>
      </c>
      <c r="H5" s="127">
        <f>base!M74</f>
        <v>4</v>
      </c>
      <c r="I5" s="127">
        <f>base!N74</f>
        <v>10</v>
      </c>
      <c r="J5" s="127">
        <f>base!O74</f>
        <v>6</v>
      </c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32">
        <v>4</v>
      </c>
      <c r="W5" s="132" t="s">
        <v>1</v>
      </c>
      <c r="X5" s="132">
        <v>1</v>
      </c>
      <c r="Y5" s="132" t="s">
        <v>360</v>
      </c>
      <c r="Z5" s="132">
        <v>1</v>
      </c>
    </row>
    <row r="6" spans="1:26" x14ac:dyDescent="0.25">
      <c r="A6" s="132" t="s">
        <v>72</v>
      </c>
      <c r="B6" s="127">
        <f>base!G75</f>
        <v>2</v>
      </c>
      <c r="C6" s="127">
        <f>base!H75</f>
        <v>4</v>
      </c>
      <c r="D6" s="127">
        <f>base!I75</f>
        <v>1</v>
      </c>
      <c r="E6" s="127">
        <f>base!J75</f>
        <v>8</v>
      </c>
      <c r="F6" s="127">
        <f>base!K75</f>
        <v>11</v>
      </c>
      <c r="G6" s="127">
        <f>base!L75</f>
        <v>5</v>
      </c>
      <c r="H6" s="127">
        <f>base!M75</f>
        <v>10</v>
      </c>
      <c r="I6" s="127">
        <f>base!N75</f>
        <v>12</v>
      </c>
      <c r="J6" s="127">
        <f>base!O75</f>
        <v>14</v>
      </c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32">
        <v>5</v>
      </c>
      <c r="W6" s="132" t="s">
        <v>1</v>
      </c>
      <c r="X6" s="132">
        <v>1</v>
      </c>
      <c r="Y6" s="132" t="s">
        <v>360</v>
      </c>
      <c r="Z6" s="132">
        <v>1</v>
      </c>
    </row>
    <row r="7" spans="1:26" x14ac:dyDescent="0.25">
      <c r="A7" s="132" t="s">
        <v>72</v>
      </c>
      <c r="B7" s="127">
        <f>base!G76</f>
        <v>6</v>
      </c>
      <c r="C7" s="127">
        <f>base!H76</f>
        <v>3</v>
      </c>
      <c r="D7" s="127">
        <f>base!I76</f>
        <v>8</v>
      </c>
      <c r="E7" s="127">
        <f>base!J76</f>
        <v>14</v>
      </c>
      <c r="F7" s="127">
        <f>base!K76</f>
        <v>9</v>
      </c>
      <c r="G7" s="127">
        <f>base!L76</f>
        <v>12</v>
      </c>
      <c r="H7" s="127">
        <f>base!M76</f>
        <v>1</v>
      </c>
      <c r="I7" s="127">
        <f>base!N76</f>
        <v>10</v>
      </c>
      <c r="J7" s="127">
        <f>base!O76</f>
        <v>15</v>
      </c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32">
        <v>6</v>
      </c>
      <c r="W7" s="132" t="s">
        <v>1</v>
      </c>
      <c r="X7" s="132">
        <v>1</v>
      </c>
      <c r="Y7" s="132" t="s">
        <v>360</v>
      </c>
      <c r="Z7" s="132">
        <v>1</v>
      </c>
    </row>
    <row r="8" spans="1:26" x14ac:dyDescent="0.25">
      <c r="A8" s="132" t="s">
        <v>72</v>
      </c>
      <c r="B8" s="127">
        <f>base!G77</f>
        <v>9</v>
      </c>
      <c r="C8" s="127">
        <f>base!H77</f>
        <v>8</v>
      </c>
      <c r="D8" s="127">
        <f>base!I77</f>
        <v>2</v>
      </c>
      <c r="E8" s="127">
        <f>base!J77</f>
        <v>4</v>
      </c>
      <c r="F8" s="127">
        <f>base!K77</f>
        <v>10</v>
      </c>
      <c r="G8" s="127">
        <f>base!L77</f>
        <v>12</v>
      </c>
      <c r="H8" s="127">
        <f>base!M77</f>
        <v>7</v>
      </c>
      <c r="I8" s="127">
        <f>base!N77</f>
        <v>13</v>
      </c>
      <c r="J8" s="127">
        <f>base!O77</f>
        <v>14</v>
      </c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32">
        <v>7</v>
      </c>
      <c r="W8" s="132" t="s">
        <v>1</v>
      </c>
      <c r="X8" s="132">
        <v>1</v>
      </c>
      <c r="Y8" s="132" t="s">
        <v>360</v>
      </c>
      <c r="Z8" s="132">
        <v>1</v>
      </c>
    </row>
    <row r="9" spans="1:26" x14ac:dyDescent="0.25">
      <c r="A9" s="132" t="s">
        <v>72</v>
      </c>
      <c r="B9" s="127">
        <f>base!G78</f>
        <v>5</v>
      </c>
      <c r="C9" s="127">
        <f>base!H78</f>
        <v>1</v>
      </c>
      <c r="D9" s="127">
        <f>base!I78</f>
        <v>10</v>
      </c>
      <c r="E9" s="127">
        <f>base!J78</f>
        <v>2</v>
      </c>
      <c r="F9" s="127">
        <f>base!K78</f>
        <v>4</v>
      </c>
      <c r="G9" s="127">
        <f>base!L78</f>
        <v>12</v>
      </c>
      <c r="H9" s="127">
        <f>base!M78</f>
        <v>11</v>
      </c>
      <c r="I9" s="127">
        <f>base!N78</f>
        <v>13</v>
      </c>
      <c r="J9" s="127">
        <f>base!O78</f>
        <v>18</v>
      </c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32">
        <v>8</v>
      </c>
      <c r="W9" s="132" t="s">
        <v>1</v>
      </c>
      <c r="X9" s="132">
        <v>1</v>
      </c>
      <c r="Y9" s="132" t="s">
        <v>360</v>
      </c>
      <c r="Z9" s="132">
        <v>1</v>
      </c>
    </row>
    <row r="10" spans="1:26" x14ac:dyDescent="0.25">
      <c r="A10" s="132" t="s">
        <v>72</v>
      </c>
      <c r="B10" s="127">
        <f>base!G79</f>
        <v>8</v>
      </c>
      <c r="C10" s="127">
        <f>base!H79</f>
        <v>10</v>
      </c>
      <c r="D10" s="127">
        <f>base!I79</f>
        <v>1</v>
      </c>
      <c r="E10" s="127">
        <f>base!J79</f>
        <v>2</v>
      </c>
      <c r="F10" s="127">
        <f>base!K79</f>
        <v>4</v>
      </c>
      <c r="G10" s="127">
        <f>base!L79</f>
        <v>12</v>
      </c>
      <c r="H10" s="127">
        <f>base!M79</f>
        <v>11</v>
      </c>
      <c r="I10" s="127">
        <f>base!N79</f>
        <v>18</v>
      </c>
      <c r="J10" s="127">
        <f>base!O79</f>
        <v>14</v>
      </c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32">
        <v>9</v>
      </c>
      <c r="W10" s="132" t="s">
        <v>1</v>
      </c>
      <c r="X10" s="132">
        <v>1</v>
      </c>
      <c r="Y10" s="132" t="s">
        <v>360</v>
      </c>
      <c r="Z10" s="132">
        <v>1</v>
      </c>
    </row>
    <row r="11" spans="1:26" x14ac:dyDescent="0.25">
      <c r="A11" s="132" t="s">
        <v>72</v>
      </c>
      <c r="B11" s="127">
        <f>base!G80</f>
        <v>4</v>
      </c>
      <c r="C11" s="127">
        <f>base!H80</f>
        <v>1</v>
      </c>
      <c r="D11" s="127">
        <f>base!I80</f>
        <v>2</v>
      </c>
      <c r="E11" s="127">
        <f>base!J80</f>
        <v>11</v>
      </c>
      <c r="F11" s="127">
        <f>base!K80</f>
        <v>13</v>
      </c>
      <c r="G11" s="127">
        <f>base!L80</f>
        <v>10</v>
      </c>
      <c r="H11" s="127">
        <f>base!M80</f>
        <v>17</v>
      </c>
      <c r="I11" s="127">
        <f>base!N80</f>
        <v>12</v>
      </c>
      <c r="J11" s="127">
        <f>base!O80</f>
        <v>18</v>
      </c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32">
        <v>10</v>
      </c>
      <c r="W11" s="132" t="s">
        <v>1</v>
      </c>
      <c r="X11" s="132">
        <v>1</v>
      </c>
      <c r="Y11" s="132" t="s">
        <v>360</v>
      </c>
      <c r="Z11" s="132">
        <v>1</v>
      </c>
    </row>
    <row r="12" spans="1:26" x14ac:dyDescent="0.25">
      <c r="A12" s="132" t="s">
        <v>72</v>
      </c>
      <c r="B12" s="127">
        <f>base!G81</f>
        <v>17</v>
      </c>
      <c r="C12" s="127">
        <f>base!H81</f>
        <v>2</v>
      </c>
      <c r="D12" s="127">
        <f>base!I81</f>
        <v>16</v>
      </c>
      <c r="E12" s="127">
        <f>base!J81</f>
        <v>6</v>
      </c>
      <c r="F12" s="127">
        <f>base!K81</f>
        <v>8</v>
      </c>
      <c r="G12" s="127">
        <f>base!L81</f>
        <v>11</v>
      </c>
      <c r="H12" s="127">
        <f>base!M81</f>
        <v>13</v>
      </c>
      <c r="I12" s="127">
        <f>base!N81</f>
        <v>1</v>
      </c>
      <c r="J12" s="127">
        <f>base!O81</f>
        <v>18</v>
      </c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32">
        <v>11</v>
      </c>
      <c r="W12" s="132" t="s">
        <v>1</v>
      </c>
      <c r="X12" s="132">
        <v>1</v>
      </c>
      <c r="Y12" s="132" t="s">
        <v>360</v>
      </c>
      <c r="Z12" s="132">
        <v>1</v>
      </c>
    </row>
    <row r="13" spans="1:26" x14ac:dyDescent="0.25">
      <c r="A13" s="132" t="s">
        <v>72</v>
      </c>
      <c r="B13" s="127">
        <f>base!G82</f>
        <v>9</v>
      </c>
      <c r="C13" s="127">
        <f>base!H82</f>
        <v>5</v>
      </c>
      <c r="D13" s="127">
        <f>base!I82</f>
        <v>10</v>
      </c>
      <c r="E13" s="127">
        <f>base!J82</f>
        <v>1</v>
      </c>
      <c r="F13" s="127">
        <f>base!K82</f>
        <v>2</v>
      </c>
      <c r="G13" s="127">
        <f>base!L82</f>
        <v>4</v>
      </c>
      <c r="H13" s="127">
        <f>base!M82</f>
        <v>11</v>
      </c>
      <c r="I13" s="127">
        <f>base!N82</f>
        <v>12</v>
      </c>
      <c r="J13" s="127">
        <f>base!O82</f>
        <v>17</v>
      </c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32">
        <v>12</v>
      </c>
      <c r="W13" s="132" t="s">
        <v>1</v>
      </c>
      <c r="X13" s="132">
        <v>1</v>
      </c>
      <c r="Y13" s="132" t="s">
        <v>360</v>
      </c>
      <c r="Z13" s="132">
        <v>1</v>
      </c>
    </row>
    <row r="14" spans="1:26" x14ac:dyDescent="0.25">
      <c r="A14" s="132" t="s">
        <v>72</v>
      </c>
      <c r="B14" s="127">
        <f>base!G83</f>
        <v>5</v>
      </c>
      <c r="C14" s="127">
        <f>base!H83</f>
        <v>10</v>
      </c>
      <c r="D14" s="127">
        <f>base!I83</f>
        <v>1</v>
      </c>
      <c r="E14" s="127">
        <f>base!J83</f>
        <v>12</v>
      </c>
      <c r="F14" s="127">
        <f>base!K83</f>
        <v>2</v>
      </c>
      <c r="G14" s="127">
        <f>base!L83</f>
        <v>18</v>
      </c>
      <c r="H14" s="127">
        <f>base!M83</f>
        <v>4</v>
      </c>
      <c r="I14" s="127">
        <f>base!N83</f>
        <v>11</v>
      </c>
      <c r="J14" s="127">
        <f>base!O83</f>
        <v>14</v>
      </c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32">
        <v>13</v>
      </c>
      <c r="W14" s="132" t="s">
        <v>1</v>
      </c>
      <c r="X14" s="132">
        <v>1</v>
      </c>
      <c r="Y14" s="132" t="s">
        <v>360</v>
      </c>
      <c r="Z14" s="132">
        <v>1</v>
      </c>
    </row>
    <row r="15" spans="1:26" x14ac:dyDescent="0.25">
      <c r="A15" s="132" t="s">
        <v>72</v>
      </c>
      <c r="B15" s="127">
        <f>base!G84</f>
        <v>18</v>
      </c>
      <c r="C15" s="127">
        <f>base!H84</f>
        <v>5</v>
      </c>
      <c r="D15" s="127">
        <f>base!I84</f>
        <v>10</v>
      </c>
      <c r="E15" s="127">
        <f>base!J84</f>
        <v>1</v>
      </c>
      <c r="F15" s="127">
        <f>base!K84</f>
        <v>2</v>
      </c>
      <c r="G15" s="127">
        <f>base!L84</f>
        <v>4</v>
      </c>
      <c r="H15" s="127">
        <f>base!M84</f>
        <v>11</v>
      </c>
      <c r="I15" s="127">
        <f>base!N84</f>
        <v>12</v>
      </c>
      <c r="J15" s="127">
        <f>base!O84</f>
        <v>17</v>
      </c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32">
        <v>14</v>
      </c>
      <c r="W15" s="132" t="s">
        <v>1</v>
      </c>
      <c r="X15" s="132">
        <v>1</v>
      </c>
      <c r="Y15" s="132" t="s">
        <v>360</v>
      </c>
      <c r="Z15" s="132">
        <v>1</v>
      </c>
    </row>
    <row r="16" spans="1:26" x14ac:dyDescent="0.25">
      <c r="A16" s="132" t="s">
        <v>72</v>
      </c>
      <c r="B16" s="127">
        <f>base!G85</f>
        <v>5</v>
      </c>
      <c r="C16" s="127">
        <f>base!H85</f>
        <v>10</v>
      </c>
      <c r="D16" s="127">
        <f>base!I85</f>
        <v>1</v>
      </c>
      <c r="E16" s="127">
        <f>base!J85</f>
        <v>4</v>
      </c>
      <c r="F16" s="127">
        <f>base!K85</f>
        <v>12</v>
      </c>
      <c r="G16" s="127">
        <f>base!L85</f>
        <v>2</v>
      </c>
      <c r="H16" s="127">
        <f>base!M85</f>
        <v>13</v>
      </c>
      <c r="I16" s="127">
        <f>base!N85</f>
        <v>14</v>
      </c>
      <c r="J16" s="127">
        <f>base!O85</f>
        <v>17</v>
      </c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32">
        <v>15</v>
      </c>
      <c r="W16" s="132" t="s">
        <v>1</v>
      </c>
      <c r="X16" s="132">
        <v>1</v>
      </c>
      <c r="Y16" s="132" t="s">
        <v>360</v>
      </c>
      <c r="Z16" s="132">
        <v>1</v>
      </c>
    </row>
    <row r="17" spans="1:26" x14ac:dyDescent="0.25">
      <c r="A17" s="132" t="s">
        <v>72</v>
      </c>
      <c r="B17" s="127">
        <f>base!G86</f>
        <v>17</v>
      </c>
      <c r="C17" s="127">
        <f>base!H86</f>
        <v>9</v>
      </c>
      <c r="D17" s="127">
        <f>base!I86</f>
        <v>8</v>
      </c>
      <c r="E17" s="127">
        <f>base!J86</f>
        <v>18</v>
      </c>
      <c r="F17" s="127">
        <f>base!K86</f>
        <v>12</v>
      </c>
      <c r="G17" s="127">
        <f>base!L86</f>
        <v>10</v>
      </c>
      <c r="H17" s="127">
        <f>base!M86</f>
        <v>1</v>
      </c>
      <c r="I17" s="127">
        <f>base!N86</f>
        <v>13</v>
      </c>
      <c r="J17" s="127">
        <f>base!O86</f>
        <v>5</v>
      </c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32">
        <v>16</v>
      </c>
      <c r="W17" s="132" t="s">
        <v>1</v>
      </c>
      <c r="X17" s="132">
        <v>1</v>
      </c>
      <c r="Y17" s="132" t="s">
        <v>360</v>
      </c>
      <c r="Z17" s="132">
        <v>1</v>
      </c>
    </row>
    <row r="18" spans="1:26" x14ac:dyDescent="0.25">
      <c r="A18" s="132" t="s">
        <v>72</v>
      </c>
      <c r="B18" s="127">
        <f>base!G87</f>
        <v>8</v>
      </c>
      <c r="C18" s="127">
        <f>base!H87</f>
        <v>10</v>
      </c>
      <c r="D18" s="127">
        <f>base!I87</f>
        <v>11</v>
      </c>
      <c r="E18" s="127">
        <f>base!J87</f>
        <v>1</v>
      </c>
      <c r="F18" s="127">
        <f>base!K87</f>
        <v>4</v>
      </c>
      <c r="G18" s="127">
        <f>base!L87</f>
        <v>5</v>
      </c>
      <c r="H18" s="127">
        <f>base!M87</f>
        <v>7</v>
      </c>
      <c r="I18" s="127">
        <f>base!N87</f>
        <v>13</v>
      </c>
      <c r="J18" s="127">
        <f>base!O87</f>
        <v>2</v>
      </c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32">
        <v>17</v>
      </c>
      <c r="W18" s="132" t="s">
        <v>1</v>
      </c>
      <c r="X18" s="132">
        <v>1</v>
      </c>
      <c r="Y18" s="132" t="s">
        <v>360</v>
      </c>
      <c r="Z18" s="132">
        <v>1</v>
      </c>
    </row>
    <row r="19" spans="1:26" x14ac:dyDescent="0.25">
      <c r="A19" s="132" t="s">
        <v>72</v>
      </c>
      <c r="B19" s="127">
        <f>base!G88</f>
        <v>6</v>
      </c>
      <c r="C19" s="127">
        <f>base!H88</f>
        <v>17</v>
      </c>
      <c r="D19" s="127">
        <f>base!I88</f>
        <v>7</v>
      </c>
      <c r="E19" s="127">
        <f>base!J88</f>
        <v>16</v>
      </c>
      <c r="F19" s="127">
        <f>base!K88</f>
        <v>11</v>
      </c>
      <c r="G19" s="127">
        <f>base!L88</f>
        <v>12</v>
      </c>
      <c r="H19" s="127">
        <f>base!M88</f>
        <v>18</v>
      </c>
      <c r="I19" s="127">
        <f>base!N88</f>
        <v>4</v>
      </c>
      <c r="J19" s="127">
        <f>base!O88</f>
        <v>15</v>
      </c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32">
        <v>18</v>
      </c>
      <c r="W19" s="132" t="s">
        <v>1</v>
      </c>
      <c r="X19" s="132">
        <v>1</v>
      </c>
      <c r="Y19" s="132" t="s">
        <v>360</v>
      </c>
      <c r="Z19" s="132">
        <v>1</v>
      </c>
    </row>
    <row r="20" spans="1:26" x14ac:dyDescent="0.25">
      <c r="A20" s="132" t="s">
        <v>72</v>
      </c>
      <c r="B20" s="127">
        <f>base!G89</f>
        <v>5</v>
      </c>
      <c r="C20" s="127">
        <f>base!H89</f>
        <v>1</v>
      </c>
      <c r="D20" s="127">
        <f>base!I89</f>
        <v>10</v>
      </c>
      <c r="E20" s="127">
        <f>base!J89</f>
        <v>4</v>
      </c>
      <c r="F20" s="127">
        <f>base!K89</f>
        <v>12</v>
      </c>
      <c r="G20" s="127">
        <f>base!L89</f>
        <v>2</v>
      </c>
      <c r="H20" s="127">
        <f>base!M89</f>
        <v>13</v>
      </c>
      <c r="I20" s="127">
        <f>base!N89</f>
        <v>14</v>
      </c>
      <c r="J20" s="127">
        <f>base!O89</f>
        <v>17</v>
      </c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32">
        <v>19</v>
      </c>
      <c r="W20" s="132" t="s">
        <v>1</v>
      </c>
      <c r="X20" s="132">
        <v>1</v>
      </c>
      <c r="Y20" s="132" t="s">
        <v>360</v>
      </c>
      <c r="Z20" s="132">
        <v>1</v>
      </c>
    </row>
    <row r="21" spans="1:26" x14ac:dyDescent="0.25">
      <c r="A21" s="132" t="s">
        <v>72</v>
      </c>
      <c r="B21" s="127">
        <f>base!G90</f>
        <v>5</v>
      </c>
      <c r="C21" s="127">
        <f>base!H90</f>
        <v>1</v>
      </c>
      <c r="D21" s="127">
        <f>base!I90</f>
        <v>2</v>
      </c>
      <c r="E21" s="127">
        <f>base!J90</f>
        <v>12</v>
      </c>
      <c r="F21" s="127">
        <f>base!K90</f>
        <v>10</v>
      </c>
      <c r="G21" s="127">
        <f>base!L90</f>
        <v>4</v>
      </c>
      <c r="H21" s="127">
        <f>base!M90</f>
        <v>17</v>
      </c>
      <c r="I21" s="127">
        <f>base!N90</f>
        <v>11</v>
      </c>
      <c r="J21" s="127">
        <f>base!O90</f>
        <v>15</v>
      </c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32">
        <v>20</v>
      </c>
      <c r="W21" s="132" t="s">
        <v>1</v>
      </c>
      <c r="X21" s="132">
        <v>1</v>
      </c>
      <c r="Y21" s="132" t="s">
        <v>360</v>
      </c>
      <c r="Z21" s="132">
        <v>1</v>
      </c>
    </row>
    <row r="22" spans="1:26" x14ac:dyDescent="0.25">
      <c r="A22" s="132" t="s">
        <v>72</v>
      </c>
      <c r="B22" s="127">
        <f>base!G91</f>
        <v>5</v>
      </c>
      <c r="C22" s="127">
        <f>base!H91</f>
        <v>1</v>
      </c>
      <c r="D22" s="127">
        <f>base!I91</f>
        <v>4</v>
      </c>
      <c r="E22" s="127">
        <f>base!J91</f>
        <v>2</v>
      </c>
      <c r="F22" s="127">
        <f>base!K91</f>
        <v>10</v>
      </c>
      <c r="G22" s="127">
        <f>base!L91</f>
        <v>12</v>
      </c>
      <c r="H22" s="127">
        <f>base!M91</f>
        <v>13</v>
      </c>
      <c r="I22" s="127">
        <f>base!N91</f>
        <v>14</v>
      </c>
      <c r="J22" s="127">
        <f>base!O91</f>
        <v>17</v>
      </c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32">
        <v>21</v>
      </c>
      <c r="W22" s="132" t="s">
        <v>1</v>
      </c>
      <c r="X22" s="132">
        <v>1</v>
      </c>
      <c r="Y22" s="132" t="s">
        <v>360</v>
      </c>
      <c r="Z22" s="132">
        <v>1</v>
      </c>
    </row>
    <row r="23" spans="1:26" x14ac:dyDescent="0.25">
      <c r="A23" s="132" t="s">
        <v>72</v>
      </c>
      <c r="B23" s="127">
        <f>base!G92</f>
        <v>8</v>
      </c>
      <c r="C23" s="127">
        <f>base!H92</f>
        <v>9</v>
      </c>
      <c r="D23" s="127">
        <f>base!I92</f>
        <v>5</v>
      </c>
      <c r="E23" s="127">
        <f>base!J92</f>
        <v>15</v>
      </c>
      <c r="F23" s="127">
        <f>base!K92</f>
        <v>10</v>
      </c>
      <c r="G23" s="127">
        <f>base!L92</f>
        <v>4</v>
      </c>
      <c r="H23" s="127">
        <f>base!M92</f>
        <v>12</v>
      </c>
      <c r="I23" s="127">
        <f>base!N92</f>
        <v>13</v>
      </c>
      <c r="J23" s="127">
        <f>base!O92</f>
        <v>14</v>
      </c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32">
        <v>22</v>
      </c>
      <c r="W23" s="132" t="s">
        <v>1</v>
      </c>
      <c r="X23" s="132">
        <v>1</v>
      </c>
      <c r="Y23" s="132" t="s">
        <v>360</v>
      </c>
      <c r="Z23" s="132">
        <v>1</v>
      </c>
    </row>
    <row r="24" spans="1:26" x14ac:dyDescent="0.25">
      <c r="A24" s="132" t="s">
        <v>72</v>
      </c>
      <c r="B24" s="127">
        <f>base!G93</f>
        <v>5</v>
      </c>
      <c r="C24" s="127">
        <f>base!H93</f>
        <v>4</v>
      </c>
      <c r="D24" s="127">
        <f>base!I93</f>
        <v>1</v>
      </c>
      <c r="E24" s="127">
        <f>base!J93</f>
        <v>10</v>
      </c>
      <c r="F24" s="127">
        <f>base!K93</f>
        <v>12</v>
      </c>
      <c r="G24" s="127">
        <f>base!L93</f>
        <v>2</v>
      </c>
      <c r="H24" s="127">
        <f>base!M93</f>
        <v>13</v>
      </c>
      <c r="I24" s="127">
        <f>base!N93</f>
        <v>14</v>
      </c>
      <c r="J24" s="127">
        <f>base!O93</f>
        <v>17</v>
      </c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32">
        <v>23</v>
      </c>
      <c r="W24" s="132" t="s">
        <v>1</v>
      </c>
      <c r="X24" s="132">
        <v>1</v>
      </c>
      <c r="Y24" s="132" t="s">
        <v>360</v>
      </c>
      <c r="Z24" s="132">
        <v>1</v>
      </c>
    </row>
    <row r="25" spans="1:26" x14ac:dyDescent="0.25">
      <c r="A25" s="132" t="s">
        <v>72</v>
      </c>
      <c r="B25" s="127">
        <f>base!G94</f>
        <v>5</v>
      </c>
      <c r="C25" s="127">
        <f>base!H94</f>
        <v>1</v>
      </c>
      <c r="D25" s="127">
        <f>base!I94</f>
        <v>4</v>
      </c>
      <c r="E25" s="127">
        <f>base!J94</f>
        <v>2</v>
      </c>
      <c r="F25" s="127">
        <f>base!K94</f>
        <v>15</v>
      </c>
      <c r="G25" s="127">
        <f>base!L94</f>
        <v>17</v>
      </c>
      <c r="H25" s="127">
        <f>base!M94</f>
        <v>18</v>
      </c>
      <c r="I25" s="127">
        <f>base!N94</f>
        <v>12</v>
      </c>
      <c r="J25" s="127">
        <f>base!O94</f>
        <v>10</v>
      </c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32">
        <v>24</v>
      </c>
      <c r="W25" s="132" t="s">
        <v>1</v>
      </c>
      <c r="X25" s="132">
        <v>1</v>
      </c>
      <c r="Y25" s="132" t="s">
        <v>360</v>
      </c>
      <c r="Z25" s="132">
        <v>1</v>
      </c>
    </row>
    <row r="26" spans="1:26" x14ac:dyDescent="0.25">
      <c r="A26" s="132" t="s">
        <v>72</v>
      </c>
      <c r="B26" s="127">
        <f>base!G95</f>
        <v>6</v>
      </c>
      <c r="C26" s="127">
        <f>base!H95</f>
        <v>1</v>
      </c>
      <c r="D26" s="127">
        <f>base!I95</f>
        <v>4</v>
      </c>
      <c r="E26" s="127">
        <f>base!J95</f>
        <v>10</v>
      </c>
      <c r="F26" s="127">
        <f>base!K95</f>
        <v>15</v>
      </c>
      <c r="G26" s="127">
        <f>base!L95</f>
        <v>2</v>
      </c>
      <c r="H26" s="127">
        <f>base!M95</f>
        <v>17</v>
      </c>
      <c r="I26" s="127">
        <f>base!N95</f>
        <v>18</v>
      </c>
      <c r="J26" s="127">
        <f>base!O95</f>
        <v>12</v>
      </c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32">
        <v>25</v>
      </c>
      <c r="W26" s="132" t="s">
        <v>1</v>
      </c>
      <c r="X26" s="132">
        <v>1</v>
      </c>
      <c r="Y26" s="132" t="s">
        <v>360</v>
      </c>
      <c r="Z26" s="132">
        <v>1</v>
      </c>
    </row>
    <row r="27" spans="1:26" x14ac:dyDescent="0.25">
      <c r="A27" s="132" t="s">
        <v>72</v>
      </c>
      <c r="B27" s="127">
        <f>base!G96</f>
        <v>5</v>
      </c>
      <c r="C27" s="127">
        <f>base!H96</f>
        <v>2</v>
      </c>
      <c r="D27" s="127">
        <f>base!I96</f>
        <v>1</v>
      </c>
      <c r="E27" s="127">
        <f>base!J96</f>
        <v>12</v>
      </c>
      <c r="F27" s="127">
        <f>base!K96</f>
        <v>15</v>
      </c>
      <c r="G27" s="127">
        <f>base!L96</f>
        <v>17</v>
      </c>
      <c r="H27" s="127">
        <f>base!M96</f>
        <v>18</v>
      </c>
      <c r="I27" s="127">
        <f>base!N96</f>
        <v>10</v>
      </c>
      <c r="J27" s="127">
        <f>base!O96</f>
        <v>13</v>
      </c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32">
        <v>26</v>
      </c>
      <c r="W27" s="132" t="s">
        <v>1</v>
      </c>
      <c r="X27" s="132">
        <v>1</v>
      </c>
      <c r="Y27" s="132" t="s">
        <v>360</v>
      </c>
      <c r="Z27" s="132">
        <v>1</v>
      </c>
    </row>
    <row r="28" spans="1:26" x14ac:dyDescent="0.25">
      <c r="A28" s="132" t="s">
        <v>72</v>
      </c>
      <c r="B28" s="127">
        <f>base!G97</f>
        <v>6</v>
      </c>
      <c r="C28" s="127">
        <f>base!H97</f>
        <v>1</v>
      </c>
      <c r="D28" s="127">
        <f>base!I97</f>
        <v>10</v>
      </c>
      <c r="E28" s="127">
        <f>base!J97</f>
        <v>4</v>
      </c>
      <c r="F28" s="127">
        <f>base!K97</f>
        <v>17</v>
      </c>
      <c r="G28" s="127">
        <f>base!L97</f>
        <v>7</v>
      </c>
      <c r="H28" s="127">
        <f>base!M97</f>
        <v>16</v>
      </c>
      <c r="I28" s="127">
        <f>base!N97</f>
        <v>11</v>
      </c>
      <c r="J28" s="127">
        <f>base!O97</f>
        <v>12</v>
      </c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32">
        <v>27</v>
      </c>
      <c r="W28" s="132" t="s">
        <v>1</v>
      </c>
      <c r="X28" s="132">
        <v>1</v>
      </c>
      <c r="Y28" s="132" t="s">
        <v>360</v>
      </c>
      <c r="Z28" s="132">
        <v>1</v>
      </c>
    </row>
    <row r="29" spans="1:26" x14ac:dyDescent="0.25">
      <c r="A29" s="132" t="s">
        <v>72</v>
      </c>
      <c r="B29" s="127">
        <f>base!G98</f>
        <v>5</v>
      </c>
      <c r="C29" s="127">
        <f>base!H98</f>
        <v>10</v>
      </c>
      <c r="D29" s="127">
        <f>base!I98</f>
        <v>12</v>
      </c>
      <c r="E29" s="127">
        <f>base!J98</f>
        <v>1</v>
      </c>
      <c r="F29" s="127">
        <f>base!K98</f>
        <v>17</v>
      </c>
      <c r="G29" s="127">
        <f>base!L98</f>
        <v>7</v>
      </c>
      <c r="H29" s="127">
        <f>base!M98</f>
        <v>16</v>
      </c>
      <c r="I29" s="127">
        <f>base!N98</f>
        <v>11</v>
      </c>
      <c r="J29" s="127">
        <f>base!O98</f>
        <v>18</v>
      </c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32">
        <v>28</v>
      </c>
      <c r="W29" s="132" t="s">
        <v>1</v>
      </c>
      <c r="X29" s="132">
        <v>1</v>
      </c>
      <c r="Y29" s="132" t="s">
        <v>360</v>
      </c>
      <c r="Z29" s="132">
        <v>1</v>
      </c>
    </row>
    <row r="30" spans="1:26" x14ac:dyDescent="0.25">
      <c r="A30" s="132" t="s">
        <v>72</v>
      </c>
      <c r="B30" s="127">
        <f>base!G99</f>
        <v>5</v>
      </c>
      <c r="C30" s="127">
        <f>base!H99</f>
        <v>1</v>
      </c>
      <c r="D30" s="127">
        <f>base!I99</f>
        <v>12</v>
      </c>
      <c r="E30" s="127">
        <f>base!J99</f>
        <v>14</v>
      </c>
      <c r="F30" s="127">
        <f>base!K99</f>
        <v>17</v>
      </c>
      <c r="G30" s="127">
        <f>base!L99</f>
        <v>7</v>
      </c>
      <c r="H30" s="127">
        <f>base!M99</f>
        <v>16</v>
      </c>
      <c r="I30" s="127">
        <f>base!N99</f>
        <v>11</v>
      </c>
      <c r="J30" s="127">
        <f>base!O99</f>
        <v>18</v>
      </c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32">
        <v>29</v>
      </c>
      <c r="W30" s="132" t="s">
        <v>1</v>
      </c>
      <c r="X30" s="132">
        <v>1</v>
      </c>
      <c r="Y30" s="132" t="s">
        <v>360</v>
      </c>
      <c r="Z30" s="132">
        <v>1</v>
      </c>
    </row>
    <row r="31" spans="1:26" x14ac:dyDescent="0.25">
      <c r="A31" s="132" t="s">
        <v>72</v>
      </c>
      <c r="B31" s="127">
        <f>base!G100</f>
        <v>9</v>
      </c>
      <c r="C31" s="127">
        <f>base!H100</f>
        <v>1</v>
      </c>
      <c r="D31" s="127">
        <f>base!I100</f>
        <v>12</v>
      </c>
      <c r="E31" s="127">
        <f>base!J100</f>
        <v>10</v>
      </c>
      <c r="F31" s="127">
        <f>base!K100</f>
        <v>2</v>
      </c>
      <c r="G31" s="127">
        <f>base!L100</f>
        <v>4</v>
      </c>
      <c r="H31" s="127">
        <f>base!M100</f>
        <v>17</v>
      </c>
      <c r="I31" s="127">
        <f>base!N100</f>
        <v>11</v>
      </c>
      <c r="J31" s="127">
        <f>base!O100</f>
        <v>15</v>
      </c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32">
        <v>30</v>
      </c>
      <c r="W31" s="132" t="s">
        <v>1</v>
      </c>
      <c r="X31" s="132">
        <v>1</v>
      </c>
      <c r="Y31" s="132" t="s">
        <v>360</v>
      </c>
      <c r="Z31" s="132">
        <v>1</v>
      </c>
    </row>
    <row r="32" spans="1:26" x14ac:dyDescent="0.25">
      <c r="A32" s="132" t="s">
        <v>72</v>
      </c>
      <c r="B32" s="127">
        <f>base!G101</f>
        <v>5</v>
      </c>
      <c r="C32" s="127">
        <f>base!H101</f>
        <v>1</v>
      </c>
      <c r="D32" s="127">
        <f>base!I101</f>
        <v>10</v>
      </c>
      <c r="E32" s="127">
        <f>base!J101</f>
        <v>4</v>
      </c>
      <c r="F32" s="127">
        <f>base!K101</f>
        <v>2</v>
      </c>
      <c r="G32" s="127">
        <f>base!L101</f>
        <v>12</v>
      </c>
      <c r="H32" s="127">
        <f>base!M101</f>
        <v>17</v>
      </c>
      <c r="I32" s="127">
        <f>base!N101</f>
        <v>11</v>
      </c>
      <c r="J32" s="127">
        <f>base!O101</f>
        <v>15</v>
      </c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32">
        <v>31</v>
      </c>
      <c r="W32" s="132" t="s">
        <v>1</v>
      </c>
      <c r="X32" s="132">
        <v>1</v>
      </c>
      <c r="Y32" s="132" t="s">
        <v>360</v>
      </c>
      <c r="Z32" s="132">
        <v>1</v>
      </c>
    </row>
    <row r="33" spans="1:26" x14ac:dyDescent="0.25">
      <c r="A33" s="132" t="s">
        <v>72</v>
      </c>
      <c r="B33" s="127">
        <f>base!G102</f>
        <v>5</v>
      </c>
      <c r="C33" s="127">
        <f>base!H102</f>
        <v>1</v>
      </c>
      <c r="D33" s="127">
        <f>base!I102</f>
        <v>2</v>
      </c>
      <c r="E33" s="127">
        <f>base!J102</f>
        <v>12</v>
      </c>
      <c r="F33" s="127">
        <f>base!K102</f>
        <v>10</v>
      </c>
      <c r="G33" s="127">
        <f>base!L102</f>
        <v>4</v>
      </c>
      <c r="H33" s="127">
        <f>base!M102</f>
        <v>17</v>
      </c>
      <c r="I33" s="127">
        <f>base!N102</f>
        <v>11</v>
      </c>
      <c r="J33" s="127">
        <f>base!O102</f>
        <v>15</v>
      </c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32">
        <v>32</v>
      </c>
      <c r="W33" s="132" t="s">
        <v>1</v>
      </c>
      <c r="X33" s="132">
        <v>1</v>
      </c>
      <c r="Y33" s="132" t="s">
        <v>360</v>
      </c>
      <c r="Z33" s="132">
        <v>1</v>
      </c>
    </row>
    <row r="34" spans="1:26" x14ac:dyDescent="0.25">
      <c r="A34" s="132" t="s">
        <v>72</v>
      </c>
      <c r="B34" s="127">
        <f>base!G103</f>
        <v>5</v>
      </c>
      <c r="C34" s="127">
        <f>base!H103</f>
        <v>4</v>
      </c>
      <c r="D34" s="127">
        <f>base!I103</f>
        <v>1</v>
      </c>
      <c r="E34" s="127">
        <f>base!J103</f>
        <v>10</v>
      </c>
      <c r="F34" s="127">
        <f>base!K103</f>
        <v>12</v>
      </c>
      <c r="G34" s="127">
        <f>base!L103</f>
        <v>2</v>
      </c>
      <c r="H34" s="127">
        <f>base!M103</f>
        <v>13</v>
      </c>
      <c r="I34" s="127">
        <f>base!N103</f>
        <v>14</v>
      </c>
      <c r="J34" s="127">
        <f>base!O103</f>
        <v>17</v>
      </c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32">
        <v>33</v>
      </c>
      <c r="W34" s="132" t="s">
        <v>1</v>
      </c>
      <c r="X34" s="132">
        <v>1</v>
      </c>
      <c r="Y34" s="132" t="s">
        <v>360</v>
      </c>
      <c r="Z34" s="132">
        <v>1</v>
      </c>
    </row>
    <row r="35" spans="1:26" x14ac:dyDescent="0.25">
      <c r="A35" s="132" t="s">
        <v>72</v>
      </c>
      <c r="B35" s="127">
        <f>base!G104</f>
        <v>5</v>
      </c>
      <c r="C35" s="127">
        <f>base!H104</f>
        <v>10</v>
      </c>
      <c r="D35" s="127">
        <f>base!I104</f>
        <v>1</v>
      </c>
      <c r="E35" s="127">
        <f>base!J104</f>
        <v>2</v>
      </c>
      <c r="F35" s="127">
        <f>base!K104</f>
        <v>4</v>
      </c>
      <c r="G35" s="127">
        <f>base!L104</f>
        <v>12</v>
      </c>
      <c r="H35" s="127">
        <f>base!M104</f>
        <v>13</v>
      </c>
      <c r="I35" s="127">
        <f>base!N104</f>
        <v>14</v>
      </c>
      <c r="J35" s="127">
        <f>base!O104</f>
        <v>17</v>
      </c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32">
        <v>34</v>
      </c>
      <c r="W35" s="132" t="s">
        <v>1</v>
      </c>
      <c r="X35" s="132">
        <v>1</v>
      </c>
      <c r="Y35" s="132" t="s">
        <v>360</v>
      </c>
      <c r="Z35" s="132">
        <v>1</v>
      </c>
    </row>
    <row r="36" spans="1:26" x14ac:dyDescent="0.25">
      <c r="A36" s="132" t="s">
        <v>72</v>
      </c>
      <c r="B36" s="127">
        <f>base!G105</f>
        <v>8</v>
      </c>
      <c r="C36" s="127">
        <f>base!H105</f>
        <v>4</v>
      </c>
      <c r="D36" s="127">
        <f>base!I105</f>
        <v>12</v>
      </c>
      <c r="E36" s="127">
        <f>base!J105</f>
        <v>2</v>
      </c>
      <c r="F36" s="127">
        <f>base!K105</f>
        <v>10</v>
      </c>
      <c r="G36" s="127">
        <f>base!L105</f>
        <v>1</v>
      </c>
      <c r="H36" s="127">
        <f>base!M105</f>
        <v>13</v>
      </c>
      <c r="I36" s="127">
        <f>base!N105</f>
        <v>14</v>
      </c>
      <c r="J36" s="127">
        <f>base!O105</f>
        <v>17</v>
      </c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32">
        <v>35</v>
      </c>
      <c r="W36" s="132" t="s">
        <v>1</v>
      </c>
      <c r="X36" s="132">
        <v>1</v>
      </c>
      <c r="Y36" s="132" t="s">
        <v>360</v>
      </c>
      <c r="Z36" s="132">
        <v>1</v>
      </c>
    </row>
    <row r="37" spans="1:26" x14ac:dyDescent="0.25">
      <c r="A37" s="132" t="s">
        <v>72</v>
      </c>
      <c r="B37" s="127">
        <f>base!G106</f>
        <v>5</v>
      </c>
      <c r="C37" s="127">
        <f>base!H106</f>
        <v>1</v>
      </c>
      <c r="D37" s="127">
        <f>base!I106</f>
        <v>4</v>
      </c>
      <c r="E37" s="127">
        <f>base!J106</f>
        <v>12</v>
      </c>
      <c r="F37" s="127">
        <f>base!K106</f>
        <v>15</v>
      </c>
      <c r="G37" s="127">
        <f>base!L106</f>
        <v>10</v>
      </c>
      <c r="H37" s="127">
        <f>base!M106</f>
        <v>11</v>
      </c>
      <c r="I37" s="127">
        <f>base!N106</f>
        <v>7</v>
      </c>
      <c r="J37" s="127">
        <f>base!O106</f>
        <v>13</v>
      </c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32">
        <v>36</v>
      </c>
      <c r="W37" s="132" t="s">
        <v>1</v>
      </c>
      <c r="X37" s="132">
        <v>1</v>
      </c>
      <c r="Y37" s="132" t="s">
        <v>360</v>
      </c>
      <c r="Z37" s="132">
        <v>1</v>
      </c>
    </row>
    <row r="38" spans="1:26" x14ac:dyDescent="0.25">
      <c r="A38" s="132" t="s">
        <v>72</v>
      </c>
      <c r="B38" s="127">
        <f>base!G107</f>
        <v>8</v>
      </c>
      <c r="C38" s="127">
        <f>base!H107</f>
        <v>5</v>
      </c>
      <c r="D38" s="127">
        <f>base!I107</f>
        <v>2</v>
      </c>
      <c r="E38" s="127">
        <f>base!J107</f>
        <v>4</v>
      </c>
      <c r="F38" s="127">
        <f>base!K107</f>
        <v>15</v>
      </c>
      <c r="G38" s="127">
        <f>base!L107</f>
        <v>11</v>
      </c>
      <c r="H38" s="127">
        <f>base!M107</f>
        <v>1</v>
      </c>
      <c r="I38" s="127">
        <f>base!N107</f>
        <v>7</v>
      </c>
      <c r="J38" s="127">
        <f>base!O107</f>
        <v>13</v>
      </c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32">
        <v>37</v>
      </c>
      <c r="W38" s="132" t="s">
        <v>1</v>
      </c>
      <c r="X38" s="132">
        <v>1</v>
      </c>
      <c r="Y38" s="132" t="s">
        <v>360</v>
      </c>
      <c r="Z38" s="132">
        <v>1</v>
      </c>
    </row>
    <row r="39" spans="1:26" x14ac:dyDescent="0.25">
      <c r="A39" s="132" t="s">
        <v>72</v>
      </c>
      <c r="B39" s="127">
        <f>base!G108</f>
        <v>5</v>
      </c>
      <c r="C39" s="127">
        <f>base!H108</f>
        <v>10</v>
      </c>
      <c r="D39" s="127">
        <f>base!I108</f>
        <v>12</v>
      </c>
      <c r="E39" s="127">
        <f>base!J108</f>
        <v>4</v>
      </c>
      <c r="F39" s="127">
        <f>base!K108</f>
        <v>15</v>
      </c>
      <c r="G39" s="127">
        <f>base!L108</f>
        <v>11</v>
      </c>
      <c r="H39" s="127">
        <f>base!M108</f>
        <v>1</v>
      </c>
      <c r="I39" s="127">
        <f>base!N108</f>
        <v>7</v>
      </c>
      <c r="J39" s="127">
        <f>base!O108</f>
        <v>13</v>
      </c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32">
        <v>38</v>
      </c>
      <c r="W39" s="132" t="s">
        <v>1</v>
      </c>
      <c r="X39" s="132">
        <v>1</v>
      </c>
      <c r="Y39" s="132" t="s">
        <v>360</v>
      </c>
      <c r="Z39" s="132">
        <v>1</v>
      </c>
    </row>
    <row r="40" spans="1:26" x14ac:dyDescent="0.25">
      <c r="A40" s="132" t="s">
        <v>72</v>
      </c>
      <c r="B40" s="127">
        <f>base!G109</f>
        <v>5</v>
      </c>
      <c r="C40" s="127">
        <f>base!H109</f>
        <v>10</v>
      </c>
      <c r="D40" s="127">
        <f>base!I109</f>
        <v>4</v>
      </c>
      <c r="E40" s="127">
        <f>base!J109</f>
        <v>1</v>
      </c>
      <c r="F40" s="127">
        <f>base!K109</f>
        <v>7</v>
      </c>
      <c r="G40" s="127">
        <f>base!L109</f>
        <v>14</v>
      </c>
      <c r="H40" s="127">
        <f>base!M109</f>
        <v>13</v>
      </c>
      <c r="I40" s="127">
        <f>base!N109</f>
        <v>11</v>
      </c>
      <c r="J40" s="127">
        <f>base!O109</f>
        <v>12</v>
      </c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32">
        <v>39</v>
      </c>
      <c r="W40" s="132" t="s">
        <v>1</v>
      </c>
      <c r="X40" s="132">
        <v>1</v>
      </c>
      <c r="Y40" s="132" t="s">
        <v>360</v>
      </c>
      <c r="Z40" s="132">
        <v>1</v>
      </c>
    </row>
    <row r="41" spans="1:26" x14ac:dyDescent="0.25">
      <c r="A41" s="132" t="s">
        <v>72</v>
      </c>
      <c r="B41" s="127">
        <f>base!G110</f>
        <v>9</v>
      </c>
      <c r="C41" s="127">
        <f>base!H110</f>
        <v>5</v>
      </c>
      <c r="D41" s="127">
        <f>base!I110</f>
        <v>2</v>
      </c>
      <c r="E41" s="127">
        <f>base!J110</f>
        <v>12</v>
      </c>
      <c r="F41" s="127">
        <f>base!K110</f>
        <v>4</v>
      </c>
      <c r="G41" s="127">
        <f>base!L110</f>
        <v>7</v>
      </c>
      <c r="H41" s="127">
        <f>base!M110</f>
        <v>14</v>
      </c>
      <c r="I41" s="127">
        <f>base!N110</f>
        <v>13</v>
      </c>
      <c r="J41" s="127">
        <f>base!O110</f>
        <v>11</v>
      </c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32">
        <v>40</v>
      </c>
      <c r="W41" s="132" t="s">
        <v>1</v>
      </c>
      <c r="X41" s="132">
        <v>1</v>
      </c>
      <c r="Y41" s="132" t="s">
        <v>360</v>
      </c>
      <c r="Z41" s="132">
        <v>1</v>
      </c>
    </row>
    <row r="42" spans="1:26" x14ac:dyDescent="0.25">
      <c r="A42" s="132" t="s">
        <v>72</v>
      </c>
      <c r="B42" s="127">
        <f>base!G111</f>
        <v>9</v>
      </c>
      <c r="C42" s="127">
        <f>base!H111</f>
        <v>4</v>
      </c>
      <c r="D42" s="127">
        <f>base!I111</f>
        <v>1</v>
      </c>
      <c r="E42" s="127">
        <f>base!J111</f>
        <v>12</v>
      </c>
      <c r="F42" s="127">
        <f>base!K111</f>
        <v>7</v>
      </c>
      <c r="G42" s="127">
        <f>base!L111</f>
        <v>14</v>
      </c>
      <c r="H42" s="127">
        <f>base!M111</f>
        <v>13</v>
      </c>
      <c r="I42" s="127">
        <f>base!N111</f>
        <v>11</v>
      </c>
      <c r="J42" s="127">
        <f>base!O111</f>
        <v>2</v>
      </c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32">
        <v>41</v>
      </c>
      <c r="W42" s="132" t="s">
        <v>1</v>
      </c>
      <c r="X42" s="132">
        <v>1</v>
      </c>
      <c r="Y42" s="132" t="s">
        <v>360</v>
      </c>
      <c r="Z42" s="132">
        <v>1</v>
      </c>
    </row>
    <row r="43" spans="1:26" x14ac:dyDescent="0.25">
      <c r="A43" s="132" t="s">
        <v>72</v>
      </c>
      <c r="B43" s="127">
        <f>base!G112</f>
        <v>8</v>
      </c>
      <c r="C43" s="127">
        <f>base!H112</f>
        <v>4</v>
      </c>
      <c r="D43" s="127">
        <f>base!I112</f>
        <v>10</v>
      </c>
      <c r="E43" s="127">
        <f>base!J112</f>
        <v>12</v>
      </c>
      <c r="F43" s="127">
        <f>base!K112</f>
        <v>13</v>
      </c>
      <c r="G43" s="127">
        <f>base!L112</f>
        <v>1</v>
      </c>
      <c r="H43" s="127">
        <f>base!M112</f>
        <v>7</v>
      </c>
      <c r="I43" s="127">
        <f>base!N112</f>
        <v>2</v>
      </c>
      <c r="J43" s="127">
        <f>base!O112</f>
        <v>14</v>
      </c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32">
        <v>42</v>
      </c>
      <c r="W43" s="132" t="s">
        <v>1</v>
      </c>
      <c r="X43" s="132">
        <v>1</v>
      </c>
      <c r="Y43" s="132" t="s">
        <v>360</v>
      </c>
      <c r="Z43" s="132">
        <v>1</v>
      </c>
    </row>
    <row r="44" spans="1:26" x14ac:dyDescent="0.25">
      <c r="A44" s="132" t="s">
        <v>72</v>
      </c>
      <c r="B44" s="127">
        <f>base!G113</f>
        <v>8</v>
      </c>
      <c r="C44" s="127">
        <f>base!H113</f>
        <v>5</v>
      </c>
      <c r="D44" s="127">
        <f>base!I113</f>
        <v>12</v>
      </c>
      <c r="E44" s="127">
        <f>base!J113</f>
        <v>1</v>
      </c>
      <c r="F44" s="127">
        <f>base!K113</f>
        <v>10</v>
      </c>
      <c r="G44" s="127">
        <f>base!L113</f>
        <v>13</v>
      </c>
      <c r="H44" s="127">
        <f>base!M113</f>
        <v>7</v>
      </c>
      <c r="I44" s="127">
        <f>base!N113</f>
        <v>2</v>
      </c>
      <c r="J44" s="127">
        <f>base!O113</f>
        <v>14</v>
      </c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32">
        <v>43</v>
      </c>
      <c r="W44" s="132" t="s">
        <v>1</v>
      </c>
      <c r="X44" s="132">
        <v>1</v>
      </c>
      <c r="Y44" s="132" t="s">
        <v>360</v>
      </c>
      <c r="Z44" s="132">
        <v>1</v>
      </c>
    </row>
    <row r="45" spans="1:26" x14ac:dyDescent="0.25">
      <c r="A45" s="132" t="s">
        <v>72</v>
      </c>
      <c r="B45" s="127">
        <f>base!G114</f>
        <v>5</v>
      </c>
      <c r="C45" s="127">
        <f>base!H114</f>
        <v>1</v>
      </c>
      <c r="D45" s="127">
        <f>base!I114</f>
        <v>10</v>
      </c>
      <c r="E45" s="127">
        <f>base!J114</f>
        <v>12</v>
      </c>
      <c r="F45" s="127">
        <f>base!K114</f>
        <v>4</v>
      </c>
      <c r="G45" s="127">
        <f>base!L114</f>
        <v>13</v>
      </c>
      <c r="H45" s="127">
        <f>base!M114</f>
        <v>7</v>
      </c>
      <c r="I45" s="127">
        <f>base!N114</f>
        <v>2</v>
      </c>
      <c r="J45" s="127">
        <f>base!O114</f>
        <v>14</v>
      </c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32">
        <v>44</v>
      </c>
      <c r="W45" s="132" t="s">
        <v>1</v>
      </c>
      <c r="X45" s="132">
        <v>1</v>
      </c>
      <c r="Y45" s="132" t="s">
        <v>360</v>
      </c>
      <c r="Z45" s="132">
        <v>1</v>
      </c>
    </row>
    <row r="46" spans="1:26" x14ac:dyDescent="0.25">
      <c r="A46" s="132" t="s">
        <v>72</v>
      </c>
      <c r="B46" s="127">
        <f>base!G115</f>
        <v>5</v>
      </c>
      <c r="C46" s="127">
        <f>base!H115</f>
        <v>10</v>
      </c>
      <c r="D46" s="127">
        <f>base!I115</f>
        <v>12</v>
      </c>
      <c r="E46" s="127">
        <f>base!J115</f>
        <v>4</v>
      </c>
      <c r="F46" s="127">
        <f>base!K115</f>
        <v>7</v>
      </c>
      <c r="G46" s="127">
        <f>base!L115</f>
        <v>14</v>
      </c>
      <c r="H46" s="127">
        <f>base!M115</f>
        <v>11</v>
      </c>
      <c r="I46" s="127">
        <f>base!N115</f>
        <v>2</v>
      </c>
      <c r="J46" s="127">
        <f>base!O115</f>
        <v>13</v>
      </c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32">
        <v>45</v>
      </c>
      <c r="W46" s="132" t="s">
        <v>1</v>
      </c>
      <c r="X46" s="132">
        <v>1</v>
      </c>
      <c r="Y46" s="132" t="s">
        <v>360</v>
      </c>
      <c r="Z46" s="132">
        <v>1</v>
      </c>
    </row>
    <row r="47" spans="1:26" x14ac:dyDescent="0.25">
      <c r="A47" s="132" t="s">
        <v>72</v>
      </c>
      <c r="B47" s="127">
        <f>base!G116</f>
        <v>8</v>
      </c>
      <c r="C47" s="127">
        <f>base!H116</f>
        <v>4</v>
      </c>
      <c r="D47" s="127">
        <f>base!I116</f>
        <v>1</v>
      </c>
      <c r="E47" s="127">
        <f>base!J116</f>
        <v>10</v>
      </c>
      <c r="F47" s="127">
        <f>base!K116</f>
        <v>7</v>
      </c>
      <c r="G47" s="127">
        <f>base!L116</f>
        <v>14</v>
      </c>
      <c r="H47" s="127">
        <f>base!M116</f>
        <v>11</v>
      </c>
      <c r="I47" s="127">
        <f>base!N116</f>
        <v>2</v>
      </c>
      <c r="J47" s="127">
        <f>base!O116</f>
        <v>13</v>
      </c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32">
        <v>46</v>
      </c>
      <c r="W47" s="132" t="s">
        <v>1</v>
      </c>
      <c r="X47" s="132">
        <v>1</v>
      </c>
      <c r="Y47" s="132" t="s">
        <v>360</v>
      </c>
      <c r="Z47" s="132">
        <v>1</v>
      </c>
    </row>
    <row r="48" spans="1:26" x14ac:dyDescent="0.25">
      <c r="A48" s="132" t="s">
        <v>72</v>
      </c>
      <c r="B48" s="127">
        <f>base!G117</f>
        <v>5</v>
      </c>
      <c r="C48" s="127">
        <f>base!H117</f>
        <v>10</v>
      </c>
      <c r="D48" s="127">
        <f>base!I117</f>
        <v>12</v>
      </c>
      <c r="E48" s="127">
        <f>base!J117</f>
        <v>1</v>
      </c>
      <c r="F48" s="127">
        <f>base!K117</f>
        <v>7</v>
      </c>
      <c r="G48" s="127">
        <f>base!L117</f>
        <v>4</v>
      </c>
      <c r="H48" s="127">
        <f>base!M117</f>
        <v>14</v>
      </c>
      <c r="I48" s="127">
        <f>base!N117</f>
        <v>11</v>
      </c>
      <c r="J48" s="127">
        <f>base!O117</f>
        <v>2</v>
      </c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32">
        <v>47</v>
      </c>
      <c r="W48" s="132" t="s">
        <v>1</v>
      </c>
      <c r="X48" s="132">
        <v>1</v>
      </c>
      <c r="Y48" s="132" t="s">
        <v>360</v>
      </c>
      <c r="Z48" s="132">
        <v>1</v>
      </c>
    </row>
    <row r="49" spans="1:26" x14ac:dyDescent="0.25">
      <c r="A49" s="132" t="s">
        <v>72</v>
      </c>
      <c r="B49" s="127">
        <f>base!G118</f>
        <v>8</v>
      </c>
      <c r="C49" s="127">
        <f>base!H118</f>
        <v>1</v>
      </c>
      <c r="D49" s="127">
        <f>base!I118</f>
        <v>4</v>
      </c>
      <c r="E49" s="127">
        <f>base!J118</f>
        <v>10</v>
      </c>
      <c r="F49" s="127">
        <f>base!K118</f>
        <v>15</v>
      </c>
      <c r="G49" s="127">
        <f>base!L118</f>
        <v>11</v>
      </c>
      <c r="H49" s="127">
        <f>base!M118</f>
        <v>12</v>
      </c>
      <c r="I49" s="127">
        <f>base!N118</f>
        <v>14</v>
      </c>
      <c r="J49" s="127">
        <f>base!O118</f>
        <v>13</v>
      </c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32">
        <v>48</v>
      </c>
      <c r="W49" s="132" t="s">
        <v>1</v>
      </c>
      <c r="X49" s="132">
        <v>1</v>
      </c>
      <c r="Y49" s="132" t="s">
        <v>360</v>
      </c>
      <c r="Z49" s="132">
        <v>1</v>
      </c>
    </row>
    <row r="50" spans="1:26" x14ac:dyDescent="0.25">
      <c r="A50" s="132" t="s">
        <v>72</v>
      </c>
      <c r="B50" s="127">
        <f>base!G119</f>
        <v>12</v>
      </c>
      <c r="C50" s="127">
        <f>base!H119</f>
        <v>5</v>
      </c>
      <c r="D50" s="127">
        <f>base!I119</f>
        <v>1</v>
      </c>
      <c r="E50" s="127">
        <f>base!J119</f>
        <v>9</v>
      </c>
      <c r="F50" s="127">
        <f>base!K119</f>
        <v>15</v>
      </c>
      <c r="G50" s="127">
        <f>base!L119</f>
        <v>11</v>
      </c>
      <c r="H50" s="127">
        <f>base!M119</f>
        <v>14</v>
      </c>
      <c r="I50" s="127">
        <f>base!N119</f>
        <v>13</v>
      </c>
      <c r="J50" s="127">
        <f>base!O119</f>
        <v>18</v>
      </c>
      <c r="L50" s="127"/>
      <c r="M50" s="127"/>
      <c r="N50" s="127"/>
      <c r="O50" s="127"/>
      <c r="P50" s="127"/>
      <c r="Q50" s="127"/>
      <c r="R50" s="127"/>
      <c r="S50" s="127"/>
      <c r="T50" s="127"/>
      <c r="U50" s="127"/>
      <c r="V50" s="132">
        <v>49</v>
      </c>
      <c r="W50" s="132" t="s">
        <v>1</v>
      </c>
      <c r="X50" s="132">
        <v>1</v>
      </c>
      <c r="Y50" s="132" t="s">
        <v>360</v>
      </c>
      <c r="Z50" s="132">
        <v>1</v>
      </c>
    </row>
    <row r="51" spans="1:26" x14ac:dyDescent="0.25">
      <c r="A51" s="132" t="s">
        <v>72</v>
      </c>
      <c r="B51" s="127">
        <f>base!G120</f>
        <v>5</v>
      </c>
      <c r="C51" s="127">
        <f>base!H120</f>
        <v>1</v>
      </c>
      <c r="D51" s="127">
        <f>base!I120</f>
        <v>2</v>
      </c>
      <c r="E51" s="127">
        <f>base!J120</f>
        <v>12</v>
      </c>
      <c r="F51" s="127">
        <f>base!K120</f>
        <v>15</v>
      </c>
      <c r="G51" s="127">
        <f>base!L120</f>
        <v>11</v>
      </c>
      <c r="H51" s="127">
        <f>base!M120</f>
        <v>14</v>
      </c>
      <c r="I51" s="127">
        <f>base!N120</f>
        <v>13</v>
      </c>
      <c r="J51" s="127">
        <f>base!O120</f>
        <v>18</v>
      </c>
      <c r="L51" s="127"/>
      <c r="M51" s="127"/>
      <c r="N51" s="127"/>
      <c r="O51" s="127"/>
      <c r="P51" s="127"/>
      <c r="Q51" s="127"/>
      <c r="R51" s="127"/>
      <c r="S51" s="127"/>
      <c r="T51" s="127"/>
      <c r="U51" s="127"/>
      <c r="V51" s="132">
        <v>50</v>
      </c>
      <c r="W51" s="132" t="s">
        <v>1</v>
      </c>
      <c r="X51" s="132">
        <v>1</v>
      </c>
      <c r="Y51" s="132" t="s">
        <v>360</v>
      </c>
      <c r="Z51" s="132">
        <v>1</v>
      </c>
    </row>
  </sheetData>
  <conditionalFormatting sqref="L2:U51 B2:J51">
    <cfRule type="cellIs" dxfId="349" priority="11" operator="equal">
      <formula>$AE$5</formula>
    </cfRule>
    <cfRule type="cellIs" dxfId="348" priority="12" operator="equal">
      <formula>$AD$5</formula>
    </cfRule>
    <cfRule type="cellIs" dxfId="347" priority="13" operator="equal">
      <formula>$AC$5</formula>
    </cfRule>
    <cfRule type="cellIs" dxfId="346" priority="14" operator="equal">
      <formula>$AB$5</formula>
    </cfRule>
    <cfRule type="cellIs" dxfId="345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7FEB3EC6-7B15-4746-9CA8-E83BC5E9839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FC66BC6B-CA44-4B1C-ADAD-F057CF62641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EAAC681A-9072-44BF-B07E-72045B2AF90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1698D4A9-857B-4658-AEAD-31DF11998D5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6D6BBE7C-51C7-43B0-8AC0-BC8C9029EC3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6F47536A-2777-4891-8AE9-4C595DA4307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3D0BD75B-0B43-4FFA-8541-C593FF2AF9C5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1210ACDF-AE09-46F2-8733-6D03486C713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51C2DF20-50CB-49BF-A342-94AD6E8A020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996C66EA-21EF-43AF-82CB-22BEDD17F48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D11BEB1E-5D01-4061-9908-B9ABBF3C4B2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F007BE7A-EBF1-4D4B-985C-08DE87E1EDE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A59708C5-8FCB-4817-A7D5-DB2A673D756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CCB5AA7C-1AD4-43C8-8F9C-733705FD3A6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F9968A40-0AF2-4474-ACA1-E964F014D98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D886C743-A82A-4A3B-A83E-02E196BA705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CD2FE74B-F327-4D3A-94DD-52AAB27FA7DA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1DE29BAB-4005-4C0C-BAB1-1F99F9D4FE8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A8FE1700-6BA4-4870-82EB-F3BBE527A90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FEED1952-5AF4-44AF-BBD9-D4A25B14EF8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5EFDF425-3866-4053-BADF-C7717466C0B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FC4BD931-5F9C-403A-9919-8B6229C7AD4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AC88009E-130F-4019-A121-564945EE7B6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F77A0BFC-05DA-4869-AD9A-359F89D946F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2FD48674-DE52-4331-ACBF-17B6A1911244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L2:U51 B2:J51</xm:sqref>
        </x14:conditionalFormatting>
        <x14:conditionalFormatting xmlns:xm="http://schemas.microsoft.com/office/excel/2006/main">
          <x14:cfRule type="cellIs" priority="6" operator="equal" id="{18080363-43B0-4876-989E-7CF5A40EB2F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42275DCC-A527-4385-97F2-F95816F2E0F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CB860FDA-8060-45EA-B2BE-26C341A9146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7FB32342-0360-4689-8C66-D858F723243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A6742430-AB2B-419A-95FD-69EDA9360AE8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L2:U51 B2:J51</xm:sqref>
        </x14:conditionalFormatting>
      </x14:conditionalFormattings>
    </ext>
  </extLst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85" zoomScaleNormal="85" workbookViewId="0">
      <selection activeCell="AG52" sqref="AG52"/>
    </sheetView>
  </sheetViews>
  <sheetFormatPr baseColWidth="10" defaultColWidth="4.28515625" defaultRowHeight="15" x14ac:dyDescent="0.25"/>
  <cols>
    <col min="1" max="1" width="6" style="108" bestFit="1" customWidth="1"/>
    <col min="2" max="6" width="5.140625" style="108" customWidth="1"/>
    <col min="7" max="7" width="4.28515625" style="108"/>
    <col min="8" max="9" width="5.28515625" style="108" bestFit="1" customWidth="1"/>
    <col min="10" max="20" width="4.28515625" style="108"/>
    <col min="21" max="21" width="5.28515625" style="108" bestFit="1" customWidth="1"/>
    <col min="22" max="22" width="8.28515625" style="108" bestFit="1" customWidth="1"/>
    <col min="23" max="23" width="11.42578125" style="108" bestFit="1" customWidth="1"/>
    <col min="24" max="24" width="7.85546875" style="108" bestFit="1" customWidth="1"/>
    <col min="25" max="25" width="22.85546875" style="108" customWidth="1"/>
    <col min="26" max="26" width="9.5703125" style="108" bestFit="1" customWidth="1"/>
    <col min="27" max="16384" width="4.28515625" style="108"/>
  </cols>
  <sheetData>
    <row r="1" spans="1:26" x14ac:dyDescent="0.25">
      <c r="A1" s="132" t="s">
        <v>8</v>
      </c>
      <c r="B1" s="132" t="s">
        <v>9</v>
      </c>
      <c r="C1" s="132" t="s">
        <v>10</v>
      </c>
      <c r="D1" s="132" t="s">
        <v>11</v>
      </c>
      <c r="E1" s="132" t="s">
        <v>12</v>
      </c>
      <c r="F1" s="132" t="s">
        <v>13</v>
      </c>
      <c r="G1" s="132" t="s">
        <v>14</v>
      </c>
      <c r="H1" s="132" t="s">
        <v>15</v>
      </c>
      <c r="I1" s="132" t="s">
        <v>16</v>
      </c>
      <c r="J1" s="132" t="s">
        <v>17</v>
      </c>
      <c r="K1" s="132" t="s">
        <v>18</v>
      </c>
      <c r="L1" s="132" t="s">
        <v>19</v>
      </c>
      <c r="M1" s="132" t="s">
        <v>20</v>
      </c>
      <c r="N1" s="132" t="s">
        <v>21</v>
      </c>
      <c r="O1" s="132" t="s">
        <v>22</v>
      </c>
      <c r="P1" s="132" t="s">
        <v>23</v>
      </c>
      <c r="Q1" s="132" t="s">
        <v>24</v>
      </c>
      <c r="R1" s="132" t="s">
        <v>25</v>
      </c>
      <c r="S1" s="132" t="s">
        <v>26</v>
      </c>
      <c r="T1" s="132" t="s">
        <v>27</v>
      </c>
      <c r="U1" s="132" t="s">
        <v>28</v>
      </c>
      <c r="V1" s="132" t="s">
        <v>29</v>
      </c>
      <c r="W1" s="132" t="s">
        <v>30</v>
      </c>
      <c r="X1" s="132" t="s">
        <v>31</v>
      </c>
      <c r="Y1" s="132" t="s">
        <v>32</v>
      </c>
      <c r="Z1" s="132" t="s">
        <v>189</v>
      </c>
    </row>
    <row r="2" spans="1:26" x14ac:dyDescent="0.25">
      <c r="A2" s="132" t="s">
        <v>72</v>
      </c>
      <c r="B2" s="127">
        <f>base!E71</f>
        <v>5</v>
      </c>
      <c r="C2" s="127">
        <f>base!F71</f>
        <v>7</v>
      </c>
      <c r="D2" s="127">
        <f>base!G71</f>
        <v>14</v>
      </c>
      <c r="E2" s="127">
        <f>base!H71</f>
        <v>8</v>
      </c>
      <c r="F2" s="127">
        <f>base!I71</f>
        <v>13</v>
      </c>
      <c r="G2" s="127">
        <f>base!J71</f>
        <v>11</v>
      </c>
      <c r="H2" s="127">
        <f>base!K71</f>
        <v>12</v>
      </c>
      <c r="I2" s="127">
        <f>base!L71</f>
        <v>1</v>
      </c>
      <c r="J2" s="127">
        <f>base!M71</f>
        <v>6</v>
      </c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32">
        <v>1</v>
      </c>
      <c r="W2" s="132" t="s">
        <v>1</v>
      </c>
      <c r="X2" s="132">
        <v>1</v>
      </c>
      <c r="Y2" s="132" t="s">
        <v>362</v>
      </c>
      <c r="Z2" s="132">
        <v>1</v>
      </c>
    </row>
    <row r="3" spans="1:26" x14ac:dyDescent="0.25">
      <c r="A3" s="132" t="s">
        <v>72</v>
      </c>
      <c r="B3" s="127">
        <f>base!E72</f>
        <v>3</v>
      </c>
      <c r="C3" s="127">
        <f>base!F72</f>
        <v>4</v>
      </c>
      <c r="D3" s="127">
        <f>base!G72</f>
        <v>10</v>
      </c>
      <c r="E3" s="127">
        <f>base!H72</f>
        <v>8</v>
      </c>
      <c r="F3" s="127">
        <f>base!I72</f>
        <v>13</v>
      </c>
      <c r="G3" s="127">
        <f>base!J72</f>
        <v>5</v>
      </c>
      <c r="H3" s="127">
        <f>base!K72</f>
        <v>1</v>
      </c>
      <c r="I3" s="127">
        <f>base!L72</f>
        <v>7</v>
      </c>
      <c r="J3" s="127">
        <f>base!M72</f>
        <v>2</v>
      </c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32">
        <v>2</v>
      </c>
      <c r="W3" s="132" t="s">
        <v>1</v>
      </c>
      <c r="X3" s="132">
        <v>1</v>
      </c>
      <c r="Y3" s="132" t="s">
        <v>362</v>
      </c>
      <c r="Z3" s="132">
        <v>1</v>
      </c>
    </row>
    <row r="4" spans="1:26" x14ac:dyDescent="0.25">
      <c r="A4" s="132" t="s">
        <v>72</v>
      </c>
      <c r="B4" s="127">
        <f>base!E73</f>
        <v>5</v>
      </c>
      <c r="C4" s="127">
        <f>base!F73</f>
        <v>3</v>
      </c>
      <c r="D4" s="127">
        <f>base!G73</f>
        <v>6</v>
      </c>
      <c r="E4" s="127">
        <f>base!H73</f>
        <v>9</v>
      </c>
      <c r="F4" s="127">
        <f>base!I73</f>
        <v>14</v>
      </c>
      <c r="G4" s="127">
        <f>base!J73</f>
        <v>10</v>
      </c>
      <c r="H4" s="127">
        <f>base!K73</f>
        <v>11</v>
      </c>
      <c r="I4" s="127">
        <f>base!L73</f>
        <v>2</v>
      </c>
      <c r="J4" s="127">
        <f>base!M73</f>
        <v>13</v>
      </c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32">
        <v>3</v>
      </c>
      <c r="W4" s="132" t="s">
        <v>1</v>
      </c>
      <c r="X4" s="132">
        <v>1</v>
      </c>
      <c r="Y4" s="132" t="s">
        <v>362</v>
      </c>
      <c r="Z4" s="132">
        <v>1</v>
      </c>
    </row>
    <row r="5" spans="1:26" x14ac:dyDescent="0.25">
      <c r="A5" s="132" t="s">
        <v>72</v>
      </c>
      <c r="B5" s="127">
        <f>base!E74</f>
        <v>8</v>
      </c>
      <c r="C5" s="127">
        <f>base!F74</f>
        <v>15</v>
      </c>
      <c r="D5" s="127">
        <f>base!G74</f>
        <v>11</v>
      </c>
      <c r="E5" s="127">
        <f>base!H74</f>
        <v>1</v>
      </c>
      <c r="F5" s="127">
        <f>base!I74</f>
        <v>12</v>
      </c>
      <c r="G5" s="127">
        <f>base!J74</f>
        <v>14</v>
      </c>
      <c r="H5" s="127">
        <f>base!K74</f>
        <v>13</v>
      </c>
      <c r="I5" s="127">
        <f>base!L74</f>
        <v>18</v>
      </c>
      <c r="J5" s="127">
        <f>base!M74</f>
        <v>4</v>
      </c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32">
        <v>4</v>
      </c>
      <c r="W5" s="132" t="s">
        <v>1</v>
      </c>
      <c r="X5" s="132">
        <v>1</v>
      </c>
      <c r="Y5" s="132" t="s">
        <v>362</v>
      </c>
      <c r="Z5" s="132">
        <v>1</v>
      </c>
    </row>
    <row r="6" spans="1:26" x14ac:dyDescent="0.25">
      <c r="A6" s="132" t="s">
        <v>72</v>
      </c>
      <c r="B6" s="127">
        <f>base!E75</f>
        <v>7</v>
      </c>
      <c r="C6" s="127">
        <f>base!F75</f>
        <v>9</v>
      </c>
      <c r="D6" s="127">
        <f>base!G75</f>
        <v>2</v>
      </c>
      <c r="E6" s="127">
        <f>base!H75</f>
        <v>4</v>
      </c>
      <c r="F6" s="127">
        <f>base!I75</f>
        <v>1</v>
      </c>
      <c r="G6" s="127">
        <f>base!J75</f>
        <v>8</v>
      </c>
      <c r="H6" s="127">
        <f>base!K75</f>
        <v>11</v>
      </c>
      <c r="I6" s="127">
        <f>base!L75</f>
        <v>5</v>
      </c>
      <c r="J6" s="127">
        <f>base!M75</f>
        <v>10</v>
      </c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32">
        <v>5</v>
      </c>
      <c r="W6" s="132" t="s">
        <v>1</v>
      </c>
      <c r="X6" s="132">
        <v>1</v>
      </c>
      <c r="Y6" s="132" t="s">
        <v>362</v>
      </c>
      <c r="Z6" s="132">
        <v>1</v>
      </c>
    </row>
    <row r="7" spans="1:26" x14ac:dyDescent="0.25">
      <c r="A7" s="132" t="s">
        <v>72</v>
      </c>
      <c r="B7" s="127">
        <f>base!E76</f>
        <v>4</v>
      </c>
      <c r="C7" s="127">
        <f>base!F76</f>
        <v>7</v>
      </c>
      <c r="D7" s="127">
        <f>base!G76</f>
        <v>6</v>
      </c>
      <c r="E7" s="127">
        <f>base!H76</f>
        <v>3</v>
      </c>
      <c r="F7" s="127">
        <f>base!I76</f>
        <v>8</v>
      </c>
      <c r="G7" s="127">
        <f>base!J76</f>
        <v>14</v>
      </c>
      <c r="H7" s="127">
        <f>base!K76</f>
        <v>9</v>
      </c>
      <c r="I7" s="127">
        <f>base!L76</f>
        <v>12</v>
      </c>
      <c r="J7" s="127">
        <f>base!M76</f>
        <v>1</v>
      </c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32">
        <v>6</v>
      </c>
      <c r="W7" s="132" t="s">
        <v>1</v>
      </c>
      <c r="X7" s="132">
        <v>1</v>
      </c>
      <c r="Y7" s="132" t="s">
        <v>362</v>
      </c>
      <c r="Z7" s="132">
        <v>1</v>
      </c>
    </row>
    <row r="8" spans="1:26" x14ac:dyDescent="0.25">
      <c r="A8" s="132" t="s">
        <v>72</v>
      </c>
      <c r="B8" s="127">
        <f>base!E77</f>
        <v>1</v>
      </c>
      <c r="C8" s="127">
        <f>base!F77</f>
        <v>5</v>
      </c>
      <c r="D8" s="127">
        <f>base!G77</f>
        <v>9</v>
      </c>
      <c r="E8" s="127">
        <f>base!H77</f>
        <v>8</v>
      </c>
      <c r="F8" s="127">
        <f>base!I77</f>
        <v>2</v>
      </c>
      <c r="G8" s="127">
        <f>base!J77</f>
        <v>4</v>
      </c>
      <c r="H8" s="127">
        <f>base!K77</f>
        <v>10</v>
      </c>
      <c r="I8" s="127">
        <f>base!L77</f>
        <v>12</v>
      </c>
      <c r="J8" s="127">
        <f>base!M77</f>
        <v>7</v>
      </c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32">
        <v>7</v>
      </c>
      <c r="W8" s="132" t="s">
        <v>1</v>
      </c>
      <c r="X8" s="132">
        <v>1</v>
      </c>
      <c r="Y8" s="132" t="s">
        <v>362</v>
      </c>
      <c r="Z8" s="132">
        <v>1</v>
      </c>
    </row>
    <row r="9" spans="1:26" x14ac:dyDescent="0.25">
      <c r="A9" s="132" t="s">
        <v>72</v>
      </c>
      <c r="B9" s="127">
        <f>base!E78</f>
        <v>8</v>
      </c>
      <c r="C9" s="127">
        <f>base!F78</f>
        <v>9</v>
      </c>
      <c r="D9" s="127">
        <f>base!G78</f>
        <v>5</v>
      </c>
      <c r="E9" s="127">
        <f>base!H78</f>
        <v>1</v>
      </c>
      <c r="F9" s="127">
        <f>base!I78</f>
        <v>10</v>
      </c>
      <c r="G9" s="127">
        <f>base!J78</f>
        <v>2</v>
      </c>
      <c r="H9" s="127">
        <f>base!K78</f>
        <v>4</v>
      </c>
      <c r="I9" s="127">
        <f>base!L78</f>
        <v>12</v>
      </c>
      <c r="J9" s="127">
        <f>base!M78</f>
        <v>11</v>
      </c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32">
        <v>8</v>
      </c>
      <c r="W9" s="132" t="s">
        <v>1</v>
      </c>
      <c r="X9" s="132">
        <v>1</v>
      </c>
      <c r="Y9" s="132" t="s">
        <v>362</v>
      </c>
      <c r="Z9" s="132">
        <v>1</v>
      </c>
    </row>
    <row r="10" spans="1:26" x14ac:dyDescent="0.25">
      <c r="A10" s="132" t="s">
        <v>72</v>
      </c>
      <c r="B10" s="127">
        <f>base!E79</f>
        <v>5</v>
      </c>
      <c r="C10" s="127">
        <f>base!F79</f>
        <v>9</v>
      </c>
      <c r="D10" s="127">
        <f>base!G79</f>
        <v>8</v>
      </c>
      <c r="E10" s="127">
        <f>base!H79</f>
        <v>10</v>
      </c>
      <c r="F10" s="127">
        <f>base!I79</f>
        <v>1</v>
      </c>
      <c r="G10" s="127">
        <f>base!J79</f>
        <v>2</v>
      </c>
      <c r="H10" s="127">
        <f>base!K79</f>
        <v>4</v>
      </c>
      <c r="I10" s="127">
        <f>base!L79</f>
        <v>12</v>
      </c>
      <c r="J10" s="127">
        <f>base!M79</f>
        <v>11</v>
      </c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32">
        <v>9</v>
      </c>
      <c r="W10" s="132" t="s">
        <v>1</v>
      </c>
      <c r="X10" s="132">
        <v>1</v>
      </c>
      <c r="Y10" s="132" t="s">
        <v>362</v>
      </c>
      <c r="Z10" s="132">
        <v>1</v>
      </c>
    </row>
    <row r="11" spans="1:26" x14ac:dyDescent="0.25">
      <c r="A11" s="132" t="s">
        <v>72</v>
      </c>
      <c r="B11" s="127">
        <f>base!E80</f>
        <v>6</v>
      </c>
      <c r="C11" s="127">
        <f>base!F80</f>
        <v>7</v>
      </c>
      <c r="D11" s="127">
        <f>base!G80</f>
        <v>4</v>
      </c>
      <c r="E11" s="127">
        <f>base!H80</f>
        <v>1</v>
      </c>
      <c r="F11" s="127">
        <f>base!I80</f>
        <v>2</v>
      </c>
      <c r="G11" s="127">
        <f>base!J80</f>
        <v>11</v>
      </c>
      <c r="H11" s="127">
        <f>base!K80</f>
        <v>13</v>
      </c>
      <c r="I11" s="127">
        <f>base!L80</f>
        <v>10</v>
      </c>
      <c r="J11" s="127">
        <f>base!M80</f>
        <v>17</v>
      </c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32">
        <v>10</v>
      </c>
      <c r="W11" s="132" t="s">
        <v>1</v>
      </c>
      <c r="X11" s="132">
        <v>1</v>
      </c>
      <c r="Y11" s="132" t="s">
        <v>362</v>
      </c>
      <c r="Z11" s="132">
        <v>1</v>
      </c>
    </row>
    <row r="12" spans="1:26" x14ac:dyDescent="0.25">
      <c r="A12" s="132" t="s">
        <v>72</v>
      </c>
      <c r="B12" s="127">
        <f>base!E81</f>
        <v>14</v>
      </c>
      <c r="C12" s="127">
        <f>base!F81</f>
        <v>3</v>
      </c>
      <c r="D12" s="127">
        <f>base!G81</f>
        <v>17</v>
      </c>
      <c r="E12" s="127">
        <f>base!H81</f>
        <v>2</v>
      </c>
      <c r="F12" s="127">
        <f>base!I81</f>
        <v>16</v>
      </c>
      <c r="G12" s="127">
        <f>base!J81</f>
        <v>6</v>
      </c>
      <c r="H12" s="127">
        <f>base!K81</f>
        <v>8</v>
      </c>
      <c r="I12" s="127">
        <f>base!L81</f>
        <v>11</v>
      </c>
      <c r="J12" s="127">
        <f>base!M81</f>
        <v>13</v>
      </c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32">
        <v>11</v>
      </c>
      <c r="W12" s="132" t="s">
        <v>1</v>
      </c>
      <c r="X12" s="132">
        <v>1</v>
      </c>
      <c r="Y12" s="132" t="s">
        <v>362</v>
      </c>
      <c r="Z12" s="132">
        <v>1</v>
      </c>
    </row>
    <row r="13" spans="1:26" x14ac:dyDescent="0.25">
      <c r="A13" s="132" t="s">
        <v>72</v>
      </c>
      <c r="B13" s="127">
        <f>base!E82</f>
        <v>18</v>
      </c>
      <c r="C13" s="127">
        <f>base!F82</f>
        <v>8</v>
      </c>
      <c r="D13" s="127">
        <f>base!G82</f>
        <v>9</v>
      </c>
      <c r="E13" s="127">
        <f>base!H82</f>
        <v>5</v>
      </c>
      <c r="F13" s="127">
        <f>base!I82</f>
        <v>10</v>
      </c>
      <c r="G13" s="127">
        <f>base!J82</f>
        <v>1</v>
      </c>
      <c r="H13" s="127">
        <f>base!K82</f>
        <v>2</v>
      </c>
      <c r="I13" s="127">
        <f>base!L82</f>
        <v>4</v>
      </c>
      <c r="J13" s="127">
        <f>base!M82</f>
        <v>11</v>
      </c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32">
        <v>12</v>
      </c>
      <c r="W13" s="132" t="s">
        <v>1</v>
      </c>
      <c r="X13" s="132">
        <v>1</v>
      </c>
      <c r="Y13" s="132" t="s">
        <v>362</v>
      </c>
      <c r="Z13" s="132">
        <v>1</v>
      </c>
    </row>
    <row r="14" spans="1:26" x14ac:dyDescent="0.25">
      <c r="A14" s="132" t="s">
        <v>72</v>
      </c>
      <c r="B14" s="127">
        <f>base!E83</f>
        <v>9</v>
      </c>
      <c r="C14" s="127">
        <f>base!F83</f>
        <v>8</v>
      </c>
      <c r="D14" s="127">
        <f>base!G83</f>
        <v>5</v>
      </c>
      <c r="E14" s="127">
        <f>base!H83</f>
        <v>10</v>
      </c>
      <c r="F14" s="127">
        <f>base!I83</f>
        <v>1</v>
      </c>
      <c r="G14" s="127">
        <f>base!J83</f>
        <v>12</v>
      </c>
      <c r="H14" s="127">
        <f>base!K83</f>
        <v>2</v>
      </c>
      <c r="I14" s="127">
        <f>base!L83</f>
        <v>18</v>
      </c>
      <c r="J14" s="127">
        <f>base!M83</f>
        <v>4</v>
      </c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32">
        <v>13</v>
      </c>
      <c r="W14" s="132" t="s">
        <v>1</v>
      </c>
      <c r="X14" s="132">
        <v>1</v>
      </c>
      <c r="Y14" s="132" t="s">
        <v>362</v>
      </c>
      <c r="Z14" s="132">
        <v>1</v>
      </c>
    </row>
    <row r="15" spans="1:26" x14ac:dyDescent="0.25">
      <c r="A15" s="132" t="s">
        <v>72</v>
      </c>
      <c r="B15" s="127">
        <f>base!E84</f>
        <v>6</v>
      </c>
      <c r="C15" s="127">
        <f>base!F84</f>
        <v>8</v>
      </c>
      <c r="D15" s="127">
        <f>base!G84</f>
        <v>18</v>
      </c>
      <c r="E15" s="127">
        <f>base!H84</f>
        <v>5</v>
      </c>
      <c r="F15" s="127">
        <f>base!I84</f>
        <v>10</v>
      </c>
      <c r="G15" s="127">
        <f>base!J84</f>
        <v>1</v>
      </c>
      <c r="H15" s="127">
        <f>base!K84</f>
        <v>2</v>
      </c>
      <c r="I15" s="127">
        <f>base!L84</f>
        <v>4</v>
      </c>
      <c r="J15" s="127">
        <f>base!M84</f>
        <v>11</v>
      </c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32">
        <v>14</v>
      </c>
      <c r="W15" s="132" t="s">
        <v>1</v>
      </c>
      <c r="X15" s="132">
        <v>1</v>
      </c>
      <c r="Y15" s="132" t="s">
        <v>362</v>
      </c>
      <c r="Z15" s="132">
        <v>1</v>
      </c>
    </row>
    <row r="16" spans="1:26" x14ac:dyDescent="0.25">
      <c r="A16" s="132" t="s">
        <v>72</v>
      </c>
      <c r="B16" s="127">
        <f>base!E85</f>
        <v>9</v>
      </c>
      <c r="C16" s="127">
        <f>base!F85</f>
        <v>8</v>
      </c>
      <c r="D16" s="127">
        <f>base!G85</f>
        <v>5</v>
      </c>
      <c r="E16" s="127">
        <f>base!H85</f>
        <v>10</v>
      </c>
      <c r="F16" s="127">
        <f>base!I85</f>
        <v>1</v>
      </c>
      <c r="G16" s="127">
        <f>base!J85</f>
        <v>4</v>
      </c>
      <c r="H16" s="127">
        <f>base!K85</f>
        <v>12</v>
      </c>
      <c r="I16" s="127">
        <f>base!L85</f>
        <v>2</v>
      </c>
      <c r="J16" s="127">
        <f>base!M85</f>
        <v>13</v>
      </c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32">
        <v>15</v>
      </c>
      <c r="W16" s="132" t="s">
        <v>1</v>
      </c>
      <c r="X16" s="132">
        <v>1</v>
      </c>
      <c r="Y16" s="132" t="s">
        <v>362</v>
      </c>
      <c r="Z16" s="132">
        <v>1</v>
      </c>
    </row>
    <row r="17" spans="1:26" x14ac:dyDescent="0.25">
      <c r="A17" s="132" t="s">
        <v>72</v>
      </c>
      <c r="B17" s="127">
        <f>base!E86</f>
        <v>6</v>
      </c>
      <c r="C17" s="127">
        <f>base!F86</f>
        <v>2</v>
      </c>
      <c r="D17" s="127">
        <f>base!G86</f>
        <v>17</v>
      </c>
      <c r="E17" s="127">
        <f>base!H86</f>
        <v>9</v>
      </c>
      <c r="F17" s="127">
        <f>base!I86</f>
        <v>8</v>
      </c>
      <c r="G17" s="127">
        <f>base!J86</f>
        <v>18</v>
      </c>
      <c r="H17" s="127">
        <f>base!K86</f>
        <v>12</v>
      </c>
      <c r="I17" s="127">
        <f>base!L86</f>
        <v>10</v>
      </c>
      <c r="J17" s="127">
        <f>base!M86</f>
        <v>1</v>
      </c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32">
        <v>16</v>
      </c>
      <c r="W17" s="132" t="s">
        <v>1</v>
      </c>
      <c r="X17" s="132">
        <v>1</v>
      </c>
      <c r="Y17" s="132" t="s">
        <v>362</v>
      </c>
      <c r="Z17" s="132">
        <v>1</v>
      </c>
    </row>
    <row r="18" spans="1:26" x14ac:dyDescent="0.25">
      <c r="A18" s="132" t="s">
        <v>72</v>
      </c>
      <c r="B18" s="127">
        <f>base!E87</f>
        <v>6</v>
      </c>
      <c r="C18" s="127">
        <f>base!F87</f>
        <v>9</v>
      </c>
      <c r="D18" s="127">
        <f>base!G87</f>
        <v>8</v>
      </c>
      <c r="E18" s="127">
        <f>base!H87</f>
        <v>10</v>
      </c>
      <c r="F18" s="127">
        <f>base!I87</f>
        <v>11</v>
      </c>
      <c r="G18" s="127">
        <f>base!J87</f>
        <v>1</v>
      </c>
      <c r="H18" s="127">
        <f>base!K87</f>
        <v>4</v>
      </c>
      <c r="I18" s="127">
        <f>base!L87</f>
        <v>5</v>
      </c>
      <c r="J18" s="127">
        <f>base!M87</f>
        <v>7</v>
      </c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32">
        <v>17</v>
      </c>
      <c r="W18" s="132" t="s">
        <v>1</v>
      </c>
      <c r="X18" s="132">
        <v>1</v>
      </c>
      <c r="Y18" s="132" t="s">
        <v>362</v>
      </c>
      <c r="Z18" s="132">
        <v>1</v>
      </c>
    </row>
    <row r="19" spans="1:26" x14ac:dyDescent="0.25">
      <c r="A19" s="132" t="s">
        <v>72</v>
      </c>
      <c r="B19" s="127">
        <f>base!E88</f>
        <v>5</v>
      </c>
      <c r="C19" s="127">
        <f>base!F88</f>
        <v>8</v>
      </c>
      <c r="D19" s="127">
        <f>base!G88</f>
        <v>6</v>
      </c>
      <c r="E19" s="127">
        <f>base!H88</f>
        <v>17</v>
      </c>
      <c r="F19" s="127">
        <f>base!I88</f>
        <v>7</v>
      </c>
      <c r="G19" s="127">
        <f>base!J88</f>
        <v>16</v>
      </c>
      <c r="H19" s="127">
        <f>base!K88</f>
        <v>11</v>
      </c>
      <c r="I19" s="127">
        <f>base!L88</f>
        <v>12</v>
      </c>
      <c r="J19" s="127">
        <f>base!M88</f>
        <v>18</v>
      </c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32">
        <v>18</v>
      </c>
      <c r="W19" s="132" t="s">
        <v>1</v>
      </c>
      <c r="X19" s="132">
        <v>1</v>
      </c>
      <c r="Y19" s="132" t="s">
        <v>362</v>
      </c>
      <c r="Z19" s="132">
        <v>1</v>
      </c>
    </row>
    <row r="20" spans="1:26" x14ac:dyDescent="0.25">
      <c r="A20" s="132" t="s">
        <v>72</v>
      </c>
      <c r="B20" s="127">
        <f>base!E89</f>
        <v>8</v>
      </c>
      <c r="C20" s="127">
        <f>base!F89</f>
        <v>9</v>
      </c>
      <c r="D20" s="127">
        <f>base!G89</f>
        <v>5</v>
      </c>
      <c r="E20" s="127">
        <f>base!H89</f>
        <v>1</v>
      </c>
      <c r="F20" s="127">
        <f>base!I89</f>
        <v>10</v>
      </c>
      <c r="G20" s="127">
        <f>base!J89</f>
        <v>4</v>
      </c>
      <c r="H20" s="127">
        <f>base!K89</f>
        <v>12</v>
      </c>
      <c r="I20" s="127">
        <f>base!L89</f>
        <v>2</v>
      </c>
      <c r="J20" s="127">
        <f>base!M89</f>
        <v>13</v>
      </c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32">
        <v>19</v>
      </c>
      <c r="W20" s="132" t="s">
        <v>1</v>
      </c>
      <c r="X20" s="132">
        <v>1</v>
      </c>
      <c r="Y20" s="132" t="s">
        <v>362</v>
      </c>
      <c r="Z20" s="132">
        <v>1</v>
      </c>
    </row>
    <row r="21" spans="1:26" x14ac:dyDescent="0.25">
      <c r="A21" s="132" t="s">
        <v>72</v>
      </c>
      <c r="B21" s="127">
        <f>base!E90</f>
        <v>9</v>
      </c>
      <c r="C21" s="127">
        <f>base!F90</f>
        <v>8</v>
      </c>
      <c r="D21" s="127">
        <f>base!G90</f>
        <v>5</v>
      </c>
      <c r="E21" s="127">
        <f>base!H90</f>
        <v>1</v>
      </c>
      <c r="F21" s="127">
        <f>base!I90</f>
        <v>2</v>
      </c>
      <c r="G21" s="127">
        <f>base!J90</f>
        <v>12</v>
      </c>
      <c r="H21" s="127">
        <f>base!K90</f>
        <v>10</v>
      </c>
      <c r="I21" s="127">
        <f>base!L90</f>
        <v>4</v>
      </c>
      <c r="J21" s="127">
        <f>base!M90</f>
        <v>17</v>
      </c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32">
        <v>20</v>
      </c>
      <c r="W21" s="132" t="s">
        <v>1</v>
      </c>
      <c r="X21" s="132">
        <v>1</v>
      </c>
      <c r="Y21" s="132" t="s">
        <v>362</v>
      </c>
      <c r="Z21" s="132">
        <v>1</v>
      </c>
    </row>
    <row r="22" spans="1:26" x14ac:dyDescent="0.25">
      <c r="A22" s="132" t="s">
        <v>72</v>
      </c>
      <c r="B22" s="127">
        <f>base!E91</f>
        <v>9</v>
      </c>
      <c r="C22" s="127">
        <f>base!F91</f>
        <v>8</v>
      </c>
      <c r="D22" s="127">
        <f>base!G91</f>
        <v>5</v>
      </c>
      <c r="E22" s="127">
        <f>base!H91</f>
        <v>1</v>
      </c>
      <c r="F22" s="127">
        <f>base!I91</f>
        <v>4</v>
      </c>
      <c r="G22" s="127">
        <f>base!J91</f>
        <v>2</v>
      </c>
      <c r="H22" s="127">
        <f>base!K91</f>
        <v>10</v>
      </c>
      <c r="I22" s="127">
        <f>base!L91</f>
        <v>12</v>
      </c>
      <c r="J22" s="127">
        <f>base!M91</f>
        <v>13</v>
      </c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32">
        <v>21</v>
      </c>
      <c r="W22" s="132" t="s">
        <v>1</v>
      </c>
      <c r="X22" s="132">
        <v>1</v>
      </c>
      <c r="Y22" s="132" t="s">
        <v>362</v>
      </c>
      <c r="Z22" s="132">
        <v>1</v>
      </c>
    </row>
    <row r="23" spans="1:26" x14ac:dyDescent="0.25">
      <c r="A23" s="132" t="s">
        <v>72</v>
      </c>
      <c r="B23" s="127">
        <f>base!E92</f>
        <v>6</v>
      </c>
      <c r="C23" s="127">
        <f>base!F92</f>
        <v>2</v>
      </c>
      <c r="D23" s="127">
        <f>base!G92</f>
        <v>8</v>
      </c>
      <c r="E23" s="127">
        <f>base!H92</f>
        <v>9</v>
      </c>
      <c r="F23" s="127">
        <f>base!I92</f>
        <v>5</v>
      </c>
      <c r="G23" s="127">
        <f>base!J92</f>
        <v>15</v>
      </c>
      <c r="H23" s="127">
        <f>base!K92</f>
        <v>10</v>
      </c>
      <c r="I23" s="127">
        <f>base!L92</f>
        <v>4</v>
      </c>
      <c r="J23" s="127">
        <f>base!M92</f>
        <v>12</v>
      </c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32">
        <v>22</v>
      </c>
      <c r="W23" s="132" t="s">
        <v>1</v>
      </c>
      <c r="X23" s="132">
        <v>1</v>
      </c>
      <c r="Y23" s="132" t="s">
        <v>362</v>
      </c>
      <c r="Z23" s="132">
        <v>1</v>
      </c>
    </row>
    <row r="24" spans="1:26" x14ac:dyDescent="0.25">
      <c r="A24" s="132" t="s">
        <v>72</v>
      </c>
      <c r="B24" s="127">
        <f>base!E93</f>
        <v>9</v>
      </c>
      <c r="C24" s="127">
        <f>base!F93</f>
        <v>8</v>
      </c>
      <c r="D24" s="127">
        <f>base!G93</f>
        <v>5</v>
      </c>
      <c r="E24" s="127">
        <f>base!H93</f>
        <v>4</v>
      </c>
      <c r="F24" s="127">
        <f>base!I93</f>
        <v>1</v>
      </c>
      <c r="G24" s="127">
        <f>base!J93</f>
        <v>10</v>
      </c>
      <c r="H24" s="127">
        <f>base!K93</f>
        <v>12</v>
      </c>
      <c r="I24" s="127">
        <f>base!L93</f>
        <v>2</v>
      </c>
      <c r="J24" s="127">
        <f>base!M93</f>
        <v>13</v>
      </c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32">
        <v>23</v>
      </c>
      <c r="W24" s="132" t="s">
        <v>1</v>
      </c>
      <c r="X24" s="132">
        <v>1</v>
      </c>
      <c r="Y24" s="132" t="s">
        <v>362</v>
      </c>
      <c r="Z24" s="132">
        <v>1</v>
      </c>
    </row>
    <row r="25" spans="1:26" x14ac:dyDescent="0.25">
      <c r="A25" s="132" t="s">
        <v>72</v>
      </c>
      <c r="B25" s="127">
        <f>base!E94</f>
        <v>9</v>
      </c>
      <c r="C25" s="127">
        <f>base!F94</f>
        <v>8</v>
      </c>
      <c r="D25" s="127">
        <f>base!G94</f>
        <v>5</v>
      </c>
      <c r="E25" s="127">
        <f>base!H94</f>
        <v>1</v>
      </c>
      <c r="F25" s="127">
        <f>base!I94</f>
        <v>4</v>
      </c>
      <c r="G25" s="127">
        <f>base!J94</f>
        <v>2</v>
      </c>
      <c r="H25" s="127">
        <f>base!K94</f>
        <v>15</v>
      </c>
      <c r="I25" s="127">
        <f>base!L94</f>
        <v>17</v>
      </c>
      <c r="J25" s="127">
        <f>base!M94</f>
        <v>18</v>
      </c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32">
        <v>24</v>
      </c>
      <c r="W25" s="132" t="s">
        <v>1</v>
      </c>
      <c r="X25" s="132">
        <v>1</v>
      </c>
      <c r="Y25" s="132" t="s">
        <v>362</v>
      </c>
      <c r="Z25" s="132">
        <v>1</v>
      </c>
    </row>
    <row r="26" spans="1:26" x14ac:dyDescent="0.25">
      <c r="A26" s="132" t="s">
        <v>72</v>
      </c>
      <c r="B26" s="127">
        <f>base!E95</f>
        <v>9</v>
      </c>
      <c r="C26" s="127">
        <f>base!F95</f>
        <v>8</v>
      </c>
      <c r="D26" s="127">
        <f>base!G95</f>
        <v>6</v>
      </c>
      <c r="E26" s="127">
        <f>base!H95</f>
        <v>1</v>
      </c>
      <c r="F26" s="127">
        <f>base!I95</f>
        <v>4</v>
      </c>
      <c r="G26" s="127">
        <f>base!J95</f>
        <v>10</v>
      </c>
      <c r="H26" s="127">
        <f>base!K95</f>
        <v>15</v>
      </c>
      <c r="I26" s="127">
        <f>base!L95</f>
        <v>2</v>
      </c>
      <c r="J26" s="127">
        <f>base!M95</f>
        <v>17</v>
      </c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32">
        <v>25</v>
      </c>
      <c r="W26" s="132" t="s">
        <v>1</v>
      </c>
      <c r="X26" s="132">
        <v>1</v>
      </c>
      <c r="Y26" s="132" t="s">
        <v>362</v>
      </c>
      <c r="Z26" s="132">
        <v>1</v>
      </c>
    </row>
    <row r="27" spans="1:26" x14ac:dyDescent="0.25">
      <c r="A27" s="132" t="s">
        <v>72</v>
      </c>
      <c r="B27" s="127">
        <f>base!E96</f>
        <v>8</v>
      </c>
      <c r="C27" s="127">
        <f>base!F96</f>
        <v>9</v>
      </c>
      <c r="D27" s="127">
        <f>base!G96</f>
        <v>5</v>
      </c>
      <c r="E27" s="127">
        <f>base!H96</f>
        <v>2</v>
      </c>
      <c r="F27" s="127">
        <f>base!I96</f>
        <v>1</v>
      </c>
      <c r="G27" s="127">
        <f>base!J96</f>
        <v>12</v>
      </c>
      <c r="H27" s="127">
        <f>base!K96</f>
        <v>15</v>
      </c>
      <c r="I27" s="127">
        <f>base!L96</f>
        <v>17</v>
      </c>
      <c r="J27" s="127">
        <f>base!M96</f>
        <v>18</v>
      </c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32">
        <v>26</v>
      </c>
      <c r="W27" s="132" t="s">
        <v>1</v>
      </c>
      <c r="X27" s="132">
        <v>1</v>
      </c>
      <c r="Y27" s="132" t="s">
        <v>362</v>
      </c>
      <c r="Z27" s="132">
        <v>1</v>
      </c>
    </row>
    <row r="28" spans="1:26" x14ac:dyDescent="0.25">
      <c r="A28" s="132" t="s">
        <v>72</v>
      </c>
      <c r="B28" s="127">
        <f>base!E97</f>
        <v>5</v>
      </c>
      <c r="C28" s="127">
        <f>base!F97</f>
        <v>9</v>
      </c>
      <c r="D28" s="127">
        <f>base!G97</f>
        <v>6</v>
      </c>
      <c r="E28" s="127">
        <f>base!H97</f>
        <v>1</v>
      </c>
      <c r="F28" s="127">
        <f>base!I97</f>
        <v>10</v>
      </c>
      <c r="G28" s="127">
        <f>base!J97</f>
        <v>4</v>
      </c>
      <c r="H28" s="127">
        <f>base!K97</f>
        <v>17</v>
      </c>
      <c r="I28" s="127">
        <f>base!L97</f>
        <v>7</v>
      </c>
      <c r="J28" s="127">
        <f>base!M97</f>
        <v>16</v>
      </c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32">
        <v>27</v>
      </c>
      <c r="W28" s="132" t="s">
        <v>1</v>
      </c>
      <c r="X28" s="132">
        <v>1</v>
      </c>
      <c r="Y28" s="132" t="s">
        <v>362</v>
      </c>
      <c r="Z28" s="132">
        <v>1</v>
      </c>
    </row>
    <row r="29" spans="1:26" x14ac:dyDescent="0.25">
      <c r="A29" s="132" t="s">
        <v>72</v>
      </c>
      <c r="B29" s="127">
        <f>base!E98</f>
        <v>6</v>
      </c>
      <c r="C29" s="127">
        <f>base!F98</f>
        <v>8</v>
      </c>
      <c r="D29" s="127">
        <f>base!G98</f>
        <v>5</v>
      </c>
      <c r="E29" s="127">
        <f>base!H98</f>
        <v>10</v>
      </c>
      <c r="F29" s="127">
        <f>base!I98</f>
        <v>12</v>
      </c>
      <c r="G29" s="127">
        <f>base!J98</f>
        <v>1</v>
      </c>
      <c r="H29" s="127">
        <f>base!K98</f>
        <v>17</v>
      </c>
      <c r="I29" s="127">
        <f>base!L98</f>
        <v>7</v>
      </c>
      <c r="J29" s="127">
        <f>base!M98</f>
        <v>16</v>
      </c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32">
        <v>28</v>
      </c>
      <c r="W29" s="132" t="s">
        <v>1</v>
      </c>
      <c r="X29" s="132">
        <v>1</v>
      </c>
      <c r="Y29" s="132" t="s">
        <v>362</v>
      </c>
      <c r="Z29" s="132">
        <v>1</v>
      </c>
    </row>
    <row r="30" spans="1:26" x14ac:dyDescent="0.25">
      <c r="A30" s="132" t="s">
        <v>72</v>
      </c>
      <c r="B30" s="127">
        <f>base!E99</f>
        <v>8</v>
      </c>
      <c r="C30" s="127">
        <f>base!F99</f>
        <v>6</v>
      </c>
      <c r="D30" s="127">
        <f>base!G99</f>
        <v>5</v>
      </c>
      <c r="E30" s="127">
        <f>base!H99</f>
        <v>1</v>
      </c>
      <c r="F30" s="127">
        <f>base!I99</f>
        <v>12</v>
      </c>
      <c r="G30" s="127">
        <f>base!J99</f>
        <v>14</v>
      </c>
      <c r="H30" s="127">
        <f>base!K99</f>
        <v>17</v>
      </c>
      <c r="I30" s="127">
        <f>base!L99</f>
        <v>7</v>
      </c>
      <c r="J30" s="127">
        <f>base!M99</f>
        <v>16</v>
      </c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32">
        <v>29</v>
      </c>
      <c r="W30" s="132" t="s">
        <v>1</v>
      </c>
      <c r="X30" s="132">
        <v>1</v>
      </c>
      <c r="Y30" s="132" t="s">
        <v>362</v>
      </c>
      <c r="Z30" s="132">
        <v>1</v>
      </c>
    </row>
    <row r="31" spans="1:26" x14ac:dyDescent="0.25">
      <c r="A31" s="132" t="s">
        <v>72</v>
      </c>
      <c r="B31" s="127">
        <f>base!E100</f>
        <v>6</v>
      </c>
      <c r="C31" s="127">
        <f>base!F100</f>
        <v>8</v>
      </c>
      <c r="D31" s="127">
        <f>base!G100</f>
        <v>9</v>
      </c>
      <c r="E31" s="127">
        <f>base!H100</f>
        <v>1</v>
      </c>
      <c r="F31" s="127">
        <f>base!I100</f>
        <v>12</v>
      </c>
      <c r="G31" s="127">
        <f>base!J100</f>
        <v>10</v>
      </c>
      <c r="H31" s="127">
        <f>base!K100</f>
        <v>2</v>
      </c>
      <c r="I31" s="127">
        <f>base!L100</f>
        <v>4</v>
      </c>
      <c r="J31" s="127">
        <f>base!M100</f>
        <v>17</v>
      </c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32">
        <v>30</v>
      </c>
      <c r="W31" s="132" t="s">
        <v>1</v>
      </c>
      <c r="X31" s="132">
        <v>1</v>
      </c>
      <c r="Y31" s="132" t="s">
        <v>362</v>
      </c>
      <c r="Z31" s="132">
        <v>1</v>
      </c>
    </row>
    <row r="32" spans="1:26" x14ac:dyDescent="0.25">
      <c r="A32" s="132" t="s">
        <v>72</v>
      </c>
      <c r="B32" s="127">
        <f>base!E101</f>
        <v>6</v>
      </c>
      <c r="C32" s="127">
        <f>base!F101</f>
        <v>9</v>
      </c>
      <c r="D32" s="127">
        <f>base!G101</f>
        <v>5</v>
      </c>
      <c r="E32" s="127">
        <f>base!H101</f>
        <v>1</v>
      </c>
      <c r="F32" s="127">
        <f>base!I101</f>
        <v>10</v>
      </c>
      <c r="G32" s="127">
        <f>base!J101</f>
        <v>4</v>
      </c>
      <c r="H32" s="127">
        <f>base!K101</f>
        <v>2</v>
      </c>
      <c r="I32" s="127">
        <f>base!L101</f>
        <v>12</v>
      </c>
      <c r="J32" s="127">
        <f>base!M101</f>
        <v>17</v>
      </c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32">
        <v>31</v>
      </c>
      <c r="W32" s="132" t="s">
        <v>1</v>
      </c>
      <c r="X32" s="132">
        <v>1</v>
      </c>
      <c r="Y32" s="132" t="s">
        <v>362</v>
      </c>
      <c r="Z32" s="132">
        <v>1</v>
      </c>
    </row>
    <row r="33" spans="1:26" x14ac:dyDescent="0.25">
      <c r="A33" s="132" t="s">
        <v>72</v>
      </c>
      <c r="B33" s="127">
        <f>base!E102</f>
        <v>8</v>
      </c>
      <c r="C33" s="127">
        <f>base!F102</f>
        <v>9</v>
      </c>
      <c r="D33" s="127">
        <f>base!G102</f>
        <v>5</v>
      </c>
      <c r="E33" s="127">
        <f>base!H102</f>
        <v>1</v>
      </c>
      <c r="F33" s="127">
        <f>base!I102</f>
        <v>2</v>
      </c>
      <c r="G33" s="127">
        <f>base!J102</f>
        <v>12</v>
      </c>
      <c r="H33" s="127">
        <f>base!K102</f>
        <v>10</v>
      </c>
      <c r="I33" s="127">
        <f>base!L102</f>
        <v>4</v>
      </c>
      <c r="J33" s="127">
        <f>base!M102</f>
        <v>17</v>
      </c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32">
        <v>32</v>
      </c>
      <c r="W33" s="132" t="s">
        <v>1</v>
      </c>
      <c r="X33" s="132">
        <v>1</v>
      </c>
      <c r="Y33" s="132" t="s">
        <v>362</v>
      </c>
      <c r="Z33" s="132">
        <v>1</v>
      </c>
    </row>
    <row r="34" spans="1:26" x14ac:dyDescent="0.25">
      <c r="A34" s="132" t="s">
        <v>72</v>
      </c>
      <c r="B34" s="127">
        <f>base!E103</f>
        <v>8</v>
      </c>
      <c r="C34" s="127">
        <f>base!F103</f>
        <v>9</v>
      </c>
      <c r="D34" s="127">
        <f>base!G103</f>
        <v>5</v>
      </c>
      <c r="E34" s="127">
        <f>base!H103</f>
        <v>4</v>
      </c>
      <c r="F34" s="127">
        <f>base!I103</f>
        <v>1</v>
      </c>
      <c r="G34" s="127">
        <f>base!J103</f>
        <v>10</v>
      </c>
      <c r="H34" s="127">
        <f>base!K103</f>
        <v>12</v>
      </c>
      <c r="I34" s="127">
        <f>base!L103</f>
        <v>2</v>
      </c>
      <c r="J34" s="127">
        <f>base!M103</f>
        <v>13</v>
      </c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32">
        <v>33</v>
      </c>
      <c r="W34" s="132" t="s">
        <v>1</v>
      </c>
      <c r="X34" s="132">
        <v>1</v>
      </c>
      <c r="Y34" s="132" t="s">
        <v>362</v>
      </c>
      <c r="Z34" s="132">
        <v>1</v>
      </c>
    </row>
    <row r="35" spans="1:26" x14ac:dyDescent="0.25">
      <c r="A35" s="132" t="s">
        <v>72</v>
      </c>
      <c r="B35" s="127">
        <f>base!E104</f>
        <v>9</v>
      </c>
      <c r="C35" s="127">
        <f>base!F104</f>
        <v>8</v>
      </c>
      <c r="D35" s="127">
        <f>base!G104</f>
        <v>5</v>
      </c>
      <c r="E35" s="127">
        <f>base!H104</f>
        <v>10</v>
      </c>
      <c r="F35" s="127">
        <f>base!I104</f>
        <v>1</v>
      </c>
      <c r="G35" s="127">
        <f>base!J104</f>
        <v>2</v>
      </c>
      <c r="H35" s="127">
        <f>base!K104</f>
        <v>4</v>
      </c>
      <c r="I35" s="127">
        <f>base!L104</f>
        <v>12</v>
      </c>
      <c r="J35" s="127">
        <f>base!M104</f>
        <v>13</v>
      </c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32">
        <v>34</v>
      </c>
      <c r="W35" s="132" t="s">
        <v>1</v>
      </c>
      <c r="X35" s="132">
        <v>1</v>
      </c>
      <c r="Y35" s="132" t="s">
        <v>362</v>
      </c>
      <c r="Z35" s="132">
        <v>1</v>
      </c>
    </row>
    <row r="36" spans="1:26" x14ac:dyDescent="0.25">
      <c r="A36" s="132" t="s">
        <v>72</v>
      </c>
      <c r="B36" s="127">
        <f>base!E105</f>
        <v>6</v>
      </c>
      <c r="C36" s="127">
        <f>base!F105</f>
        <v>9</v>
      </c>
      <c r="D36" s="127">
        <f>base!G105</f>
        <v>8</v>
      </c>
      <c r="E36" s="127">
        <f>base!H105</f>
        <v>4</v>
      </c>
      <c r="F36" s="127">
        <f>base!I105</f>
        <v>12</v>
      </c>
      <c r="G36" s="127">
        <f>base!J105</f>
        <v>2</v>
      </c>
      <c r="H36" s="127">
        <f>base!K105</f>
        <v>10</v>
      </c>
      <c r="I36" s="127">
        <f>base!L105</f>
        <v>1</v>
      </c>
      <c r="J36" s="127">
        <f>base!M105</f>
        <v>13</v>
      </c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32">
        <v>35</v>
      </c>
      <c r="W36" s="132" t="s">
        <v>1</v>
      </c>
      <c r="X36" s="132">
        <v>1</v>
      </c>
      <c r="Y36" s="132" t="s">
        <v>362</v>
      </c>
      <c r="Z36" s="132">
        <v>1</v>
      </c>
    </row>
    <row r="37" spans="1:26" x14ac:dyDescent="0.25">
      <c r="A37" s="132" t="s">
        <v>72</v>
      </c>
      <c r="B37" s="127">
        <f>base!E106</f>
        <v>8</v>
      </c>
      <c r="C37" s="127">
        <f>base!F106</f>
        <v>9</v>
      </c>
      <c r="D37" s="127">
        <f>base!G106</f>
        <v>5</v>
      </c>
      <c r="E37" s="127">
        <f>base!H106</f>
        <v>1</v>
      </c>
      <c r="F37" s="127">
        <f>base!I106</f>
        <v>4</v>
      </c>
      <c r="G37" s="127">
        <f>base!J106</f>
        <v>12</v>
      </c>
      <c r="H37" s="127">
        <f>base!K106</f>
        <v>15</v>
      </c>
      <c r="I37" s="127">
        <f>base!L106</f>
        <v>10</v>
      </c>
      <c r="J37" s="127">
        <f>base!M106</f>
        <v>11</v>
      </c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32">
        <v>36</v>
      </c>
      <c r="W37" s="132" t="s">
        <v>1</v>
      </c>
      <c r="X37" s="132">
        <v>1</v>
      </c>
      <c r="Y37" s="132" t="s">
        <v>362</v>
      </c>
      <c r="Z37" s="132">
        <v>1</v>
      </c>
    </row>
    <row r="38" spans="1:26" x14ac:dyDescent="0.25">
      <c r="A38" s="132" t="s">
        <v>72</v>
      </c>
      <c r="B38" s="127">
        <f>base!E107</f>
        <v>6</v>
      </c>
      <c r="C38" s="127">
        <f>base!F107</f>
        <v>10</v>
      </c>
      <c r="D38" s="127">
        <f>base!G107</f>
        <v>8</v>
      </c>
      <c r="E38" s="127">
        <f>base!H107</f>
        <v>5</v>
      </c>
      <c r="F38" s="127">
        <f>base!I107</f>
        <v>2</v>
      </c>
      <c r="G38" s="127">
        <f>base!J107</f>
        <v>4</v>
      </c>
      <c r="H38" s="127">
        <f>base!K107</f>
        <v>15</v>
      </c>
      <c r="I38" s="127">
        <f>base!L107</f>
        <v>11</v>
      </c>
      <c r="J38" s="127">
        <f>base!M107</f>
        <v>1</v>
      </c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32">
        <v>37</v>
      </c>
      <c r="W38" s="132" t="s">
        <v>1</v>
      </c>
      <c r="X38" s="132">
        <v>1</v>
      </c>
      <c r="Y38" s="132" t="s">
        <v>362</v>
      </c>
      <c r="Z38" s="132">
        <v>1</v>
      </c>
    </row>
    <row r="39" spans="1:26" x14ac:dyDescent="0.25">
      <c r="A39" s="132" t="s">
        <v>72</v>
      </c>
      <c r="B39" s="127">
        <f>base!E108</f>
        <v>8</v>
      </c>
      <c r="C39" s="127">
        <f>base!F108</f>
        <v>9</v>
      </c>
      <c r="D39" s="127">
        <f>base!G108</f>
        <v>5</v>
      </c>
      <c r="E39" s="127">
        <f>base!H108</f>
        <v>10</v>
      </c>
      <c r="F39" s="127">
        <f>base!I108</f>
        <v>12</v>
      </c>
      <c r="G39" s="127">
        <f>base!J108</f>
        <v>4</v>
      </c>
      <c r="H39" s="127">
        <f>base!K108</f>
        <v>15</v>
      </c>
      <c r="I39" s="127">
        <f>base!L108</f>
        <v>11</v>
      </c>
      <c r="J39" s="127">
        <f>base!M108</f>
        <v>1</v>
      </c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32">
        <v>38</v>
      </c>
      <c r="W39" s="132" t="s">
        <v>1</v>
      </c>
      <c r="X39" s="132">
        <v>1</v>
      </c>
      <c r="Y39" s="132" t="s">
        <v>362</v>
      </c>
      <c r="Z39" s="132">
        <v>1</v>
      </c>
    </row>
    <row r="40" spans="1:26" x14ac:dyDescent="0.25">
      <c r="A40" s="132" t="s">
        <v>72</v>
      </c>
      <c r="B40" s="127">
        <f>base!E109</f>
        <v>6</v>
      </c>
      <c r="C40" s="127">
        <f>base!F109</f>
        <v>9</v>
      </c>
      <c r="D40" s="127">
        <f>base!G109</f>
        <v>5</v>
      </c>
      <c r="E40" s="127">
        <f>base!H109</f>
        <v>10</v>
      </c>
      <c r="F40" s="127">
        <f>base!I109</f>
        <v>4</v>
      </c>
      <c r="G40" s="127">
        <f>base!J109</f>
        <v>1</v>
      </c>
      <c r="H40" s="127">
        <f>base!K109</f>
        <v>7</v>
      </c>
      <c r="I40" s="127">
        <f>base!L109</f>
        <v>14</v>
      </c>
      <c r="J40" s="127">
        <f>base!M109</f>
        <v>13</v>
      </c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32">
        <v>39</v>
      </c>
      <c r="W40" s="132" t="s">
        <v>1</v>
      </c>
      <c r="X40" s="132">
        <v>1</v>
      </c>
      <c r="Y40" s="132" t="s">
        <v>362</v>
      </c>
      <c r="Z40" s="132">
        <v>1</v>
      </c>
    </row>
    <row r="41" spans="1:26" x14ac:dyDescent="0.25">
      <c r="A41" s="132" t="s">
        <v>72</v>
      </c>
      <c r="B41" s="127">
        <f>base!E110</f>
        <v>1</v>
      </c>
      <c r="C41" s="127">
        <f>base!F110</f>
        <v>8</v>
      </c>
      <c r="D41" s="127">
        <f>base!G110</f>
        <v>9</v>
      </c>
      <c r="E41" s="127">
        <f>base!H110</f>
        <v>5</v>
      </c>
      <c r="F41" s="127">
        <f>base!I110</f>
        <v>2</v>
      </c>
      <c r="G41" s="127">
        <f>base!J110</f>
        <v>12</v>
      </c>
      <c r="H41" s="127">
        <f>base!K110</f>
        <v>4</v>
      </c>
      <c r="I41" s="127">
        <f>base!L110</f>
        <v>7</v>
      </c>
      <c r="J41" s="127">
        <f>base!M110</f>
        <v>14</v>
      </c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32">
        <v>40</v>
      </c>
      <c r="W41" s="132" t="s">
        <v>1</v>
      </c>
      <c r="X41" s="132">
        <v>1</v>
      </c>
      <c r="Y41" s="132" t="s">
        <v>362</v>
      </c>
      <c r="Z41" s="132">
        <v>1</v>
      </c>
    </row>
    <row r="42" spans="1:26" x14ac:dyDescent="0.25">
      <c r="A42" s="132" t="s">
        <v>72</v>
      </c>
      <c r="B42" s="127">
        <f>base!E111</f>
        <v>8</v>
      </c>
      <c r="C42" s="127">
        <f>base!F111</f>
        <v>5</v>
      </c>
      <c r="D42" s="127">
        <f>base!G111</f>
        <v>9</v>
      </c>
      <c r="E42" s="127">
        <f>base!H111</f>
        <v>4</v>
      </c>
      <c r="F42" s="127">
        <f>base!I111</f>
        <v>1</v>
      </c>
      <c r="G42" s="127">
        <f>base!J111</f>
        <v>12</v>
      </c>
      <c r="H42" s="127">
        <f>base!K111</f>
        <v>7</v>
      </c>
      <c r="I42" s="127">
        <f>base!L111</f>
        <v>14</v>
      </c>
      <c r="J42" s="127">
        <f>base!M111</f>
        <v>13</v>
      </c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32">
        <v>41</v>
      </c>
      <c r="W42" s="132" t="s">
        <v>1</v>
      </c>
      <c r="X42" s="132">
        <v>1</v>
      </c>
      <c r="Y42" s="132" t="s">
        <v>362</v>
      </c>
      <c r="Z42" s="132">
        <v>1</v>
      </c>
    </row>
    <row r="43" spans="1:26" x14ac:dyDescent="0.25">
      <c r="A43" s="132" t="s">
        <v>72</v>
      </c>
      <c r="B43" s="127">
        <f>base!E112</f>
        <v>9</v>
      </c>
      <c r="C43" s="127">
        <f>base!F112</f>
        <v>5</v>
      </c>
      <c r="D43" s="127">
        <f>base!G112</f>
        <v>8</v>
      </c>
      <c r="E43" s="127">
        <f>base!H112</f>
        <v>4</v>
      </c>
      <c r="F43" s="127">
        <f>base!I112</f>
        <v>10</v>
      </c>
      <c r="G43" s="127">
        <f>base!J112</f>
        <v>12</v>
      </c>
      <c r="H43" s="127">
        <f>base!K112</f>
        <v>13</v>
      </c>
      <c r="I43" s="127">
        <f>base!L112</f>
        <v>1</v>
      </c>
      <c r="J43" s="127">
        <f>base!M112</f>
        <v>7</v>
      </c>
      <c r="K43" s="127"/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32">
        <v>42</v>
      </c>
      <c r="W43" s="132" t="s">
        <v>1</v>
      </c>
      <c r="X43" s="132">
        <v>1</v>
      </c>
      <c r="Y43" s="132" t="s">
        <v>362</v>
      </c>
      <c r="Z43" s="132">
        <v>1</v>
      </c>
    </row>
    <row r="44" spans="1:26" x14ac:dyDescent="0.25">
      <c r="A44" s="132" t="s">
        <v>72</v>
      </c>
      <c r="B44" s="127">
        <f>base!E113</f>
        <v>9</v>
      </c>
      <c r="C44" s="127">
        <f>base!F113</f>
        <v>6</v>
      </c>
      <c r="D44" s="127">
        <f>base!G113</f>
        <v>8</v>
      </c>
      <c r="E44" s="127">
        <f>base!H113</f>
        <v>5</v>
      </c>
      <c r="F44" s="127">
        <f>base!I113</f>
        <v>12</v>
      </c>
      <c r="G44" s="127">
        <f>base!J113</f>
        <v>1</v>
      </c>
      <c r="H44" s="127">
        <f>base!K113</f>
        <v>10</v>
      </c>
      <c r="I44" s="127">
        <f>base!L113</f>
        <v>13</v>
      </c>
      <c r="J44" s="127">
        <f>base!M113</f>
        <v>7</v>
      </c>
      <c r="K44" s="127"/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32">
        <v>43</v>
      </c>
      <c r="W44" s="132" t="s">
        <v>1</v>
      </c>
      <c r="X44" s="132">
        <v>1</v>
      </c>
      <c r="Y44" s="132" t="s">
        <v>362</v>
      </c>
      <c r="Z44" s="132">
        <v>1</v>
      </c>
    </row>
    <row r="45" spans="1:26" x14ac:dyDescent="0.25">
      <c r="A45" s="132" t="s">
        <v>72</v>
      </c>
      <c r="B45" s="127">
        <f>base!E114</f>
        <v>9</v>
      </c>
      <c r="C45" s="127">
        <f>base!F114</f>
        <v>8</v>
      </c>
      <c r="D45" s="127">
        <f>base!G114</f>
        <v>5</v>
      </c>
      <c r="E45" s="127">
        <f>base!H114</f>
        <v>1</v>
      </c>
      <c r="F45" s="127">
        <f>base!I114</f>
        <v>10</v>
      </c>
      <c r="G45" s="127">
        <f>base!J114</f>
        <v>12</v>
      </c>
      <c r="H45" s="127">
        <f>base!K114</f>
        <v>4</v>
      </c>
      <c r="I45" s="127">
        <f>base!L114</f>
        <v>13</v>
      </c>
      <c r="J45" s="127">
        <f>base!M114</f>
        <v>7</v>
      </c>
      <c r="K45" s="127"/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32">
        <v>44</v>
      </c>
      <c r="W45" s="132" t="s">
        <v>1</v>
      </c>
      <c r="X45" s="132">
        <v>1</v>
      </c>
      <c r="Y45" s="132" t="s">
        <v>362</v>
      </c>
      <c r="Z45" s="132">
        <v>1</v>
      </c>
    </row>
    <row r="46" spans="1:26" x14ac:dyDescent="0.25">
      <c r="A46" s="132" t="s">
        <v>72</v>
      </c>
      <c r="B46" s="127">
        <f>base!E115</f>
        <v>8</v>
      </c>
      <c r="C46" s="127">
        <f>base!F115</f>
        <v>9</v>
      </c>
      <c r="D46" s="127">
        <f>base!G115</f>
        <v>5</v>
      </c>
      <c r="E46" s="127">
        <f>base!H115</f>
        <v>10</v>
      </c>
      <c r="F46" s="127">
        <f>base!I115</f>
        <v>12</v>
      </c>
      <c r="G46" s="127">
        <f>base!J115</f>
        <v>4</v>
      </c>
      <c r="H46" s="127">
        <f>base!K115</f>
        <v>7</v>
      </c>
      <c r="I46" s="127">
        <f>base!L115</f>
        <v>14</v>
      </c>
      <c r="J46" s="127">
        <f>base!M115</f>
        <v>11</v>
      </c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32">
        <v>45</v>
      </c>
      <c r="W46" s="132" t="s">
        <v>1</v>
      </c>
      <c r="X46" s="132">
        <v>1</v>
      </c>
      <c r="Y46" s="132" t="s">
        <v>362</v>
      </c>
      <c r="Z46" s="132">
        <v>1</v>
      </c>
    </row>
    <row r="47" spans="1:26" x14ac:dyDescent="0.25">
      <c r="A47" s="132" t="s">
        <v>72</v>
      </c>
      <c r="B47" s="127">
        <f>base!E116</f>
        <v>6</v>
      </c>
      <c r="C47" s="127">
        <f>base!F116</f>
        <v>5</v>
      </c>
      <c r="D47" s="127">
        <f>base!G116</f>
        <v>8</v>
      </c>
      <c r="E47" s="127">
        <f>base!H116</f>
        <v>4</v>
      </c>
      <c r="F47" s="127">
        <f>base!I116</f>
        <v>1</v>
      </c>
      <c r="G47" s="127">
        <f>base!J116</f>
        <v>10</v>
      </c>
      <c r="H47" s="127">
        <f>base!K116</f>
        <v>7</v>
      </c>
      <c r="I47" s="127">
        <f>base!L116</f>
        <v>14</v>
      </c>
      <c r="J47" s="127">
        <f>base!M116</f>
        <v>11</v>
      </c>
      <c r="K47" s="127"/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32">
        <v>46</v>
      </c>
      <c r="W47" s="132" t="s">
        <v>1</v>
      </c>
      <c r="X47" s="132">
        <v>1</v>
      </c>
      <c r="Y47" s="132" t="s">
        <v>362</v>
      </c>
      <c r="Z47" s="132">
        <v>1</v>
      </c>
    </row>
    <row r="48" spans="1:26" x14ac:dyDescent="0.25">
      <c r="A48" s="132" t="s">
        <v>72</v>
      </c>
      <c r="B48" s="127">
        <f>base!E117</f>
        <v>6</v>
      </c>
      <c r="C48" s="127">
        <f>base!F117</f>
        <v>9</v>
      </c>
      <c r="D48" s="127">
        <f>base!G117</f>
        <v>5</v>
      </c>
      <c r="E48" s="127">
        <f>base!H117</f>
        <v>10</v>
      </c>
      <c r="F48" s="127">
        <f>base!I117</f>
        <v>12</v>
      </c>
      <c r="G48" s="127">
        <f>base!J117</f>
        <v>1</v>
      </c>
      <c r="H48" s="127">
        <f>base!K117</f>
        <v>7</v>
      </c>
      <c r="I48" s="127">
        <f>base!L117</f>
        <v>4</v>
      </c>
      <c r="J48" s="127">
        <f>base!M117</f>
        <v>14</v>
      </c>
      <c r="K48" s="127"/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32">
        <v>47</v>
      </c>
      <c r="W48" s="132" t="s">
        <v>1</v>
      </c>
      <c r="X48" s="132">
        <v>1</v>
      </c>
      <c r="Y48" s="132" t="s">
        <v>362</v>
      </c>
      <c r="Z48" s="132">
        <v>1</v>
      </c>
    </row>
    <row r="49" spans="1:26" x14ac:dyDescent="0.25">
      <c r="A49" s="132" t="s">
        <v>72</v>
      </c>
      <c r="B49" s="127">
        <f>base!E118</f>
        <v>6</v>
      </c>
      <c r="C49" s="127">
        <f>base!F118</f>
        <v>9</v>
      </c>
      <c r="D49" s="127">
        <f>base!G118</f>
        <v>8</v>
      </c>
      <c r="E49" s="127">
        <f>base!H118</f>
        <v>1</v>
      </c>
      <c r="F49" s="127">
        <f>base!I118</f>
        <v>4</v>
      </c>
      <c r="G49" s="127">
        <f>base!J118</f>
        <v>10</v>
      </c>
      <c r="H49" s="127">
        <f>base!K118</f>
        <v>15</v>
      </c>
      <c r="I49" s="127">
        <f>base!L118</f>
        <v>11</v>
      </c>
      <c r="J49" s="127">
        <f>base!M118</f>
        <v>12</v>
      </c>
      <c r="K49" s="127"/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32">
        <v>48</v>
      </c>
      <c r="W49" s="132" t="s">
        <v>1</v>
      </c>
      <c r="X49" s="132">
        <v>1</v>
      </c>
      <c r="Y49" s="132" t="s">
        <v>362</v>
      </c>
      <c r="Z49" s="132">
        <v>1</v>
      </c>
    </row>
    <row r="50" spans="1:26" x14ac:dyDescent="0.25">
      <c r="A50" s="132" t="s">
        <v>72</v>
      </c>
      <c r="B50" s="127">
        <f>base!E119</f>
        <v>3</v>
      </c>
      <c r="C50" s="127">
        <f>base!F119</f>
        <v>2</v>
      </c>
      <c r="D50" s="127">
        <f>base!G119</f>
        <v>12</v>
      </c>
      <c r="E50" s="127">
        <f>base!H119</f>
        <v>5</v>
      </c>
      <c r="F50" s="127">
        <f>base!I119</f>
        <v>1</v>
      </c>
      <c r="G50" s="127">
        <f>base!J119</f>
        <v>9</v>
      </c>
      <c r="H50" s="127">
        <f>base!K119</f>
        <v>15</v>
      </c>
      <c r="I50" s="127">
        <f>base!L119</f>
        <v>11</v>
      </c>
      <c r="J50" s="127">
        <f>base!M119</f>
        <v>14</v>
      </c>
      <c r="K50" s="127"/>
      <c r="L50" s="127"/>
      <c r="M50" s="127"/>
      <c r="N50" s="127"/>
      <c r="O50" s="127"/>
      <c r="P50" s="127"/>
      <c r="Q50" s="127"/>
      <c r="R50" s="127"/>
      <c r="S50" s="127"/>
      <c r="T50" s="127"/>
      <c r="U50" s="127"/>
      <c r="V50" s="132">
        <v>49</v>
      </c>
      <c r="W50" s="132" t="s">
        <v>1</v>
      </c>
      <c r="X50" s="132">
        <v>1</v>
      </c>
      <c r="Y50" s="132" t="s">
        <v>362</v>
      </c>
      <c r="Z50" s="132">
        <v>1</v>
      </c>
    </row>
    <row r="51" spans="1:26" x14ac:dyDescent="0.25">
      <c r="A51" s="132" t="s">
        <v>72</v>
      </c>
      <c r="B51" s="127">
        <f>base!E120</f>
        <v>8</v>
      </c>
      <c r="C51" s="127">
        <f>base!F120</f>
        <v>9</v>
      </c>
      <c r="D51" s="127">
        <f>base!G120</f>
        <v>5</v>
      </c>
      <c r="E51" s="127">
        <f>base!H120</f>
        <v>1</v>
      </c>
      <c r="F51" s="127">
        <f>base!I120</f>
        <v>2</v>
      </c>
      <c r="G51" s="127">
        <f>base!J120</f>
        <v>12</v>
      </c>
      <c r="H51" s="127">
        <f>base!K120</f>
        <v>15</v>
      </c>
      <c r="I51" s="127">
        <f>base!L120</f>
        <v>11</v>
      </c>
      <c r="J51" s="127">
        <f>base!M120</f>
        <v>14</v>
      </c>
      <c r="K51" s="127"/>
      <c r="L51" s="127"/>
      <c r="M51" s="127"/>
      <c r="N51" s="127"/>
      <c r="O51" s="127"/>
      <c r="P51" s="127"/>
      <c r="Q51" s="127"/>
      <c r="R51" s="127"/>
      <c r="S51" s="127"/>
      <c r="T51" s="127"/>
      <c r="U51" s="127"/>
      <c r="V51" s="132">
        <v>50</v>
      </c>
      <c r="W51" s="132" t="s">
        <v>1</v>
      </c>
      <c r="X51" s="132">
        <v>1</v>
      </c>
      <c r="Y51" s="132" t="s">
        <v>362</v>
      </c>
      <c r="Z51" s="132">
        <v>1</v>
      </c>
    </row>
  </sheetData>
  <conditionalFormatting sqref="B2:U51">
    <cfRule type="cellIs" dxfId="314" priority="11" operator="equal">
      <formula>$AE$5</formula>
    </cfRule>
    <cfRule type="cellIs" dxfId="313" priority="12" operator="equal">
      <formula>$AD$5</formula>
    </cfRule>
    <cfRule type="cellIs" dxfId="312" priority="13" operator="equal">
      <formula>$AC$5</formula>
    </cfRule>
    <cfRule type="cellIs" dxfId="311" priority="14" operator="equal">
      <formula>$AB$5</formula>
    </cfRule>
    <cfRule type="cellIs" dxfId="31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81A9D6F4-A6D5-48C9-8087-7183092C540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2C798D5E-29B9-48F1-9080-A803340207E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2B3A476D-5E59-451C-A0FA-05B8A69A4EC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B6FF3E60-AE8A-41F2-ABC0-741B2C1CD9D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812EC877-BEF6-443F-87FA-5CE5CC00BFE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A84F92D0-BDAE-4D06-9FEB-21FAA7AB3AC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A8DFB292-E2EA-46F5-BA75-2A807A3325D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757759CA-4F36-4EA9-8019-96251D605D6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DDDD38F4-EFD2-454F-B20A-B6977F362EB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1C9774CE-AA04-44DE-BD07-1DD41B91673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FC2BA589-1A63-415B-BB6F-48D464D8E95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6293D4F8-3151-4AA8-B721-39910C31B94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2E4CC8A8-5C8F-409A-8698-548D3A4EB19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825E0367-8C1F-4F86-AF45-F81D2CEFB52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55A56F03-1EA6-4CE4-9B19-F0899DE68A3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9B4B0B2F-9287-4F35-B768-A1D56F0A7B6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A51C59B6-FDCA-444E-A704-9A198BFFC34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7910AAC0-7747-48C3-ABAC-46FD44D930A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EB202A88-ABC9-4275-82F6-2F243C07A8D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84F6E84D-9019-4C63-AEF3-08C6D2D312C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900E9B2E-D8F0-4EB4-A225-63FE9620A9C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2218CF7F-92BA-4FE2-B3BC-AFCCE492732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5EE51A5-6C7F-4281-A38D-B794C6DD5E9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FC4ACDC-A061-43FF-B08E-933EB41C7FA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4ADE0CB4-BE69-4166-A573-6A48DF494329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25DC953D-E2F4-48C9-B27F-A23B1BB96E3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3D1BEAF4-F008-4727-B2E4-EF8871E2617B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CD0542C6-2747-4050-BE4C-1DF6A09470D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BD91CEC0-2366-4D23-80D7-A5AC57697A8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B2543133-537D-4542-B484-CF2DBB522B9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85" zoomScaleNormal="85" workbookViewId="0">
      <selection activeCell="AH51" sqref="AH51"/>
    </sheetView>
  </sheetViews>
  <sheetFormatPr baseColWidth="10" defaultColWidth="4.28515625" defaultRowHeight="15" x14ac:dyDescent="0.25"/>
  <cols>
    <col min="1" max="1" width="6" style="108" bestFit="1" customWidth="1"/>
    <col min="2" max="6" width="5.140625" style="108" customWidth="1"/>
    <col min="7" max="7" width="4.28515625" style="108"/>
    <col min="8" max="9" width="5.28515625" style="108" bestFit="1" customWidth="1"/>
    <col min="10" max="20" width="4.28515625" style="108"/>
    <col min="21" max="21" width="5.28515625" style="108" bestFit="1" customWidth="1"/>
    <col min="22" max="22" width="8.28515625" style="108" bestFit="1" customWidth="1"/>
    <col min="23" max="23" width="11.42578125" style="108" bestFit="1" customWidth="1"/>
    <col min="24" max="24" width="7.85546875" style="108" bestFit="1" customWidth="1"/>
    <col min="25" max="25" width="22.85546875" style="108" customWidth="1"/>
    <col min="26" max="26" width="9.5703125" style="108" bestFit="1" customWidth="1"/>
    <col min="27" max="16384" width="4.28515625" style="108"/>
  </cols>
  <sheetData>
    <row r="1" spans="1:26" x14ac:dyDescent="0.25">
      <c r="A1" s="132" t="s">
        <v>8</v>
      </c>
      <c r="B1" s="132" t="s">
        <v>9</v>
      </c>
      <c r="C1" s="132" t="s">
        <v>10</v>
      </c>
      <c r="D1" s="132" t="s">
        <v>11</v>
      </c>
      <c r="E1" s="132" t="s">
        <v>12</v>
      </c>
      <c r="F1" s="132" t="s">
        <v>13</v>
      </c>
      <c r="G1" s="132" t="s">
        <v>14</v>
      </c>
      <c r="H1" s="132" t="s">
        <v>15</v>
      </c>
      <c r="I1" s="132" t="s">
        <v>16</v>
      </c>
      <c r="J1" s="132" t="s">
        <v>17</v>
      </c>
      <c r="K1" s="132" t="s">
        <v>18</v>
      </c>
      <c r="L1" s="132" t="s">
        <v>19</v>
      </c>
      <c r="M1" s="132" t="s">
        <v>20</v>
      </c>
      <c r="N1" s="132" t="s">
        <v>21</v>
      </c>
      <c r="O1" s="132" t="s">
        <v>22</v>
      </c>
      <c r="P1" s="132" t="s">
        <v>23</v>
      </c>
      <c r="Q1" s="132" t="s">
        <v>24</v>
      </c>
      <c r="R1" s="132" t="s">
        <v>25</v>
      </c>
      <c r="S1" s="132" t="s">
        <v>26</v>
      </c>
      <c r="T1" s="132" t="s">
        <v>27</v>
      </c>
      <c r="U1" s="132" t="s">
        <v>28</v>
      </c>
      <c r="V1" s="132" t="s">
        <v>29</v>
      </c>
      <c r="W1" s="132" t="s">
        <v>30</v>
      </c>
      <c r="X1" s="132" t="s">
        <v>31</v>
      </c>
      <c r="Y1" s="132" t="s">
        <v>32</v>
      </c>
      <c r="Z1" s="132" t="s">
        <v>189</v>
      </c>
    </row>
    <row r="2" spans="1:26" x14ac:dyDescent="0.25">
      <c r="A2" s="132" t="s">
        <v>72</v>
      </c>
      <c r="B2" s="127">
        <f>base!F71</f>
        <v>7</v>
      </c>
      <c r="C2" s="127">
        <f>base!G71</f>
        <v>14</v>
      </c>
      <c r="D2" s="127">
        <f>base!H71</f>
        <v>8</v>
      </c>
      <c r="E2" s="127">
        <f>base!I71</f>
        <v>13</v>
      </c>
      <c r="F2" s="127">
        <f>base!J71</f>
        <v>11</v>
      </c>
      <c r="G2" s="127">
        <f>base!K71</f>
        <v>12</v>
      </c>
      <c r="H2" s="127">
        <f>base!L71</f>
        <v>1</v>
      </c>
      <c r="I2" s="127">
        <f>base!M71</f>
        <v>6</v>
      </c>
      <c r="J2" s="127">
        <f>base!N71</f>
        <v>2</v>
      </c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32">
        <v>1</v>
      </c>
      <c r="W2" s="132" t="s">
        <v>1</v>
      </c>
      <c r="X2" s="132">
        <v>1</v>
      </c>
      <c r="Y2" s="132" t="s">
        <v>361</v>
      </c>
      <c r="Z2" s="132">
        <v>1</v>
      </c>
    </row>
    <row r="3" spans="1:26" x14ac:dyDescent="0.25">
      <c r="A3" s="132" t="s">
        <v>72</v>
      </c>
      <c r="B3" s="127">
        <f>base!F72</f>
        <v>4</v>
      </c>
      <c r="C3" s="127">
        <f>base!G72</f>
        <v>10</v>
      </c>
      <c r="D3" s="127">
        <f>base!H72</f>
        <v>8</v>
      </c>
      <c r="E3" s="127">
        <f>base!I72</f>
        <v>13</v>
      </c>
      <c r="F3" s="127">
        <f>base!J72</f>
        <v>5</v>
      </c>
      <c r="G3" s="127">
        <f>base!K72</f>
        <v>1</v>
      </c>
      <c r="H3" s="127">
        <f>base!L72</f>
        <v>7</v>
      </c>
      <c r="I3" s="127">
        <f>base!M72</f>
        <v>2</v>
      </c>
      <c r="J3" s="127">
        <f>base!N72</f>
        <v>14</v>
      </c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32">
        <v>2</v>
      </c>
      <c r="W3" s="132" t="s">
        <v>1</v>
      </c>
      <c r="X3" s="132">
        <v>1</v>
      </c>
      <c r="Y3" s="132" t="s">
        <v>361</v>
      </c>
      <c r="Z3" s="132">
        <v>1</v>
      </c>
    </row>
    <row r="4" spans="1:26" x14ac:dyDescent="0.25">
      <c r="A4" s="132" t="s">
        <v>72</v>
      </c>
      <c r="B4" s="127">
        <f>base!F73</f>
        <v>3</v>
      </c>
      <c r="C4" s="127">
        <f>base!G73</f>
        <v>6</v>
      </c>
      <c r="D4" s="127">
        <f>base!H73</f>
        <v>9</v>
      </c>
      <c r="E4" s="127">
        <f>base!I73</f>
        <v>14</v>
      </c>
      <c r="F4" s="127">
        <f>base!J73</f>
        <v>10</v>
      </c>
      <c r="G4" s="127">
        <f>base!K73</f>
        <v>11</v>
      </c>
      <c r="H4" s="127">
        <f>base!L73</f>
        <v>2</v>
      </c>
      <c r="I4" s="127">
        <f>base!M73</f>
        <v>13</v>
      </c>
      <c r="J4" s="127">
        <f>base!N73</f>
        <v>1</v>
      </c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32">
        <v>3</v>
      </c>
      <c r="W4" s="132" t="s">
        <v>1</v>
      </c>
      <c r="X4" s="132">
        <v>1</v>
      </c>
      <c r="Y4" s="132" t="s">
        <v>361</v>
      </c>
      <c r="Z4" s="132">
        <v>1</v>
      </c>
    </row>
    <row r="5" spans="1:26" x14ac:dyDescent="0.25">
      <c r="A5" s="132" t="s">
        <v>72</v>
      </c>
      <c r="B5" s="127">
        <f>base!F74</f>
        <v>15</v>
      </c>
      <c r="C5" s="127">
        <f>base!G74</f>
        <v>11</v>
      </c>
      <c r="D5" s="127">
        <f>base!H74</f>
        <v>1</v>
      </c>
      <c r="E5" s="127">
        <f>base!I74</f>
        <v>12</v>
      </c>
      <c r="F5" s="127">
        <f>base!J74</f>
        <v>14</v>
      </c>
      <c r="G5" s="127">
        <f>base!K74</f>
        <v>13</v>
      </c>
      <c r="H5" s="127">
        <f>base!L74</f>
        <v>18</v>
      </c>
      <c r="I5" s="127">
        <f>base!M74</f>
        <v>4</v>
      </c>
      <c r="J5" s="127">
        <f>base!N74</f>
        <v>10</v>
      </c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32">
        <v>4</v>
      </c>
      <c r="W5" s="132" t="s">
        <v>1</v>
      </c>
      <c r="X5" s="132">
        <v>1</v>
      </c>
      <c r="Y5" s="132" t="s">
        <v>361</v>
      </c>
      <c r="Z5" s="132">
        <v>1</v>
      </c>
    </row>
    <row r="6" spans="1:26" x14ac:dyDescent="0.25">
      <c r="A6" s="132" t="s">
        <v>72</v>
      </c>
      <c r="B6" s="127">
        <f>base!F75</f>
        <v>9</v>
      </c>
      <c r="C6" s="127">
        <f>base!G75</f>
        <v>2</v>
      </c>
      <c r="D6" s="127">
        <f>base!H75</f>
        <v>4</v>
      </c>
      <c r="E6" s="127">
        <f>base!I75</f>
        <v>1</v>
      </c>
      <c r="F6" s="127">
        <f>base!J75</f>
        <v>8</v>
      </c>
      <c r="G6" s="127">
        <f>base!K75</f>
        <v>11</v>
      </c>
      <c r="H6" s="127">
        <f>base!L75</f>
        <v>5</v>
      </c>
      <c r="I6" s="127">
        <f>base!M75</f>
        <v>10</v>
      </c>
      <c r="J6" s="127">
        <f>base!N75</f>
        <v>12</v>
      </c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32">
        <v>5</v>
      </c>
      <c r="W6" s="132" t="s">
        <v>1</v>
      </c>
      <c r="X6" s="132">
        <v>1</v>
      </c>
      <c r="Y6" s="132" t="s">
        <v>361</v>
      </c>
      <c r="Z6" s="132">
        <v>1</v>
      </c>
    </row>
    <row r="7" spans="1:26" x14ac:dyDescent="0.25">
      <c r="A7" s="132" t="s">
        <v>72</v>
      </c>
      <c r="B7" s="127">
        <f>base!F76</f>
        <v>7</v>
      </c>
      <c r="C7" s="127">
        <f>base!G76</f>
        <v>6</v>
      </c>
      <c r="D7" s="127">
        <f>base!H76</f>
        <v>3</v>
      </c>
      <c r="E7" s="127">
        <f>base!I76</f>
        <v>8</v>
      </c>
      <c r="F7" s="127">
        <f>base!J76</f>
        <v>14</v>
      </c>
      <c r="G7" s="127">
        <f>base!K76</f>
        <v>9</v>
      </c>
      <c r="H7" s="127">
        <f>base!L76</f>
        <v>12</v>
      </c>
      <c r="I7" s="127">
        <f>base!M76</f>
        <v>1</v>
      </c>
      <c r="J7" s="127">
        <f>base!N76</f>
        <v>10</v>
      </c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32">
        <v>6</v>
      </c>
      <c r="W7" s="132" t="s">
        <v>1</v>
      </c>
      <c r="X7" s="132">
        <v>1</v>
      </c>
      <c r="Y7" s="132" t="s">
        <v>361</v>
      </c>
      <c r="Z7" s="132">
        <v>1</v>
      </c>
    </row>
    <row r="8" spans="1:26" x14ac:dyDescent="0.25">
      <c r="A8" s="132" t="s">
        <v>72</v>
      </c>
      <c r="B8" s="127">
        <f>base!F77</f>
        <v>5</v>
      </c>
      <c r="C8" s="127">
        <f>base!G77</f>
        <v>9</v>
      </c>
      <c r="D8" s="127">
        <f>base!H77</f>
        <v>8</v>
      </c>
      <c r="E8" s="127">
        <f>base!I77</f>
        <v>2</v>
      </c>
      <c r="F8" s="127">
        <f>base!J77</f>
        <v>4</v>
      </c>
      <c r="G8" s="127">
        <f>base!K77</f>
        <v>10</v>
      </c>
      <c r="H8" s="127">
        <f>base!L77</f>
        <v>12</v>
      </c>
      <c r="I8" s="127">
        <f>base!M77</f>
        <v>7</v>
      </c>
      <c r="J8" s="127">
        <f>base!N77</f>
        <v>13</v>
      </c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32">
        <v>7</v>
      </c>
      <c r="W8" s="132" t="s">
        <v>1</v>
      </c>
      <c r="X8" s="132">
        <v>1</v>
      </c>
      <c r="Y8" s="132" t="s">
        <v>361</v>
      </c>
      <c r="Z8" s="132">
        <v>1</v>
      </c>
    </row>
    <row r="9" spans="1:26" x14ac:dyDescent="0.25">
      <c r="A9" s="132" t="s">
        <v>72</v>
      </c>
      <c r="B9" s="127">
        <f>base!F78</f>
        <v>9</v>
      </c>
      <c r="C9" s="127">
        <f>base!G78</f>
        <v>5</v>
      </c>
      <c r="D9" s="127">
        <f>base!H78</f>
        <v>1</v>
      </c>
      <c r="E9" s="127">
        <f>base!I78</f>
        <v>10</v>
      </c>
      <c r="F9" s="127">
        <f>base!J78</f>
        <v>2</v>
      </c>
      <c r="G9" s="127">
        <f>base!K78</f>
        <v>4</v>
      </c>
      <c r="H9" s="127">
        <f>base!L78</f>
        <v>12</v>
      </c>
      <c r="I9" s="127">
        <f>base!M78</f>
        <v>11</v>
      </c>
      <c r="J9" s="127">
        <f>base!N78</f>
        <v>13</v>
      </c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32">
        <v>8</v>
      </c>
      <c r="W9" s="132" t="s">
        <v>1</v>
      </c>
      <c r="X9" s="132">
        <v>1</v>
      </c>
      <c r="Y9" s="132" t="s">
        <v>361</v>
      </c>
      <c r="Z9" s="132">
        <v>1</v>
      </c>
    </row>
    <row r="10" spans="1:26" x14ac:dyDescent="0.25">
      <c r="A10" s="132" t="s">
        <v>72</v>
      </c>
      <c r="B10" s="127">
        <f>base!F79</f>
        <v>9</v>
      </c>
      <c r="C10" s="127">
        <f>base!G79</f>
        <v>8</v>
      </c>
      <c r="D10" s="127">
        <f>base!H79</f>
        <v>10</v>
      </c>
      <c r="E10" s="127">
        <f>base!I79</f>
        <v>1</v>
      </c>
      <c r="F10" s="127">
        <f>base!J79</f>
        <v>2</v>
      </c>
      <c r="G10" s="127">
        <f>base!K79</f>
        <v>4</v>
      </c>
      <c r="H10" s="127">
        <f>base!L79</f>
        <v>12</v>
      </c>
      <c r="I10" s="127">
        <f>base!M79</f>
        <v>11</v>
      </c>
      <c r="J10" s="127">
        <f>base!N79</f>
        <v>18</v>
      </c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32">
        <v>9</v>
      </c>
      <c r="W10" s="132" t="s">
        <v>1</v>
      </c>
      <c r="X10" s="132">
        <v>1</v>
      </c>
      <c r="Y10" s="132" t="s">
        <v>361</v>
      </c>
      <c r="Z10" s="132">
        <v>1</v>
      </c>
    </row>
    <row r="11" spans="1:26" x14ac:dyDescent="0.25">
      <c r="A11" s="132" t="s">
        <v>72</v>
      </c>
      <c r="B11" s="127">
        <f>base!F80</f>
        <v>7</v>
      </c>
      <c r="C11" s="127">
        <f>base!G80</f>
        <v>4</v>
      </c>
      <c r="D11" s="127">
        <f>base!H80</f>
        <v>1</v>
      </c>
      <c r="E11" s="127">
        <f>base!I80</f>
        <v>2</v>
      </c>
      <c r="F11" s="127">
        <f>base!J80</f>
        <v>11</v>
      </c>
      <c r="G11" s="127">
        <f>base!K80</f>
        <v>13</v>
      </c>
      <c r="H11" s="127">
        <f>base!L80</f>
        <v>10</v>
      </c>
      <c r="I11" s="127">
        <f>base!M80</f>
        <v>17</v>
      </c>
      <c r="J11" s="127">
        <f>base!N80</f>
        <v>12</v>
      </c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32">
        <v>10</v>
      </c>
      <c r="W11" s="132" t="s">
        <v>1</v>
      </c>
      <c r="X11" s="132">
        <v>1</v>
      </c>
      <c r="Y11" s="132" t="s">
        <v>361</v>
      </c>
      <c r="Z11" s="132">
        <v>1</v>
      </c>
    </row>
    <row r="12" spans="1:26" x14ac:dyDescent="0.25">
      <c r="A12" s="132" t="s">
        <v>72</v>
      </c>
      <c r="B12" s="127">
        <f>base!F81</f>
        <v>3</v>
      </c>
      <c r="C12" s="127">
        <f>base!G81</f>
        <v>17</v>
      </c>
      <c r="D12" s="127">
        <f>base!H81</f>
        <v>2</v>
      </c>
      <c r="E12" s="127">
        <f>base!I81</f>
        <v>16</v>
      </c>
      <c r="F12" s="127">
        <f>base!J81</f>
        <v>6</v>
      </c>
      <c r="G12" s="127">
        <f>base!K81</f>
        <v>8</v>
      </c>
      <c r="H12" s="127">
        <f>base!L81</f>
        <v>11</v>
      </c>
      <c r="I12" s="127">
        <f>base!M81</f>
        <v>13</v>
      </c>
      <c r="J12" s="127">
        <f>base!N81</f>
        <v>1</v>
      </c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32">
        <v>11</v>
      </c>
      <c r="W12" s="132" t="s">
        <v>1</v>
      </c>
      <c r="X12" s="132">
        <v>1</v>
      </c>
      <c r="Y12" s="132" t="s">
        <v>361</v>
      </c>
      <c r="Z12" s="132">
        <v>1</v>
      </c>
    </row>
    <row r="13" spans="1:26" x14ac:dyDescent="0.25">
      <c r="A13" s="132" t="s">
        <v>72</v>
      </c>
      <c r="B13" s="127">
        <f>base!F82</f>
        <v>8</v>
      </c>
      <c r="C13" s="127">
        <f>base!G82</f>
        <v>9</v>
      </c>
      <c r="D13" s="127">
        <f>base!H82</f>
        <v>5</v>
      </c>
      <c r="E13" s="127">
        <f>base!I82</f>
        <v>10</v>
      </c>
      <c r="F13" s="127">
        <f>base!J82</f>
        <v>1</v>
      </c>
      <c r="G13" s="127">
        <f>base!K82</f>
        <v>2</v>
      </c>
      <c r="H13" s="127">
        <f>base!L82</f>
        <v>4</v>
      </c>
      <c r="I13" s="127">
        <f>base!M82</f>
        <v>11</v>
      </c>
      <c r="J13" s="127">
        <f>base!N82</f>
        <v>12</v>
      </c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32">
        <v>12</v>
      </c>
      <c r="W13" s="132" t="s">
        <v>1</v>
      </c>
      <c r="X13" s="132">
        <v>1</v>
      </c>
      <c r="Y13" s="132" t="s">
        <v>361</v>
      </c>
      <c r="Z13" s="132">
        <v>1</v>
      </c>
    </row>
    <row r="14" spans="1:26" x14ac:dyDescent="0.25">
      <c r="A14" s="132" t="s">
        <v>72</v>
      </c>
      <c r="B14" s="127">
        <f>base!F83</f>
        <v>8</v>
      </c>
      <c r="C14" s="127">
        <f>base!G83</f>
        <v>5</v>
      </c>
      <c r="D14" s="127">
        <f>base!H83</f>
        <v>10</v>
      </c>
      <c r="E14" s="127">
        <f>base!I83</f>
        <v>1</v>
      </c>
      <c r="F14" s="127">
        <f>base!J83</f>
        <v>12</v>
      </c>
      <c r="G14" s="127">
        <f>base!K83</f>
        <v>2</v>
      </c>
      <c r="H14" s="127">
        <f>base!L83</f>
        <v>18</v>
      </c>
      <c r="I14" s="127">
        <f>base!M83</f>
        <v>4</v>
      </c>
      <c r="J14" s="127">
        <f>base!N83</f>
        <v>11</v>
      </c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32">
        <v>13</v>
      </c>
      <c r="W14" s="132" t="s">
        <v>1</v>
      </c>
      <c r="X14" s="132">
        <v>1</v>
      </c>
      <c r="Y14" s="132" t="s">
        <v>361</v>
      </c>
      <c r="Z14" s="132">
        <v>1</v>
      </c>
    </row>
    <row r="15" spans="1:26" x14ac:dyDescent="0.25">
      <c r="A15" s="132" t="s">
        <v>72</v>
      </c>
      <c r="B15" s="127">
        <f>base!F84</f>
        <v>8</v>
      </c>
      <c r="C15" s="127">
        <f>base!G84</f>
        <v>18</v>
      </c>
      <c r="D15" s="127">
        <f>base!H84</f>
        <v>5</v>
      </c>
      <c r="E15" s="127">
        <f>base!I84</f>
        <v>10</v>
      </c>
      <c r="F15" s="127">
        <f>base!J84</f>
        <v>1</v>
      </c>
      <c r="G15" s="127">
        <f>base!K84</f>
        <v>2</v>
      </c>
      <c r="H15" s="127">
        <f>base!L84</f>
        <v>4</v>
      </c>
      <c r="I15" s="127">
        <f>base!M84</f>
        <v>11</v>
      </c>
      <c r="J15" s="127">
        <f>base!N84</f>
        <v>12</v>
      </c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32">
        <v>14</v>
      </c>
      <c r="W15" s="132" t="s">
        <v>1</v>
      </c>
      <c r="X15" s="132">
        <v>1</v>
      </c>
      <c r="Y15" s="132" t="s">
        <v>361</v>
      </c>
      <c r="Z15" s="132">
        <v>1</v>
      </c>
    </row>
    <row r="16" spans="1:26" x14ac:dyDescent="0.25">
      <c r="A16" s="132" t="s">
        <v>72</v>
      </c>
      <c r="B16" s="127">
        <f>base!F85</f>
        <v>8</v>
      </c>
      <c r="C16" s="127">
        <f>base!G85</f>
        <v>5</v>
      </c>
      <c r="D16" s="127">
        <f>base!H85</f>
        <v>10</v>
      </c>
      <c r="E16" s="127">
        <f>base!I85</f>
        <v>1</v>
      </c>
      <c r="F16" s="127">
        <f>base!J85</f>
        <v>4</v>
      </c>
      <c r="G16" s="127">
        <f>base!K85</f>
        <v>12</v>
      </c>
      <c r="H16" s="127">
        <f>base!L85</f>
        <v>2</v>
      </c>
      <c r="I16" s="127">
        <f>base!M85</f>
        <v>13</v>
      </c>
      <c r="J16" s="127">
        <f>base!N85</f>
        <v>14</v>
      </c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32">
        <v>15</v>
      </c>
      <c r="W16" s="132" t="s">
        <v>1</v>
      </c>
      <c r="X16" s="132">
        <v>1</v>
      </c>
      <c r="Y16" s="132" t="s">
        <v>361</v>
      </c>
      <c r="Z16" s="132">
        <v>1</v>
      </c>
    </row>
    <row r="17" spans="1:26" x14ac:dyDescent="0.25">
      <c r="A17" s="132" t="s">
        <v>72</v>
      </c>
      <c r="B17" s="127">
        <f>base!F86</f>
        <v>2</v>
      </c>
      <c r="C17" s="127">
        <f>base!G86</f>
        <v>17</v>
      </c>
      <c r="D17" s="127">
        <f>base!H86</f>
        <v>9</v>
      </c>
      <c r="E17" s="127">
        <f>base!I86</f>
        <v>8</v>
      </c>
      <c r="F17" s="127">
        <f>base!J86</f>
        <v>18</v>
      </c>
      <c r="G17" s="127">
        <f>base!K86</f>
        <v>12</v>
      </c>
      <c r="H17" s="127">
        <f>base!L86</f>
        <v>10</v>
      </c>
      <c r="I17" s="127">
        <f>base!M86</f>
        <v>1</v>
      </c>
      <c r="J17" s="127">
        <f>base!N86</f>
        <v>13</v>
      </c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32">
        <v>16</v>
      </c>
      <c r="W17" s="132" t="s">
        <v>1</v>
      </c>
      <c r="X17" s="132">
        <v>1</v>
      </c>
      <c r="Y17" s="132" t="s">
        <v>361</v>
      </c>
      <c r="Z17" s="132">
        <v>1</v>
      </c>
    </row>
    <row r="18" spans="1:26" x14ac:dyDescent="0.25">
      <c r="A18" s="132" t="s">
        <v>72</v>
      </c>
      <c r="B18" s="127">
        <f>base!F87</f>
        <v>9</v>
      </c>
      <c r="C18" s="127">
        <f>base!G87</f>
        <v>8</v>
      </c>
      <c r="D18" s="127">
        <f>base!H87</f>
        <v>10</v>
      </c>
      <c r="E18" s="127">
        <f>base!I87</f>
        <v>11</v>
      </c>
      <c r="F18" s="127">
        <f>base!J87</f>
        <v>1</v>
      </c>
      <c r="G18" s="127">
        <f>base!K87</f>
        <v>4</v>
      </c>
      <c r="H18" s="127">
        <f>base!L87</f>
        <v>5</v>
      </c>
      <c r="I18" s="127">
        <f>base!M87</f>
        <v>7</v>
      </c>
      <c r="J18" s="127">
        <f>base!N87</f>
        <v>13</v>
      </c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32">
        <v>17</v>
      </c>
      <c r="W18" s="132" t="s">
        <v>1</v>
      </c>
      <c r="X18" s="132">
        <v>1</v>
      </c>
      <c r="Y18" s="132" t="s">
        <v>361</v>
      </c>
      <c r="Z18" s="132">
        <v>1</v>
      </c>
    </row>
    <row r="19" spans="1:26" x14ac:dyDescent="0.25">
      <c r="A19" s="132" t="s">
        <v>72</v>
      </c>
      <c r="B19" s="127">
        <f>base!F88</f>
        <v>8</v>
      </c>
      <c r="C19" s="127">
        <f>base!G88</f>
        <v>6</v>
      </c>
      <c r="D19" s="127">
        <f>base!H88</f>
        <v>17</v>
      </c>
      <c r="E19" s="127">
        <f>base!I88</f>
        <v>7</v>
      </c>
      <c r="F19" s="127">
        <f>base!J88</f>
        <v>16</v>
      </c>
      <c r="G19" s="127">
        <f>base!K88</f>
        <v>11</v>
      </c>
      <c r="H19" s="127">
        <f>base!L88</f>
        <v>12</v>
      </c>
      <c r="I19" s="127">
        <f>base!M88</f>
        <v>18</v>
      </c>
      <c r="J19" s="127">
        <f>base!N88</f>
        <v>4</v>
      </c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32">
        <v>18</v>
      </c>
      <c r="W19" s="132" t="s">
        <v>1</v>
      </c>
      <c r="X19" s="132">
        <v>1</v>
      </c>
      <c r="Y19" s="132" t="s">
        <v>361</v>
      </c>
      <c r="Z19" s="132">
        <v>1</v>
      </c>
    </row>
    <row r="20" spans="1:26" x14ac:dyDescent="0.25">
      <c r="A20" s="132" t="s">
        <v>72</v>
      </c>
      <c r="B20" s="127">
        <f>base!F89</f>
        <v>9</v>
      </c>
      <c r="C20" s="127">
        <f>base!G89</f>
        <v>5</v>
      </c>
      <c r="D20" s="127">
        <f>base!H89</f>
        <v>1</v>
      </c>
      <c r="E20" s="127">
        <f>base!I89</f>
        <v>10</v>
      </c>
      <c r="F20" s="127">
        <f>base!J89</f>
        <v>4</v>
      </c>
      <c r="G20" s="127">
        <f>base!K89</f>
        <v>12</v>
      </c>
      <c r="H20" s="127">
        <f>base!L89</f>
        <v>2</v>
      </c>
      <c r="I20" s="127">
        <f>base!M89</f>
        <v>13</v>
      </c>
      <c r="J20" s="127">
        <f>base!N89</f>
        <v>14</v>
      </c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32">
        <v>19</v>
      </c>
      <c r="W20" s="132" t="s">
        <v>1</v>
      </c>
      <c r="X20" s="132">
        <v>1</v>
      </c>
      <c r="Y20" s="132" t="s">
        <v>361</v>
      </c>
      <c r="Z20" s="132">
        <v>1</v>
      </c>
    </row>
    <row r="21" spans="1:26" x14ac:dyDescent="0.25">
      <c r="A21" s="132" t="s">
        <v>72</v>
      </c>
      <c r="B21" s="127">
        <f>base!F90</f>
        <v>8</v>
      </c>
      <c r="C21" s="127">
        <f>base!G90</f>
        <v>5</v>
      </c>
      <c r="D21" s="127">
        <f>base!H90</f>
        <v>1</v>
      </c>
      <c r="E21" s="127">
        <f>base!I90</f>
        <v>2</v>
      </c>
      <c r="F21" s="127">
        <f>base!J90</f>
        <v>12</v>
      </c>
      <c r="G21" s="127">
        <f>base!K90</f>
        <v>10</v>
      </c>
      <c r="H21" s="127">
        <f>base!L90</f>
        <v>4</v>
      </c>
      <c r="I21" s="127">
        <f>base!M90</f>
        <v>17</v>
      </c>
      <c r="J21" s="127">
        <f>base!N90</f>
        <v>11</v>
      </c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32">
        <v>20</v>
      </c>
      <c r="W21" s="132" t="s">
        <v>1</v>
      </c>
      <c r="X21" s="132">
        <v>1</v>
      </c>
      <c r="Y21" s="132" t="s">
        <v>361</v>
      </c>
      <c r="Z21" s="132">
        <v>1</v>
      </c>
    </row>
    <row r="22" spans="1:26" x14ac:dyDescent="0.25">
      <c r="A22" s="132" t="s">
        <v>72</v>
      </c>
      <c r="B22" s="127">
        <f>base!F91</f>
        <v>8</v>
      </c>
      <c r="C22" s="127">
        <f>base!G91</f>
        <v>5</v>
      </c>
      <c r="D22" s="127">
        <f>base!H91</f>
        <v>1</v>
      </c>
      <c r="E22" s="127">
        <f>base!I91</f>
        <v>4</v>
      </c>
      <c r="F22" s="127">
        <f>base!J91</f>
        <v>2</v>
      </c>
      <c r="G22" s="127">
        <f>base!K91</f>
        <v>10</v>
      </c>
      <c r="H22" s="127">
        <f>base!L91</f>
        <v>12</v>
      </c>
      <c r="I22" s="127">
        <f>base!M91</f>
        <v>13</v>
      </c>
      <c r="J22" s="127">
        <f>base!N91</f>
        <v>14</v>
      </c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32">
        <v>21</v>
      </c>
      <c r="W22" s="132" t="s">
        <v>1</v>
      </c>
      <c r="X22" s="132">
        <v>1</v>
      </c>
      <c r="Y22" s="132" t="s">
        <v>361</v>
      </c>
      <c r="Z22" s="132">
        <v>1</v>
      </c>
    </row>
    <row r="23" spans="1:26" x14ac:dyDescent="0.25">
      <c r="A23" s="132" t="s">
        <v>72</v>
      </c>
      <c r="B23" s="127">
        <f>base!F92</f>
        <v>2</v>
      </c>
      <c r="C23" s="127">
        <f>base!G92</f>
        <v>8</v>
      </c>
      <c r="D23" s="127">
        <f>base!H92</f>
        <v>9</v>
      </c>
      <c r="E23" s="127">
        <f>base!I92</f>
        <v>5</v>
      </c>
      <c r="F23" s="127">
        <f>base!J92</f>
        <v>15</v>
      </c>
      <c r="G23" s="127">
        <f>base!K92</f>
        <v>10</v>
      </c>
      <c r="H23" s="127">
        <f>base!L92</f>
        <v>4</v>
      </c>
      <c r="I23" s="127">
        <f>base!M92</f>
        <v>12</v>
      </c>
      <c r="J23" s="127">
        <f>base!N92</f>
        <v>13</v>
      </c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32">
        <v>22</v>
      </c>
      <c r="W23" s="132" t="s">
        <v>1</v>
      </c>
      <c r="X23" s="132">
        <v>1</v>
      </c>
      <c r="Y23" s="132" t="s">
        <v>361</v>
      </c>
      <c r="Z23" s="132">
        <v>1</v>
      </c>
    </row>
    <row r="24" spans="1:26" x14ac:dyDescent="0.25">
      <c r="A24" s="132" t="s">
        <v>72</v>
      </c>
      <c r="B24" s="127">
        <f>base!F93</f>
        <v>8</v>
      </c>
      <c r="C24" s="127">
        <f>base!G93</f>
        <v>5</v>
      </c>
      <c r="D24" s="127">
        <f>base!H93</f>
        <v>4</v>
      </c>
      <c r="E24" s="127">
        <f>base!I93</f>
        <v>1</v>
      </c>
      <c r="F24" s="127">
        <f>base!J93</f>
        <v>10</v>
      </c>
      <c r="G24" s="127">
        <f>base!K93</f>
        <v>12</v>
      </c>
      <c r="H24" s="127">
        <f>base!L93</f>
        <v>2</v>
      </c>
      <c r="I24" s="127">
        <f>base!M93</f>
        <v>13</v>
      </c>
      <c r="J24" s="127">
        <f>base!N93</f>
        <v>14</v>
      </c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32">
        <v>23</v>
      </c>
      <c r="W24" s="132" t="s">
        <v>1</v>
      </c>
      <c r="X24" s="132">
        <v>1</v>
      </c>
      <c r="Y24" s="132" t="s">
        <v>361</v>
      </c>
      <c r="Z24" s="132">
        <v>1</v>
      </c>
    </row>
    <row r="25" spans="1:26" x14ac:dyDescent="0.25">
      <c r="A25" s="132" t="s">
        <v>72</v>
      </c>
      <c r="B25" s="127">
        <f>base!F94</f>
        <v>8</v>
      </c>
      <c r="C25" s="127">
        <f>base!G94</f>
        <v>5</v>
      </c>
      <c r="D25" s="127">
        <f>base!H94</f>
        <v>1</v>
      </c>
      <c r="E25" s="127">
        <f>base!I94</f>
        <v>4</v>
      </c>
      <c r="F25" s="127">
        <f>base!J94</f>
        <v>2</v>
      </c>
      <c r="G25" s="127">
        <f>base!K94</f>
        <v>15</v>
      </c>
      <c r="H25" s="127">
        <f>base!L94</f>
        <v>17</v>
      </c>
      <c r="I25" s="127">
        <f>base!M94</f>
        <v>18</v>
      </c>
      <c r="J25" s="127">
        <f>base!N94</f>
        <v>12</v>
      </c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32">
        <v>24</v>
      </c>
      <c r="W25" s="132" t="s">
        <v>1</v>
      </c>
      <c r="X25" s="132">
        <v>1</v>
      </c>
      <c r="Y25" s="132" t="s">
        <v>361</v>
      </c>
      <c r="Z25" s="132">
        <v>1</v>
      </c>
    </row>
    <row r="26" spans="1:26" x14ac:dyDescent="0.25">
      <c r="A26" s="132" t="s">
        <v>72</v>
      </c>
      <c r="B26" s="127">
        <f>base!F95</f>
        <v>8</v>
      </c>
      <c r="C26" s="127">
        <f>base!G95</f>
        <v>6</v>
      </c>
      <c r="D26" s="127">
        <f>base!H95</f>
        <v>1</v>
      </c>
      <c r="E26" s="127">
        <f>base!I95</f>
        <v>4</v>
      </c>
      <c r="F26" s="127">
        <f>base!J95</f>
        <v>10</v>
      </c>
      <c r="G26" s="127">
        <f>base!K95</f>
        <v>15</v>
      </c>
      <c r="H26" s="127">
        <f>base!L95</f>
        <v>2</v>
      </c>
      <c r="I26" s="127">
        <f>base!M95</f>
        <v>17</v>
      </c>
      <c r="J26" s="127">
        <f>base!N95</f>
        <v>18</v>
      </c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32">
        <v>25</v>
      </c>
      <c r="W26" s="132" t="s">
        <v>1</v>
      </c>
      <c r="X26" s="132">
        <v>1</v>
      </c>
      <c r="Y26" s="132" t="s">
        <v>361</v>
      </c>
      <c r="Z26" s="132">
        <v>1</v>
      </c>
    </row>
    <row r="27" spans="1:26" x14ac:dyDescent="0.25">
      <c r="A27" s="132" t="s">
        <v>72</v>
      </c>
      <c r="B27" s="127">
        <f>base!F96</f>
        <v>9</v>
      </c>
      <c r="C27" s="127">
        <f>base!G96</f>
        <v>5</v>
      </c>
      <c r="D27" s="127">
        <f>base!H96</f>
        <v>2</v>
      </c>
      <c r="E27" s="127">
        <f>base!I96</f>
        <v>1</v>
      </c>
      <c r="F27" s="127">
        <f>base!J96</f>
        <v>12</v>
      </c>
      <c r="G27" s="127">
        <f>base!K96</f>
        <v>15</v>
      </c>
      <c r="H27" s="127">
        <f>base!L96</f>
        <v>17</v>
      </c>
      <c r="I27" s="127">
        <f>base!M96</f>
        <v>18</v>
      </c>
      <c r="J27" s="127">
        <f>base!N96</f>
        <v>10</v>
      </c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32">
        <v>26</v>
      </c>
      <c r="W27" s="132" t="s">
        <v>1</v>
      </c>
      <c r="X27" s="132">
        <v>1</v>
      </c>
      <c r="Y27" s="132" t="s">
        <v>361</v>
      </c>
      <c r="Z27" s="132">
        <v>1</v>
      </c>
    </row>
    <row r="28" spans="1:26" x14ac:dyDescent="0.25">
      <c r="A28" s="132" t="s">
        <v>72</v>
      </c>
      <c r="B28" s="127">
        <f>base!F97</f>
        <v>9</v>
      </c>
      <c r="C28" s="127">
        <f>base!G97</f>
        <v>6</v>
      </c>
      <c r="D28" s="127">
        <f>base!H97</f>
        <v>1</v>
      </c>
      <c r="E28" s="127">
        <f>base!I97</f>
        <v>10</v>
      </c>
      <c r="F28" s="127">
        <f>base!J97</f>
        <v>4</v>
      </c>
      <c r="G28" s="127">
        <f>base!K97</f>
        <v>17</v>
      </c>
      <c r="H28" s="127">
        <f>base!L97</f>
        <v>7</v>
      </c>
      <c r="I28" s="127">
        <f>base!M97</f>
        <v>16</v>
      </c>
      <c r="J28" s="127">
        <f>base!N97</f>
        <v>11</v>
      </c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32">
        <v>27</v>
      </c>
      <c r="W28" s="132" t="s">
        <v>1</v>
      </c>
      <c r="X28" s="132">
        <v>1</v>
      </c>
      <c r="Y28" s="132" t="s">
        <v>361</v>
      </c>
      <c r="Z28" s="132">
        <v>1</v>
      </c>
    </row>
    <row r="29" spans="1:26" x14ac:dyDescent="0.25">
      <c r="A29" s="132" t="s">
        <v>72</v>
      </c>
      <c r="B29" s="127">
        <f>base!F98</f>
        <v>8</v>
      </c>
      <c r="C29" s="127">
        <f>base!G98</f>
        <v>5</v>
      </c>
      <c r="D29" s="127">
        <f>base!H98</f>
        <v>10</v>
      </c>
      <c r="E29" s="127">
        <f>base!I98</f>
        <v>12</v>
      </c>
      <c r="F29" s="127">
        <f>base!J98</f>
        <v>1</v>
      </c>
      <c r="G29" s="127">
        <f>base!K98</f>
        <v>17</v>
      </c>
      <c r="H29" s="127">
        <f>base!L98</f>
        <v>7</v>
      </c>
      <c r="I29" s="127">
        <f>base!M98</f>
        <v>16</v>
      </c>
      <c r="J29" s="127">
        <f>base!N98</f>
        <v>11</v>
      </c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32">
        <v>28</v>
      </c>
      <c r="W29" s="132" t="s">
        <v>1</v>
      </c>
      <c r="X29" s="132">
        <v>1</v>
      </c>
      <c r="Y29" s="132" t="s">
        <v>361</v>
      </c>
      <c r="Z29" s="132">
        <v>1</v>
      </c>
    </row>
    <row r="30" spans="1:26" x14ac:dyDescent="0.25">
      <c r="A30" s="132" t="s">
        <v>72</v>
      </c>
      <c r="B30" s="127">
        <f>base!F99</f>
        <v>6</v>
      </c>
      <c r="C30" s="127">
        <f>base!G99</f>
        <v>5</v>
      </c>
      <c r="D30" s="127">
        <f>base!H99</f>
        <v>1</v>
      </c>
      <c r="E30" s="127">
        <f>base!I99</f>
        <v>12</v>
      </c>
      <c r="F30" s="127">
        <f>base!J99</f>
        <v>14</v>
      </c>
      <c r="G30" s="127">
        <f>base!K99</f>
        <v>17</v>
      </c>
      <c r="H30" s="127">
        <f>base!L99</f>
        <v>7</v>
      </c>
      <c r="I30" s="127">
        <f>base!M99</f>
        <v>16</v>
      </c>
      <c r="J30" s="127">
        <f>base!N99</f>
        <v>11</v>
      </c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32">
        <v>29</v>
      </c>
      <c r="W30" s="132" t="s">
        <v>1</v>
      </c>
      <c r="X30" s="132">
        <v>1</v>
      </c>
      <c r="Y30" s="132" t="s">
        <v>361</v>
      </c>
      <c r="Z30" s="132">
        <v>1</v>
      </c>
    </row>
    <row r="31" spans="1:26" x14ac:dyDescent="0.25">
      <c r="A31" s="132" t="s">
        <v>72</v>
      </c>
      <c r="B31" s="127">
        <f>base!F100</f>
        <v>8</v>
      </c>
      <c r="C31" s="127">
        <f>base!G100</f>
        <v>9</v>
      </c>
      <c r="D31" s="127">
        <f>base!H100</f>
        <v>1</v>
      </c>
      <c r="E31" s="127">
        <f>base!I100</f>
        <v>12</v>
      </c>
      <c r="F31" s="127">
        <f>base!J100</f>
        <v>10</v>
      </c>
      <c r="G31" s="127">
        <f>base!K100</f>
        <v>2</v>
      </c>
      <c r="H31" s="127">
        <f>base!L100</f>
        <v>4</v>
      </c>
      <c r="I31" s="127">
        <f>base!M100</f>
        <v>17</v>
      </c>
      <c r="J31" s="127">
        <f>base!N100</f>
        <v>11</v>
      </c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32">
        <v>30</v>
      </c>
      <c r="W31" s="132" t="s">
        <v>1</v>
      </c>
      <c r="X31" s="132">
        <v>1</v>
      </c>
      <c r="Y31" s="132" t="s">
        <v>361</v>
      </c>
      <c r="Z31" s="132">
        <v>1</v>
      </c>
    </row>
    <row r="32" spans="1:26" x14ac:dyDescent="0.25">
      <c r="A32" s="132" t="s">
        <v>72</v>
      </c>
      <c r="B32" s="127">
        <f>base!F101</f>
        <v>9</v>
      </c>
      <c r="C32" s="127">
        <f>base!G101</f>
        <v>5</v>
      </c>
      <c r="D32" s="127">
        <f>base!H101</f>
        <v>1</v>
      </c>
      <c r="E32" s="127">
        <f>base!I101</f>
        <v>10</v>
      </c>
      <c r="F32" s="127">
        <f>base!J101</f>
        <v>4</v>
      </c>
      <c r="G32" s="127">
        <f>base!K101</f>
        <v>2</v>
      </c>
      <c r="H32" s="127">
        <f>base!L101</f>
        <v>12</v>
      </c>
      <c r="I32" s="127">
        <f>base!M101</f>
        <v>17</v>
      </c>
      <c r="J32" s="127">
        <f>base!N101</f>
        <v>11</v>
      </c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32">
        <v>31</v>
      </c>
      <c r="W32" s="132" t="s">
        <v>1</v>
      </c>
      <c r="X32" s="132">
        <v>1</v>
      </c>
      <c r="Y32" s="132" t="s">
        <v>361</v>
      </c>
      <c r="Z32" s="132">
        <v>1</v>
      </c>
    </row>
    <row r="33" spans="1:26" x14ac:dyDescent="0.25">
      <c r="A33" s="132" t="s">
        <v>72</v>
      </c>
      <c r="B33" s="127">
        <f>base!F102</f>
        <v>9</v>
      </c>
      <c r="C33" s="127">
        <f>base!G102</f>
        <v>5</v>
      </c>
      <c r="D33" s="127">
        <f>base!H102</f>
        <v>1</v>
      </c>
      <c r="E33" s="127">
        <f>base!I102</f>
        <v>2</v>
      </c>
      <c r="F33" s="127">
        <f>base!J102</f>
        <v>12</v>
      </c>
      <c r="G33" s="127">
        <f>base!K102</f>
        <v>10</v>
      </c>
      <c r="H33" s="127">
        <f>base!L102</f>
        <v>4</v>
      </c>
      <c r="I33" s="127">
        <f>base!M102</f>
        <v>17</v>
      </c>
      <c r="J33" s="127">
        <f>base!N102</f>
        <v>11</v>
      </c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32">
        <v>32</v>
      </c>
      <c r="W33" s="132" t="s">
        <v>1</v>
      </c>
      <c r="X33" s="132">
        <v>1</v>
      </c>
      <c r="Y33" s="132" t="s">
        <v>361</v>
      </c>
      <c r="Z33" s="132">
        <v>1</v>
      </c>
    </row>
    <row r="34" spans="1:26" x14ac:dyDescent="0.25">
      <c r="A34" s="132" t="s">
        <v>72</v>
      </c>
      <c r="B34" s="127">
        <f>base!F103</f>
        <v>9</v>
      </c>
      <c r="C34" s="127">
        <f>base!G103</f>
        <v>5</v>
      </c>
      <c r="D34" s="127">
        <f>base!H103</f>
        <v>4</v>
      </c>
      <c r="E34" s="127">
        <f>base!I103</f>
        <v>1</v>
      </c>
      <c r="F34" s="127">
        <f>base!J103</f>
        <v>10</v>
      </c>
      <c r="G34" s="127">
        <f>base!K103</f>
        <v>12</v>
      </c>
      <c r="H34" s="127">
        <f>base!L103</f>
        <v>2</v>
      </c>
      <c r="I34" s="127">
        <f>base!M103</f>
        <v>13</v>
      </c>
      <c r="J34" s="127">
        <f>base!N103</f>
        <v>14</v>
      </c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32">
        <v>33</v>
      </c>
      <c r="W34" s="132" t="s">
        <v>1</v>
      </c>
      <c r="X34" s="132">
        <v>1</v>
      </c>
      <c r="Y34" s="132" t="s">
        <v>361</v>
      </c>
      <c r="Z34" s="132">
        <v>1</v>
      </c>
    </row>
    <row r="35" spans="1:26" x14ac:dyDescent="0.25">
      <c r="A35" s="132" t="s">
        <v>72</v>
      </c>
      <c r="B35" s="127">
        <f>base!F104</f>
        <v>8</v>
      </c>
      <c r="C35" s="127">
        <f>base!G104</f>
        <v>5</v>
      </c>
      <c r="D35" s="127">
        <f>base!H104</f>
        <v>10</v>
      </c>
      <c r="E35" s="127">
        <f>base!I104</f>
        <v>1</v>
      </c>
      <c r="F35" s="127">
        <f>base!J104</f>
        <v>2</v>
      </c>
      <c r="G35" s="127">
        <f>base!K104</f>
        <v>4</v>
      </c>
      <c r="H35" s="127">
        <f>base!L104</f>
        <v>12</v>
      </c>
      <c r="I35" s="127">
        <f>base!M104</f>
        <v>13</v>
      </c>
      <c r="J35" s="127">
        <f>base!N104</f>
        <v>14</v>
      </c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32">
        <v>34</v>
      </c>
      <c r="W35" s="132" t="s">
        <v>1</v>
      </c>
      <c r="X35" s="132">
        <v>1</v>
      </c>
      <c r="Y35" s="132" t="s">
        <v>361</v>
      </c>
      <c r="Z35" s="132">
        <v>1</v>
      </c>
    </row>
    <row r="36" spans="1:26" x14ac:dyDescent="0.25">
      <c r="A36" s="132" t="s">
        <v>72</v>
      </c>
      <c r="B36" s="127">
        <f>base!F105</f>
        <v>9</v>
      </c>
      <c r="C36" s="127">
        <f>base!G105</f>
        <v>8</v>
      </c>
      <c r="D36" s="127">
        <f>base!H105</f>
        <v>4</v>
      </c>
      <c r="E36" s="127">
        <f>base!I105</f>
        <v>12</v>
      </c>
      <c r="F36" s="127">
        <f>base!J105</f>
        <v>2</v>
      </c>
      <c r="G36" s="127">
        <f>base!K105</f>
        <v>10</v>
      </c>
      <c r="H36" s="127">
        <f>base!L105</f>
        <v>1</v>
      </c>
      <c r="I36" s="127">
        <f>base!M105</f>
        <v>13</v>
      </c>
      <c r="J36" s="127">
        <f>base!N105</f>
        <v>14</v>
      </c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32">
        <v>35</v>
      </c>
      <c r="W36" s="132" t="s">
        <v>1</v>
      </c>
      <c r="X36" s="132">
        <v>1</v>
      </c>
      <c r="Y36" s="132" t="s">
        <v>361</v>
      </c>
      <c r="Z36" s="132">
        <v>1</v>
      </c>
    </row>
    <row r="37" spans="1:26" x14ac:dyDescent="0.25">
      <c r="A37" s="132" t="s">
        <v>72</v>
      </c>
      <c r="B37" s="127">
        <f>base!F106</f>
        <v>9</v>
      </c>
      <c r="C37" s="127">
        <f>base!G106</f>
        <v>5</v>
      </c>
      <c r="D37" s="127">
        <f>base!H106</f>
        <v>1</v>
      </c>
      <c r="E37" s="127">
        <f>base!I106</f>
        <v>4</v>
      </c>
      <c r="F37" s="127">
        <f>base!J106</f>
        <v>12</v>
      </c>
      <c r="G37" s="127">
        <f>base!K106</f>
        <v>15</v>
      </c>
      <c r="H37" s="127">
        <f>base!L106</f>
        <v>10</v>
      </c>
      <c r="I37" s="127">
        <f>base!M106</f>
        <v>11</v>
      </c>
      <c r="J37" s="127">
        <f>base!N106</f>
        <v>7</v>
      </c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32">
        <v>36</v>
      </c>
      <c r="W37" s="132" t="s">
        <v>1</v>
      </c>
      <c r="X37" s="132">
        <v>1</v>
      </c>
      <c r="Y37" s="132" t="s">
        <v>361</v>
      </c>
      <c r="Z37" s="132">
        <v>1</v>
      </c>
    </row>
    <row r="38" spans="1:26" x14ac:dyDescent="0.25">
      <c r="A38" s="132" t="s">
        <v>72</v>
      </c>
      <c r="B38" s="127">
        <f>base!F107</f>
        <v>10</v>
      </c>
      <c r="C38" s="127">
        <f>base!G107</f>
        <v>8</v>
      </c>
      <c r="D38" s="127">
        <f>base!H107</f>
        <v>5</v>
      </c>
      <c r="E38" s="127">
        <f>base!I107</f>
        <v>2</v>
      </c>
      <c r="F38" s="127">
        <f>base!J107</f>
        <v>4</v>
      </c>
      <c r="G38" s="127">
        <f>base!K107</f>
        <v>15</v>
      </c>
      <c r="H38" s="127">
        <f>base!L107</f>
        <v>11</v>
      </c>
      <c r="I38" s="127">
        <f>base!M107</f>
        <v>1</v>
      </c>
      <c r="J38" s="127">
        <f>base!N107</f>
        <v>7</v>
      </c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32">
        <v>37</v>
      </c>
      <c r="W38" s="132" t="s">
        <v>1</v>
      </c>
      <c r="X38" s="132">
        <v>1</v>
      </c>
      <c r="Y38" s="132" t="s">
        <v>361</v>
      </c>
      <c r="Z38" s="132">
        <v>1</v>
      </c>
    </row>
    <row r="39" spans="1:26" x14ac:dyDescent="0.25">
      <c r="A39" s="132" t="s">
        <v>72</v>
      </c>
      <c r="B39" s="127">
        <f>base!F108</f>
        <v>9</v>
      </c>
      <c r="C39" s="127">
        <f>base!G108</f>
        <v>5</v>
      </c>
      <c r="D39" s="127">
        <f>base!H108</f>
        <v>10</v>
      </c>
      <c r="E39" s="127">
        <f>base!I108</f>
        <v>12</v>
      </c>
      <c r="F39" s="127">
        <f>base!J108</f>
        <v>4</v>
      </c>
      <c r="G39" s="127">
        <f>base!K108</f>
        <v>15</v>
      </c>
      <c r="H39" s="127">
        <f>base!L108</f>
        <v>11</v>
      </c>
      <c r="I39" s="127">
        <f>base!M108</f>
        <v>1</v>
      </c>
      <c r="J39" s="127">
        <f>base!N108</f>
        <v>7</v>
      </c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32">
        <v>38</v>
      </c>
      <c r="W39" s="132" t="s">
        <v>1</v>
      </c>
      <c r="X39" s="132">
        <v>1</v>
      </c>
      <c r="Y39" s="132" t="s">
        <v>361</v>
      </c>
      <c r="Z39" s="132">
        <v>1</v>
      </c>
    </row>
    <row r="40" spans="1:26" x14ac:dyDescent="0.25">
      <c r="A40" s="132" t="s">
        <v>72</v>
      </c>
      <c r="B40" s="127">
        <f>base!F109</f>
        <v>9</v>
      </c>
      <c r="C40" s="127">
        <f>base!G109</f>
        <v>5</v>
      </c>
      <c r="D40" s="127">
        <f>base!H109</f>
        <v>10</v>
      </c>
      <c r="E40" s="127">
        <f>base!I109</f>
        <v>4</v>
      </c>
      <c r="F40" s="127">
        <f>base!J109</f>
        <v>1</v>
      </c>
      <c r="G40" s="127">
        <f>base!K109</f>
        <v>7</v>
      </c>
      <c r="H40" s="127">
        <f>base!L109</f>
        <v>14</v>
      </c>
      <c r="I40" s="127">
        <f>base!M109</f>
        <v>13</v>
      </c>
      <c r="J40" s="127">
        <f>base!N109</f>
        <v>11</v>
      </c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32">
        <v>39</v>
      </c>
      <c r="W40" s="132" t="s">
        <v>1</v>
      </c>
      <c r="X40" s="132">
        <v>1</v>
      </c>
      <c r="Y40" s="132" t="s">
        <v>361</v>
      </c>
      <c r="Z40" s="132">
        <v>1</v>
      </c>
    </row>
    <row r="41" spans="1:26" x14ac:dyDescent="0.25">
      <c r="A41" s="132" t="s">
        <v>72</v>
      </c>
      <c r="B41" s="127">
        <f>base!F110</f>
        <v>8</v>
      </c>
      <c r="C41" s="127">
        <f>base!G110</f>
        <v>9</v>
      </c>
      <c r="D41" s="127">
        <f>base!H110</f>
        <v>5</v>
      </c>
      <c r="E41" s="127">
        <f>base!I110</f>
        <v>2</v>
      </c>
      <c r="F41" s="127">
        <f>base!J110</f>
        <v>12</v>
      </c>
      <c r="G41" s="127">
        <f>base!K110</f>
        <v>4</v>
      </c>
      <c r="H41" s="127">
        <f>base!L110</f>
        <v>7</v>
      </c>
      <c r="I41" s="127">
        <f>base!M110</f>
        <v>14</v>
      </c>
      <c r="J41" s="127">
        <f>base!N110</f>
        <v>13</v>
      </c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32">
        <v>40</v>
      </c>
      <c r="W41" s="132" t="s">
        <v>1</v>
      </c>
      <c r="X41" s="132">
        <v>1</v>
      </c>
      <c r="Y41" s="132" t="s">
        <v>361</v>
      </c>
      <c r="Z41" s="132">
        <v>1</v>
      </c>
    </row>
    <row r="42" spans="1:26" x14ac:dyDescent="0.25">
      <c r="A42" s="132" t="s">
        <v>72</v>
      </c>
      <c r="B42" s="127">
        <f>base!F111</f>
        <v>5</v>
      </c>
      <c r="C42" s="127">
        <f>base!G111</f>
        <v>9</v>
      </c>
      <c r="D42" s="127">
        <f>base!H111</f>
        <v>4</v>
      </c>
      <c r="E42" s="127">
        <f>base!I111</f>
        <v>1</v>
      </c>
      <c r="F42" s="127">
        <f>base!J111</f>
        <v>12</v>
      </c>
      <c r="G42" s="127">
        <f>base!K111</f>
        <v>7</v>
      </c>
      <c r="H42" s="127">
        <f>base!L111</f>
        <v>14</v>
      </c>
      <c r="I42" s="127">
        <f>base!M111</f>
        <v>13</v>
      </c>
      <c r="J42" s="127">
        <f>base!N111</f>
        <v>11</v>
      </c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32">
        <v>41</v>
      </c>
      <c r="W42" s="132" t="s">
        <v>1</v>
      </c>
      <c r="X42" s="132">
        <v>1</v>
      </c>
      <c r="Y42" s="132" t="s">
        <v>361</v>
      </c>
      <c r="Z42" s="132">
        <v>1</v>
      </c>
    </row>
    <row r="43" spans="1:26" x14ac:dyDescent="0.25">
      <c r="A43" s="132" t="s">
        <v>72</v>
      </c>
      <c r="B43" s="127">
        <f>base!F112</f>
        <v>5</v>
      </c>
      <c r="C43" s="127">
        <f>base!G112</f>
        <v>8</v>
      </c>
      <c r="D43" s="127">
        <f>base!H112</f>
        <v>4</v>
      </c>
      <c r="E43" s="127">
        <f>base!I112</f>
        <v>10</v>
      </c>
      <c r="F43" s="127">
        <f>base!J112</f>
        <v>12</v>
      </c>
      <c r="G43" s="127">
        <f>base!K112</f>
        <v>13</v>
      </c>
      <c r="H43" s="127">
        <f>base!L112</f>
        <v>1</v>
      </c>
      <c r="I43" s="127">
        <f>base!M112</f>
        <v>7</v>
      </c>
      <c r="J43" s="127">
        <f>base!N112</f>
        <v>2</v>
      </c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32">
        <v>42</v>
      </c>
      <c r="W43" s="132" t="s">
        <v>1</v>
      </c>
      <c r="X43" s="132">
        <v>1</v>
      </c>
      <c r="Y43" s="132" t="s">
        <v>361</v>
      </c>
      <c r="Z43" s="132">
        <v>1</v>
      </c>
    </row>
    <row r="44" spans="1:26" x14ac:dyDescent="0.25">
      <c r="A44" s="132" t="s">
        <v>72</v>
      </c>
      <c r="B44" s="127">
        <f>base!F113</f>
        <v>6</v>
      </c>
      <c r="C44" s="127">
        <f>base!G113</f>
        <v>8</v>
      </c>
      <c r="D44" s="127">
        <f>base!H113</f>
        <v>5</v>
      </c>
      <c r="E44" s="127">
        <f>base!I113</f>
        <v>12</v>
      </c>
      <c r="F44" s="127">
        <f>base!J113</f>
        <v>1</v>
      </c>
      <c r="G44" s="127">
        <f>base!K113</f>
        <v>10</v>
      </c>
      <c r="H44" s="127">
        <f>base!L113</f>
        <v>13</v>
      </c>
      <c r="I44" s="127">
        <f>base!M113</f>
        <v>7</v>
      </c>
      <c r="J44" s="127">
        <f>base!N113</f>
        <v>2</v>
      </c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32">
        <v>43</v>
      </c>
      <c r="W44" s="132" t="s">
        <v>1</v>
      </c>
      <c r="X44" s="132">
        <v>1</v>
      </c>
      <c r="Y44" s="132" t="s">
        <v>361</v>
      </c>
      <c r="Z44" s="132">
        <v>1</v>
      </c>
    </row>
    <row r="45" spans="1:26" x14ac:dyDescent="0.25">
      <c r="A45" s="132" t="s">
        <v>72</v>
      </c>
      <c r="B45" s="127">
        <f>base!F114</f>
        <v>8</v>
      </c>
      <c r="C45" s="127">
        <f>base!G114</f>
        <v>5</v>
      </c>
      <c r="D45" s="127">
        <f>base!H114</f>
        <v>1</v>
      </c>
      <c r="E45" s="127">
        <f>base!I114</f>
        <v>10</v>
      </c>
      <c r="F45" s="127">
        <f>base!J114</f>
        <v>12</v>
      </c>
      <c r="G45" s="127">
        <f>base!K114</f>
        <v>4</v>
      </c>
      <c r="H45" s="127">
        <f>base!L114</f>
        <v>13</v>
      </c>
      <c r="I45" s="127">
        <f>base!M114</f>
        <v>7</v>
      </c>
      <c r="J45" s="127">
        <f>base!N114</f>
        <v>2</v>
      </c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32">
        <v>44</v>
      </c>
      <c r="W45" s="132" t="s">
        <v>1</v>
      </c>
      <c r="X45" s="132">
        <v>1</v>
      </c>
      <c r="Y45" s="132" t="s">
        <v>361</v>
      </c>
      <c r="Z45" s="132">
        <v>1</v>
      </c>
    </row>
    <row r="46" spans="1:26" x14ac:dyDescent="0.25">
      <c r="A46" s="132" t="s">
        <v>72</v>
      </c>
      <c r="B46" s="127">
        <f>base!F115</f>
        <v>9</v>
      </c>
      <c r="C46" s="127">
        <f>base!G115</f>
        <v>5</v>
      </c>
      <c r="D46" s="127">
        <f>base!H115</f>
        <v>10</v>
      </c>
      <c r="E46" s="127">
        <f>base!I115</f>
        <v>12</v>
      </c>
      <c r="F46" s="127">
        <f>base!J115</f>
        <v>4</v>
      </c>
      <c r="G46" s="127">
        <f>base!K115</f>
        <v>7</v>
      </c>
      <c r="H46" s="127">
        <f>base!L115</f>
        <v>14</v>
      </c>
      <c r="I46" s="127">
        <f>base!M115</f>
        <v>11</v>
      </c>
      <c r="J46" s="127">
        <f>base!N115</f>
        <v>2</v>
      </c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32">
        <v>45</v>
      </c>
      <c r="W46" s="132" t="s">
        <v>1</v>
      </c>
      <c r="X46" s="132">
        <v>1</v>
      </c>
      <c r="Y46" s="132" t="s">
        <v>361</v>
      </c>
      <c r="Z46" s="132">
        <v>1</v>
      </c>
    </row>
    <row r="47" spans="1:26" x14ac:dyDescent="0.25">
      <c r="A47" s="132" t="s">
        <v>72</v>
      </c>
      <c r="B47" s="127">
        <f>base!F116</f>
        <v>5</v>
      </c>
      <c r="C47" s="127">
        <f>base!G116</f>
        <v>8</v>
      </c>
      <c r="D47" s="127">
        <f>base!H116</f>
        <v>4</v>
      </c>
      <c r="E47" s="127">
        <f>base!I116</f>
        <v>1</v>
      </c>
      <c r="F47" s="127">
        <f>base!J116</f>
        <v>10</v>
      </c>
      <c r="G47" s="127">
        <f>base!K116</f>
        <v>7</v>
      </c>
      <c r="H47" s="127">
        <f>base!L116</f>
        <v>14</v>
      </c>
      <c r="I47" s="127">
        <f>base!M116</f>
        <v>11</v>
      </c>
      <c r="J47" s="127">
        <f>base!N116</f>
        <v>2</v>
      </c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32">
        <v>46</v>
      </c>
      <c r="W47" s="132" t="s">
        <v>1</v>
      </c>
      <c r="X47" s="132">
        <v>1</v>
      </c>
      <c r="Y47" s="132" t="s">
        <v>361</v>
      </c>
      <c r="Z47" s="132">
        <v>1</v>
      </c>
    </row>
    <row r="48" spans="1:26" x14ac:dyDescent="0.25">
      <c r="A48" s="132" t="s">
        <v>72</v>
      </c>
      <c r="B48" s="127">
        <f>base!F117</f>
        <v>9</v>
      </c>
      <c r="C48" s="127">
        <f>base!G117</f>
        <v>5</v>
      </c>
      <c r="D48" s="127">
        <f>base!H117</f>
        <v>10</v>
      </c>
      <c r="E48" s="127">
        <f>base!I117</f>
        <v>12</v>
      </c>
      <c r="F48" s="127">
        <f>base!J117</f>
        <v>1</v>
      </c>
      <c r="G48" s="127">
        <f>base!K117</f>
        <v>7</v>
      </c>
      <c r="H48" s="127">
        <f>base!L117</f>
        <v>4</v>
      </c>
      <c r="I48" s="127">
        <f>base!M117</f>
        <v>14</v>
      </c>
      <c r="J48" s="127">
        <f>base!N117</f>
        <v>11</v>
      </c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32">
        <v>47</v>
      </c>
      <c r="W48" s="132" t="s">
        <v>1</v>
      </c>
      <c r="X48" s="132">
        <v>1</v>
      </c>
      <c r="Y48" s="132" t="s">
        <v>361</v>
      </c>
      <c r="Z48" s="132">
        <v>1</v>
      </c>
    </row>
    <row r="49" spans="1:26" x14ac:dyDescent="0.25">
      <c r="A49" s="132" t="s">
        <v>72</v>
      </c>
      <c r="B49" s="127">
        <f>base!F118</f>
        <v>9</v>
      </c>
      <c r="C49" s="127">
        <f>base!G118</f>
        <v>8</v>
      </c>
      <c r="D49" s="127">
        <f>base!H118</f>
        <v>1</v>
      </c>
      <c r="E49" s="127">
        <f>base!I118</f>
        <v>4</v>
      </c>
      <c r="F49" s="127">
        <f>base!J118</f>
        <v>10</v>
      </c>
      <c r="G49" s="127">
        <f>base!K118</f>
        <v>15</v>
      </c>
      <c r="H49" s="127">
        <f>base!L118</f>
        <v>11</v>
      </c>
      <c r="I49" s="127">
        <f>base!M118</f>
        <v>12</v>
      </c>
      <c r="J49" s="127">
        <f>base!N118</f>
        <v>14</v>
      </c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32">
        <v>48</v>
      </c>
      <c r="W49" s="132" t="s">
        <v>1</v>
      </c>
      <c r="X49" s="132">
        <v>1</v>
      </c>
      <c r="Y49" s="132" t="s">
        <v>361</v>
      </c>
      <c r="Z49" s="132">
        <v>1</v>
      </c>
    </row>
    <row r="50" spans="1:26" x14ac:dyDescent="0.25">
      <c r="A50" s="132" t="s">
        <v>72</v>
      </c>
      <c r="B50" s="127">
        <f>base!F119</f>
        <v>2</v>
      </c>
      <c r="C50" s="127">
        <f>base!G119</f>
        <v>12</v>
      </c>
      <c r="D50" s="127">
        <f>base!H119</f>
        <v>5</v>
      </c>
      <c r="E50" s="127">
        <f>base!I119</f>
        <v>1</v>
      </c>
      <c r="F50" s="127">
        <f>base!J119</f>
        <v>9</v>
      </c>
      <c r="G50" s="127">
        <f>base!K119</f>
        <v>15</v>
      </c>
      <c r="H50" s="127">
        <f>base!L119</f>
        <v>11</v>
      </c>
      <c r="I50" s="127">
        <f>base!M119</f>
        <v>14</v>
      </c>
      <c r="J50" s="127">
        <f>base!N119</f>
        <v>13</v>
      </c>
      <c r="L50" s="127"/>
      <c r="M50" s="127"/>
      <c r="N50" s="127"/>
      <c r="O50" s="127"/>
      <c r="P50" s="127"/>
      <c r="Q50" s="127"/>
      <c r="R50" s="127"/>
      <c r="S50" s="127"/>
      <c r="T50" s="127"/>
      <c r="U50" s="127"/>
      <c r="V50" s="132">
        <v>49</v>
      </c>
      <c r="W50" s="132" t="s">
        <v>1</v>
      </c>
      <c r="X50" s="132">
        <v>1</v>
      </c>
      <c r="Y50" s="132" t="s">
        <v>361</v>
      </c>
      <c r="Z50" s="132">
        <v>1</v>
      </c>
    </row>
    <row r="51" spans="1:26" x14ac:dyDescent="0.25">
      <c r="A51" s="132" t="s">
        <v>72</v>
      </c>
      <c r="B51" s="127">
        <f>base!F120</f>
        <v>9</v>
      </c>
      <c r="C51" s="127">
        <f>base!G120</f>
        <v>5</v>
      </c>
      <c r="D51" s="127">
        <f>base!H120</f>
        <v>1</v>
      </c>
      <c r="E51" s="127">
        <f>base!I120</f>
        <v>2</v>
      </c>
      <c r="F51" s="127">
        <f>base!J120</f>
        <v>12</v>
      </c>
      <c r="G51" s="127">
        <f>base!K120</f>
        <v>15</v>
      </c>
      <c r="H51" s="127">
        <f>base!L120</f>
        <v>11</v>
      </c>
      <c r="I51" s="127">
        <f>base!M120</f>
        <v>14</v>
      </c>
      <c r="J51" s="127">
        <f>base!N120</f>
        <v>13</v>
      </c>
      <c r="L51" s="127"/>
      <c r="M51" s="127"/>
      <c r="N51" s="127"/>
      <c r="O51" s="127"/>
      <c r="P51" s="127"/>
      <c r="Q51" s="127"/>
      <c r="R51" s="127"/>
      <c r="S51" s="127"/>
      <c r="T51" s="127"/>
      <c r="U51" s="127"/>
      <c r="V51" s="132">
        <v>50</v>
      </c>
      <c r="W51" s="132" t="s">
        <v>1</v>
      </c>
      <c r="X51" s="132">
        <v>1</v>
      </c>
      <c r="Y51" s="132" t="s">
        <v>361</v>
      </c>
      <c r="Z51" s="132">
        <v>1</v>
      </c>
    </row>
  </sheetData>
  <conditionalFormatting sqref="L2:U51 B2:J51">
    <cfRule type="cellIs" dxfId="279" priority="11" operator="equal">
      <formula>$AE$5</formula>
    </cfRule>
    <cfRule type="cellIs" dxfId="278" priority="12" operator="equal">
      <formula>$AD$5</formula>
    </cfRule>
    <cfRule type="cellIs" dxfId="277" priority="13" operator="equal">
      <formula>$AC$5</formula>
    </cfRule>
    <cfRule type="cellIs" dxfId="276" priority="14" operator="equal">
      <formula>$AB$5</formula>
    </cfRule>
    <cfRule type="cellIs" dxfId="275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96E8FB0C-0996-4724-9DFE-8F6A64E4441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4BDEC0B3-C19A-4937-833D-F15B3004EDB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57524CC2-B24E-44AD-8625-F6B3EF800B8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7AC996EF-3D14-4AD0-8EB6-1DEF34BB3AF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AF784768-BA6F-4D0B-AF1D-C4FE5BBDB65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9F1C0D8D-F16E-4A1B-8519-2475BE5824F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4D5C6092-DBAE-4F0F-AF02-1ECF4E2CE12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1D44A45D-A302-4191-999A-F822A743AD1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E55C3541-A676-49EE-BF75-4B9B707F208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8DB0A507-D602-486C-B830-D9296BE4798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F2AE0CDF-2920-4CEB-BBA7-5FEC5537F50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86E24CFF-2078-4BBE-A3DE-3279A38D507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BF49B954-2E66-4861-9E97-CFF15096580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ED707BF7-EDFB-4383-8A58-CAE048C02F2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E3AD2E62-7968-4B79-B306-E622D143B44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438AF1E2-C844-4DF4-A8A1-1D1C3DC4D0B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56CDDB32-7C12-4290-A4F3-7CC8BA5ABAC3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58C11A78-99E9-4309-9FD4-067AF2B08CD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35200288-444D-4FB0-A8EB-A85921D115B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772A64BE-189D-4842-801A-6CDC8DED3EE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FE9CE883-1CD3-45DB-AE25-B4407256090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281BBB12-C4D6-4A4C-B0EF-B29CE799D9EC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B59E97DC-F651-4380-8656-F9348C02975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5F8BC8A-6CFB-4E90-BA3F-91ACA049705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F2FE0C1-A887-4730-8DE0-AC6E703F02A2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L2:U51 B2:J51</xm:sqref>
        </x14:conditionalFormatting>
        <x14:conditionalFormatting xmlns:xm="http://schemas.microsoft.com/office/excel/2006/main">
          <x14:cfRule type="cellIs" priority="6" operator="equal" id="{D005A353-39FE-4C88-8751-0F4497455A5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A8500D71-CA4B-4F57-9800-A511C3A6622B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86671247-6B6B-417B-871F-381422C5DEA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4351C573-9B19-4530-9776-AC3275AC236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2C0E8E81-D046-405C-9AB7-EE62E5D19FCD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L2:U51 B2:J51</xm:sqref>
        </x14:conditionalFormatting>
      </x14:conditionalFormattings>
    </ext>
  </extLst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85" zoomScaleNormal="85" workbookViewId="0">
      <selection activeCell="AJ42" sqref="AJ42"/>
    </sheetView>
  </sheetViews>
  <sheetFormatPr baseColWidth="10" defaultColWidth="4.28515625" defaultRowHeight="15" x14ac:dyDescent="0.25"/>
  <cols>
    <col min="1" max="1" width="6" style="108" bestFit="1" customWidth="1"/>
    <col min="2" max="6" width="5.140625" style="108" customWidth="1"/>
    <col min="7" max="7" width="4.28515625" style="108"/>
    <col min="8" max="9" width="5.28515625" style="108" bestFit="1" customWidth="1"/>
    <col min="10" max="20" width="4.28515625" style="108"/>
    <col min="21" max="21" width="5.28515625" style="108" bestFit="1" customWidth="1"/>
    <col min="22" max="22" width="8.28515625" style="108" bestFit="1" customWidth="1"/>
    <col min="23" max="23" width="11.42578125" style="108" bestFit="1" customWidth="1"/>
    <col min="24" max="24" width="7.85546875" style="108" bestFit="1" customWidth="1"/>
    <col min="25" max="25" width="22.85546875" style="108" customWidth="1"/>
    <col min="26" max="26" width="9.5703125" style="108" bestFit="1" customWidth="1"/>
    <col min="27" max="16384" width="4.28515625" style="108"/>
  </cols>
  <sheetData>
    <row r="1" spans="1:26" x14ac:dyDescent="0.25">
      <c r="A1" s="132" t="s">
        <v>8</v>
      </c>
      <c r="B1" s="132" t="s">
        <v>9</v>
      </c>
      <c r="C1" s="132" t="s">
        <v>10</v>
      </c>
      <c r="D1" s="132" t="s">
        <v>11</v>
      </c>
      <c r="E1" s="132" t="s">
        <v>12</v>
      </c>
      <c r="F1" s="132" t="s">
        <v>13</v>
      </c>
      <c r="G1" s="132" t="s">
        <v>14</v>
      </c>
      <c r="H1" s="132" t="s">
        <v>15</v>
      </c>
      <c r="I1" s="132" t="s">
        <v>16</v>
      </c>
      <c r="J1" s="132" t="s">
        <v>17</v>
      </c>
      <c r="K1" s="132" t="s">
        <v>18</v>
      </c>
      <c r="L1" s="132" t="s">
        <v>19</v>
      </c>
      <c r="M1" s="132" t="s">
        <v>20</v>
      </c>
      <c r="N1" s="132" t="s">
        <v>21</v>
      </c>
      <c r="O1" s="132" t="s">
        <v>22</v>
      </c>
      <c r="P1" s="132" t="s">
        <v>23</v>
      </c>
      <c r="Q1" s="132" t="s">
        <v>24</v>
      </c>
      <c r="R1" s="132" t="s">
        <v>25</v>
      </c>
      <c r="S1" s="132" t="s">
        <v>26</v>
      </c>
      <c r="T1" s="132" t="s">
        <v>27</v>
      </c>
      <c r="U1" s="132" t="s">
        <v>28</v>
      </c>
      <c r="V1" s="132" t="s">
        <v>29</v>
      </c>
      <c r="W1" s="132" t="s">
        <v>30</v>
      </c>
      <c r="X1" s="132" t="s">
        <v>31</v>
      </c>
      <c r="Y1" s="132" t="s">
        <v>32</v>
      </c>
      <c r="Z1" s="132" t="s">
        <v>189</v>
      </c>
    </row>
    <row r="2" spans="1:26" x14ac:dyDescent="0.25">
      <c r="A2" s="132" t="s">
        <v>72</v>
      </c>
      <c r="B2" s="127">
        <f>base!C71</f>
        <v>3</v>
      </c>
      <c r="C2" s="127">
        <f>base!D71</f>
        <v>4</v>
      </c>
      <c r="D2" s="127">
        <f>base!E71</f>
        <v>5</v>
      </c>
      <c r="E2" s="127">
        <f>base!F71</f>
        <v>7</v>
      </c>
      <c r="F2" s="127">
        <f>base!G71</f>
        <v>14</v>
      </c>
      <c r="G2" s="127">
        <f>base!H71</f>
        <v>8</v>
      </c>
      <c r="H2" s="127">
        <f>base!I71</f>
        <v>13</v>
      </c>
      <c r="I2" s="127">
        <f>base!J71</f>
        <v>11</v>
      </c>
      <c r="J2" s="127">
        <f>base!K71</f>
        <v>12</v>
      </c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32">
        <v>1</v>
      </c>
      <c r="W2" s="132" t="s">
        <v>1</v>
      </c>
      <c r="X2" s="132">
        <v>1</v>
      </c>
      <c r="Y2" s="132" t="s">
        <v>359</v>
      </c>
      <c r="Z2" s="132">
        <v>1</v>
      </c>
    </row>
    <row r="3" spans="1:26" x14ac:dyDescent="0.25">
      <c r="A3" s="132" t="s">
        <v>72</v>
      </c>
      <c r="B3" s="127">
        <f>base!C72</f>
        <v>6</v>
      </c>
      <c r="C3" s="127">
        <f>base!D72</f>
        <v>9</v>
      </c>
      <c r="D3" s="127">
        <f>base!E72</f>
        <v>3</v>
      </c>
      <c r="E3" s="127">
        <f>base!F72</f>
        <v>4</v>
      </c>
      <c r="F3" s="127">
        <f>base!G72</f>
        <v>10</v>
      </c>
      <c r="G3" s="127">
        <f>base!H72</f>
        <v>8</v>
      </c>
      <c r="H3" s="127">
        <f>base!I72</f>
        <v>13</v>
      </c>
      <c r="I3" s="127">
        <f>base!J72</f>
        <v>5</v>
      </c>
      <c r="J3" s="127">
        <f>base!K72</f>
        <v>1</v>
      </c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32">
        <v>2</v>
      </c>
      <c r="W3" s="132" t="s">
        <v>1</v>
      </c>
      <c r="X3" s="132">
        <v>1</v>
      </c>
      <c r="Y3" s="132" t="s">
        <v>359</v>
      </c>
      <c r="Z3" s="132">
        <v>1</v>
      </c>
    </row>
    <row r="4" spans="1:26" x14ac:dyDescent="0.25">
      <c r="A4" s="132" t="s">
        <v>72</v>
      </c>
      <c r="B4" s="127">
        <f>base!C73</f>
        <v>7</v>
      </c>
      <c r="C4" s="127">
        <f>base!D73</f>
        <v>4</v>
      </c>
      <c r="D4" s="127">
        <f>base!E73</f>
        <v>5</v>
      </c>
      <c r="E4" s="127">
        <f>base!F73</f>
        <v>3</v>
      </c>
      <c r="F4" s="127">
        <f>base!G73</f>
        <v>6</v>
      </c>
      <c r="G4" s="127">
        <f>base!H73</f>
        <v>9</v>
      </c>
      <c r="H4" s="127">
        <f>base!I73</f>
        <v>14</v>
      </c>
      <c r="I4" s="127">
        <f>base!J73</f>
        <v>10</v>
      </c>
      <c r="J4" s="127">
        <f>base!K73</f>
        <v>11</v>
      </c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32">
        <v>3</v>
      </c>
      <c r="W4" s="132" t="s">
        <v>1</v>
      </c>
      <c r="X4" s="132">
        <v>1</v>
      </c>
      <c r="Y4" s="132" t="s">
        <v>359</v>
      </c>
      <c r="Z4" s="132">
        <v>1</v>
      </c>
    </row>
    <row r="5" spans="1:26" x14ac:dyDescent="0.25">
      <c r="A5" s="132" t="s">
        <v>72</v>
      </c>
      <c r="B5" s="127">
        <f>base!C74</f>
        <v>3</v>
      </c>
      <c r="C5" s="127">
        <f>base!D74</f>
        <v>5</v>
      </c>
      <c r="D5" s="127">
        <f>base!E74</f>
        <v>8</v>
      </c>
      <c r="E5" s="127">
        <f>base!F74</f>
        <v>15</v>
      </c>
      <c r="F5" s="127">
        <f>base!G74</f>
        <v>11</v>
      </c>
      <c r="G5" s="127">
        <f>base!H74</f>
        <v>1</v>
      </c>
      <c r="H5" s="127">
        <f>base!I74</f>
        <v>12</v>
      </c>
      <c r="I5" s="127">
        <f>base!J74</f>
        <v>14</v>
      </c>
      <c r="J5" s="127">
        <f>base!K74</f>
        <v>13</v>
      </c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32">
        <v>4</v>
      </c>
      <c r="W5" s="132" t="s">
        <v>1</v>
      </c>
      <c r="X5" s="132">
        <v>1</v>
      </c>
      <c r="Y5" s="132" t="s">
        <v>359</v>
      </c>
      <c r="Z5" s="132">
        <v>1</v>
      </c>
    </row>
    <row r="6" spans="1:26" x14ac:dyDescent="0.25">
      <c r="A6" s="132" t="s">
        <v>72</v>
      </c>
      <c r="B6" s="127">
        <f>base!C75</f>
        <v>6</v>
      </c>
      <c r="C6" s="127">
        <f>base!D75</f>
        <v>3</v>
      </c>
      <c r="D6" s="127">
        <f>base!E75</f>
        <v>7</v>
      </c>
      <c r="E6" s="127">
        <f>base!F75</f>
        <v>9</v>
      </c>
      <c r="F6" s="127">
        <f>base!G75</f>
        <v>2</v>
      </c>
      <c r="G6" s="127">
        <f>base!H75</f>
        <v>4</v>
      </c>
      <c r="H6" s="127">
        <f>base!I75</f>
        <v>1</v>
      </c>
      <c r="I6" s="127">
        <f>base!J75</f>
        <v>8</v>
      </c>
      <c r="J6" s="127">
        <f>base!K75</f>
        <v>11</v>
      </c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32">
        <v>5</v>
      </c>
      <c r="W6" s="132" t="s">
        <v>1</v>
      </c>
      <c r="X6" s="132">
        <v>1</v>
      </c>
      <c r="Y6" s="132" t="s">
        <v>359</v>
      </c>
      <c r="Z6" s="132">
        <v>1</v>
      </c>
    </row>
    <row r="7" spans="1:26" x14ac:dyDescent="0.25">
      <c r="A7" s="132" t="s">
        <v>72</v>
      </c>
      <c r="B7" s="127">
        <f>base!C76</f>
        <v>5</v>
      </c>
      <c r="C7" s="127">
        <f>base!D76</f>
        <v>2</v>
      </c>
      <c r="D7" s="127">
        <f>base!E76</f>
        <v>4</v>
      </c>
      <c r="E7" s="127">
        <f>base!F76</f>
        <v>7</v>
      </c>
      <c r="F7" s="127">
        <f>base!G76</f>
        <v>6</v>
      </c>
      <c r="G7" s="127">
        <f>base!H76</f>
        <v>3</v>
      </c>
      <c r="H7" s="127">
        <f>base!I76</f>
        <v>8</v>
      </c>
      <c r="I7" s="127">
        <f>base!J76</f>
        <v>14</v>
      </c>
      <c r="J7" s="127">
        <f>base!K76</f>
        <v>9</v>
      </c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32">
        <v>6</v>
      </c>
      <c r="W7" s="132" t="s">
        <v>1</v>
      </c>
      <c r="X7" s="132">
        <v>1</v>
      </c>
      <c r="Y7" s="132" t="s">
        <v>359</v>
      </c>
      <c r="Z7" s="132">
        <v>1</v>
      </c>
    </row>
    <row r="8" spans="1:26" x14ac:dyDescent="0.25">
      <c r="A8" s="132" t="s">
        <v>72</v>
      </c>
      <c r="B8" s="127">
        <f>base!C77</f>
        <v>3</v>
      </c>
      <c r="C8" s="127">
        <f>base!D77</f>
        <v>6</v>
      </c>
      <c r="D8" s="127">
        <f>base!E77</f>
        <v>1</v>
      </c>
      <c r="E8" s="127">
        <f>base!F77</f>
        <v>5</v>
      </c>
      <c r="F8" s="127">
        <f>base!G77</f>
        <v>9</v>
      </c>
      <c r="G8" s="127">
        <f>base!H77</f>
        <v>8</v>
      </c>
      <c r="H8" s="127">
        <f>base!I77</f>
        <v>2</v>
      </c>
      <c r="I8" s="127">
        <f>base!J77</f>
        <v>4</v>
      </c>
      <c r="J8" s="127">
        <f>base!K77</f>
        <v>10</v>
      </c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32">
        <v>7</v>
      </c>
      <c r="W8" s="132" t="s">
        <v>1</v>
      </c>
      <c r="X8" s="132">
        <v>1</v>
      </c>
      <c r="Y8" s="132" t="s">
        <v>359</v>
      </c>
      <c r="Z8" s="132">
        <v>1</v>
      </c>
    </row>
    <row r="9" spans="1:26" x14ac:dyDescent="0.25">
      <c r="A9" s="132" t="s">
        <v>72</v>
      </c>
      <c r="B9" s="127">
        <f>base!C78</f>
        <v>3</v>
      </c>
      <c r="C9" s="127">
        <f>base!D78</f>
        <v>6</v>
      </c>
      <c r="D9" s="127">
        <f>base!E78</f>
        <v>8</v>
      </c>
      <c r="E9" s="127">
        <f>base!F78</f>
        <v>9</v>
      </c>
      <c r="F9" s="127">
        <f>base!G78</f>
        <v>5</v>
      </c>
      <c r="G9" s="127">
        <f>base!H78</f>
        <v>1</v>
      </c>
      <c r="H9" s="127">
        <f>base!I78</f>
        <v>10</v>
      </c>
      <c r="I9" s="127">
        <f>base!J78</f>
        <v>2</v>
      </c>
      <c r="J9" s="127">
        <f>base!K78</f>
        <v>4</v>
      </c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32">
        <v>8</v>
      </c>
      <c r="W9" s="132" t="s">
        <v>1</v>
      </c>
      <c r="X9" s="132">
        <v>1</v>
      </c>
      <c r="Y9" s="132" t="s">
        <v>359</v>
      </c>
      <c r="Z9" s="132">
        <v>1</v>
      </c>
    </row>
    <row r="10" spans="1:26" x14ac:dyDescent="0.25">
      <c r="A10" s="132" t="s">
        <v>72</v>
      </c>
      <c r="B10" s="127">
        <f>base!C79</f>
        <v>3</v>
      </c>
      <c r="C10" s="127">
        <f>base!D79</f>
        <v>6</v>
      </c>
      <c r="D10" s="127">
        <f>base!E79</f>
        <v>5</v>
      </c>
      <c r="E10" s="127">
        <f>base!F79</f>
        <v>9</v>
      </c>
      <c r="F10" s="127">
        <f>base!G79</f>
        <v>8</v>
      </c>
      <c r="G10" s="127">
        <f>base!H79</f>
        <v>10</v>
      </c>
      <c r="H10" s="127">
        <f>base!I79</f>
        <v>1</v>
      </c>
      <c r="I10" s="127">
        <f>base!J79</f>
        <v>2</v>
      </c>
      <c r="J10" s="127">
        <f>base!K79</f>
        <v>4</v>
      </c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32">
        <v>9</v>
      </c>
      <c r="W10" s="132" t="s">
        <v>1</v>
      </c>
      <c r="X10" s="132">
        <v>1</v>
      </c>
      <c r="Y10" s="132" t="s">
        <v>359</v>
      </c>
      <c r="Z10" s="132">
        <v>1</v>
      </c>
    </row>
    <row r="11" spans="1:26" x14ac:dyDescent="0.25">
      <c r="A11" s="132" t="s">
        <v>72</v>
      </c>
      <c r="B11" s="127">
        <f>base!C80</f>
        <v>9</v>
      </c>
      <c r="C11" s="127">
        <f>base!D80</f>
        <v>8</v>
      </c>
      <c r="D11" s="127">
        <f>base!E80</f>
        <v>6</v>
      </c>
      <c r="E11" s="127">
        <f>base!F80</f>
        <v>7</v>
      </c>
      <c r="F11" s="127">
        <f>base!G80</f>
        <v>4</v>
      </c>
      <c r="G11" s="127">
        <f>base!H80</f>
        <v>1</v>
      </c>
      <c r="H11" s="127">
        <f>base!I80</f>
        <v>2</v>
      </c>
      <c r="I11" s="127">
        <f>base!J80</f>
        <v>11</v>
      </c>
      <c r="J11" s="127">
        <f>base!K80</f>
        <v>13</v>
      </c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32">
        <v>10</v>
      </c>
      <c r="W11" s="132" t="s">
        <v>1</v>
      </c>
      <c r="X11" s="132">
        <v>1</v>
      </c>
      <c r="Y11" s="132" t="s">
        <v>359</v>
      </c>
      <c r="Z11" s="132">
        <v>1</v>
      </c>
    </row>
    <row r="12" spans="1:26" x14ac:dyDescent="0.25">
      <c r="A12" s="132" t="s">
        <v>72</v>
      </c>
      <c r="B12" s="127">
        <f>base!C81</f>
        <v>4</v>
      </c>
      <c r="C12" s="127">
        <f>base!D81</f>
        <v>7</v>
      </c>
      <c r="D12" s="127">
        <f>base!E81</f>
        <v>14</v>
      </c>
      <c r="E12" s="127">
        <f>base!F81</f>
        <v>3</v>
      </c>
      <c r="F12" s="127">
        <f>base!G81</f>
        <v>17</v>
      </c>
      <c r="G12" s="127">
        <f>base!H81</f>
        <v>2</v>
      </c>
      <c r="H12" s="127">
        <f>base!I81</f>
        <v>16</v>
      </c>
      <c r="I12" s="127">
        <f>base!J81</f>
        <v>6</v>
      </c>
      <c r="J12" s="127">
        <f>base!K81</f>
        <v>8</v>
      </c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32">
        <v>11</v>
      </c>
      <c r="W12" s="132" t="s">
        <v>1</v>
      </c>
      <c r="X12" s="132">
        <v>1</v>
      </c>
      <c r="Y12" s="132" t="s">
        <v>359</v>
      </c>
      <c r="Z12" s="132">
        <v>1</v>
      </c>
    </row>
    <row r="13" spans="1:26" x14ac:dyDescent="0.25">
      <c r="A13" s="132" t="s">
        <v>72</v>
      </c>
      <c r="B13" s="127">
        <f>base!C82</f>
        <v>3</v>
      </c>
      <c r="C13" s="127">
        <f>base!D82</f>
        <v>6</v>
      </c>
      <c r="D13" s="127">
        <f>base!E82</f>
        <v>18</v>
      </c>
      <c r="E13" s="127">
        <f>base!F82</f>
        <v>8</v>
      </c>
      <c r="F13" s="127">
        <f>base!G82</f>
        <v>9</v>
      </c>
      <c r="G13" s="127">
        <f>base!H82</f>
        <v>5</v>
      </c>
      <c r="H13" s="127">
        <f>base!I82</f>
        <v>10</v>
      </c>
      <c r="I13" s="127">
        <f>base!J82</f>
        <v>1</v>
      </c>
      <c r="J13" s="127">
        <f>base!K82</f>
        <v>2</v>
      </c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32">
        <v>12</v>
      </c>
      <c r="W13" s="132" t="s">
        <v>1</v>
      </c>
      <c r="X13" s="132">
        <v>1</v>
      </c>
      <c r="Y13" s="132" t="s">
        <v>359</v>
      </c>
      <c r="Z13" s="132">
        <v>1</v>
      </c>
    </row>
    <row r="14" spans="1:26" x14ac:dyDescent="0.25">
      <c r="A14" s="132" t="s">
        <v>72</v>
      </c>
      <c r="B14" s="127">
        <f>base!C83</f>
        <v>3</v>
      </c>
      <c r="C14" s="127">
        <f>base!D83</f>
        <v>6</v>
      </c>
      <c r="D14" s="127">
        <f>base!E83</f>
        <v>9</v>
      </c>
      <c r="E14" s="127">
        <f>base!F83</f>
        <v>8</v>
      </c>
      <c r="F14" s="127">
        <f>base!G83</f>
        <v>5</v>
      </c>
      <c r="G14" s="127">
        <f>base!H83</f>
        <v>10</v>
      </c>
      <c r="H14" s="127">
        <f>base!I83</f>
        <v>1</v>
      </c>
      <c r="I14" s="127">
        <f>base!J83</f>
        <v>12</v>
      </c>
      <c r="J14" s="127">
        <f>base!K83</f>
        <v>2</v>
      </c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32">
        <v>13</v>
      </c>
      <c r="W14" s="132" t="s">
        <v>1</v>
      </c>
      <c r="X14" s="132">
        <v>1</v>
      </c>
      <c r="Y14" s="132" t="s">
        <v>359</v>
      </c>
      <c r="Z14" s="132">
        <v>1</v>
      </c>
    </row>
    <row r="15" spans="1:26" x14ac:dyDescent="0.25">
      <c r="A15" s="132" t="s">
        <v>72</v>
      </c>
      <c r="B15" s="127">
        <f>base!C84</f>
        <v>9</v>
      </c>
      <c r="C15" s="127">
        <f>base!D84</f>
        <v>3</v>
      </c>
      <c r="D15" s="127">
        <f>base!E84</f>
        <v>6</v>
      </c>
      <c r="E15" s="127">
        <f>base!F84</f>
        <v>8</v>
      </c>
      <c r="F15" s="127">
        <f>base!G84</f>
        <v>18</v>
      </c>
      <c r="G15" s="127">
        <f>base!H84</f>
        <v>5</v>
      </c>
      <c r="H15" s="127">
        <f>base!I84</f>
        <v>10</v>
      </c>
      <c r="I15" s="127">
        <f>base!J84</f>
        <v>1</v>
      </c>
      <c r="J15" s="127">
        <f>base!K84</f>
        <v>2</v>
      </c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32">
        <v>14</v>
      </c>
      <c r="W15" s="132" t="s">
        <v>1</v>
      </c>
      <c r="X15" s="132">
        <v>1</v>
      </c>
      <c r="Y15" s="132" t="s">
        <v>359</v>
      </c>
      <c r="Z15" s="132">
        <v>1</v>
      </c>
    </row>
    <row r="16" spans="1:26" x14ac:dyDescent="0.25">
      <c r="A16" s="132" t="s">
        <v>72</v>
      </c>
      <c r="B16" s="127">
        <f>base!C85</f>
        <v>3</v>
      </c>
      <c r="C16" s="127">
        <f>base!D85</f>
        <v>6</v>
      </c>
      <c r="D16" s="127">
        <f>base!E85</f>
        <v>9</v>
      </c>
      <c r="E16" s="127">
        <f>base!F85</f>
        <v>8</v>
      </c>
      <c r="F16" s="127">
        <f>base!G85</f>
        <v>5</v>
      </c>
      <c r="G16" s="127">
        <f>base!H85</f>
        <v>10</v>
      </c>
      <c r="H16" s="127">
        <f>base!I85</f>
        <v>1</v>
      </c>
      <c r="I16" s="127">
        <f>base!J85</f>
        <v>4</v>
      </c>
      <c r="J16" s="127">
        <f>base!K85</f>
        <v>12</v>
      </c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32">
        <v>15</v>
      </c>
      <c r="W16" s="132" t="s">
        <v>1</v>
      </c>
      <c r="X16" s="132">
        <v>1</v>
      </c>
      <c r="Y16" s="132" t="s">
        <v>359</v>
      </c>
      <c r="Z16" s="132">
        <v>1</v>
      </c>
    </row>
    <row r="17" spans="1:26" x14ac:dyDescent="0.25">
      <c r="A17" s="132" t="s">
        <v>72</v>
      </c>
      <c r="B17" s="127">
        <f>base!C86</f>
        <v>3</v>
      </c>
      <c r="C17" s="127">
        <f>base!D86</f>
        <v>15</v>
      </c>
      <c r="D17" s="127">
        <f>base!E86</f>
        <v>6</v>
      </c>
      <c r="E17" s="127">
        <f>base!F86</f>
        <v>2</v>
      </c>
      <c r="F17" s="127">
        <f>base!G86</f>
        <v>17</v>
      </c>
      <c r="G17" s="127">
        <f>base!H86</f>
        <v>9</v>
      </c>
      <c r="H17" s="127">
        <f>base!I86</f>
        <v>8</v>
      </c>
      <c r="I17" s="127">
        <f>base!J86</f>
        <v>18</v>
      </c>
      <c r="J17" s="127">
        <f>base!K86</f>
        <v>12</v>
      </c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32">
        <v>16</v>
      </c>
      <c r="W17" s="132" t="s">
        <v>1</v>
      </c>
      <c r="X17" s="132">
        <v>1</v>
      </c>
      <c r="Y17" s="132" t="s">
        <v>359</v>
      </c>
      <c r="Z17" s="132">
        <v>1</v>
      </c>
    </row>
    <row r="18" spans="1:26" x14ac:dyDescent="0.25">
      <c r="A18" s="132" t="s">
        <v>72</v>
      </c>
      <c r="B18" s="127">
        <f>base!C87</f>
        <v>15</v>
      </c>
      <c r="C18" s="127">
        <f>base!D87</f>
        <v>3</v>
      </c>
      <c r="D18" s="127">
        <f>base!E87</f>
        <v>6</v>
      </c>
      <c r="E18" s="127">
        <f>base!F87</f>
        <v>9</v>
      </c>
      <c r="F18" s="127">
        <f>base!G87</f>
        <v>8</v>
      </c>
      <c r="G18" s="127">
        <f>base!H87</f>
        <v>10</v>
      </c>
      <c r="H18" s="127">
        <f>base!I87</f>
        <v>11</v>
      </c>
      <c r="I18" s="127">
        <f>base!J87</f>
        <v>1</v>
      </c>
      <c r="J18" s="127">
        <f>base!K87</f>
        <v>4</v>
      </c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32">
        <v>17</v>
      </c>
      <c r="W18" s="132" t="s">
        <v>1</v>
      </c>
      <c r="X18" s="132">
        <v>1</v>
      </c>
      <c r="Y18" s="132" t="s">
        <v>359</v>
      </c>
      <c r="Z18" s="132">
        <v>1</v>
      </c>
    </row>
    <row r="19" spans="1:26" x14ac:dyDescent="0.25">
      <c r="A19" s="132" t="s">
        <v>72</v>
      </c>
      <c r="B19" s="127">
        <f>base!C88</f>
        <v>3</v>
      </c>
      <c r="C19" s="127">
        <f>base!D88</f>
        <v>9</v>
      </c>
      <c r="D19" s="127">
        <f>base!E88</f>
        <v>5</v>
      </c>
      <c r="E19" s="127">
        <f>base!F88</f>
        <v>8</v>
      </c>
      <c r="F19" s="127">
        <f>base!G88</f>
        <v>6</v>
      </c>
      <c r="G19" s="127">
        <f>base!H88</f>
        <v>17</v>
      </c>
      <c r="H19" s="127">
        <f>base!I88</f>
        <v>7</v>
      </c>
      <c r="I19" s="127">
        <f>base!J88</f>
        <v>16</v>
      </c>
      <c r="J19" s="127">
        <f>base!K88</f>
        <v>11</v>
      </c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32">
        <v>18</v>
      </c>
      <c r="W19" s="132" t="s">
        <v>1</v>
      </c>
      <c r="X19" s="132">
        <v>1</v>
      </c>
      <c r="Y19" s="132" t="s">
        <v>359</v>
      </c>
      <c r="Z19" s="132">
        <v>1</v>
      </c>
    </row>
    <row r="20" spans="1:26" x14ac:dyDescent="0.25">
      <c r="A20" s="132" t="s">
        <v>72</v>
      </c>
      <c r="B20" s="127">
        <f>base!C89</f>
        <v>6</v>
      </c>
      <c r="C20" s="127">
        <f>base!D89</f>
        <v>3</v>
      </c>
      <c r="D20" s="127">
        <f>base!E89</f>
        <v>8</v>
      </c>
      <c r="E20" s="127">
        <f>base!F89</f>
        <v>9</v>
      </c>
      <c r="F20" s="127">
        <f>base!G89</f>
        <v>5</v>
      </c>
      <c r="G20" s="127">
        <f>base!H89</f>
        <v>1</v>
      </c>
      <c r="H20" s="127">
        <f>base!I89</f>
        <v>10</v>
      </c>
      <c r="I20" s="127">
        <f>base!J89</f>
        <v>4</v>
      </c>
      <c r="J20" s="127">
        <f>base!K89</f>
        <v>12</v>
      </c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32">
        <v>19</v>
      </c>
      <c r="W20" s="132" t="s">
        <v>1</v>
      </c>
      <c r="X20" s="132">
        <v>1</v>
      </c>
      <c r="Y20" s="132" t="s">
        <v>359</v>
      </c>
      <c r="Z20" s="132">
        <v>1</v>
      </c>
    </row>
    <row r="21" spans="1:26" x14ac:dyDescent="0.25">
      <c r="A21" s="132" t="s">
        <v>72</v>
      </c>
      <c r="B21" s="127">
        <f>base!C90</f>
        <v>3</v>
      </c>
      <c r="C21" s="127">
        <f>base!D90</f>
        <v>6</v>
      </c>
      <c r="D21" s="127">
        <f>base!E90</f>
        <v>9</v>
      </c>
      <c r="E21" s="127">
        <f>base!F90</f>
        <v>8</v>
      </c>
      <c r="F21" s="127">
        <f>base!G90</f>
        <v>5</v>
      </c>
      <c r="G21" s="127">
        <f>base!H90</f>
        <v>1</v>
      </c>
      <c r="H21" s="127">
        <f>base!I90</f>
        <v>2</v>
      </c>
      <c r="I21" s="127">
        <f>base!J90</f>
        <v>12</v>
      </c>
      <c r="J21" s="127">
        <f>base!K90</f>
        <v>10</v>
      </c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32">
        <v>20</v>
      </c>
      <c r="W21" s="132" t="s">
        <v>1</v>
      </c>
      <c r="X21" s="132">
        <v>1</v>
      </c>
      <c r="Y21" s="132" t="s">
        <v>359</v>
      </c>
      <c r="Z21" s="132">
        <v>1</v>
      </c>
    </row>
    <row r="22" spans="1:26" x14ac:dyDescent="0.25">
      <c r="A22" s="132" t="s">
        <v>72</v>
      </c>
      <c r="B22" s="127">
        <f>base!C91</f>
        <v>3</v>
      </c>
      <c r="C22" s="127">
        <f>base!D91</f>
        <v>6</v>
      </c>
      <c r="D22" s="127">
        <f>base!E91</f>
        <v>9</v>
      </c>
      <c r="E22" s="127">
        <f>base!F91</f>
        <v>8</v>
      </c>
      <c r="F22" s="127">
        <f>base!G91</f>
        <v>5</v>
      </c>
      <c r="G22" s="127">
        <f>base!H91</f>
        <v>1</v>
      </c>
      <c r="H22" s="127">
        <f>base!I91</f>
        <v>4</v>
      </c>
      <c r="I22" s="127">
        <f>base!J91</f>
        <v>2</v>
      </c>
      <c r="J22" s="127">
        <f>base!K91</f>
        <v>10</v>
      </c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32">
        <v>21</v>
      </c>
      <c r="W22" s="132" t="s">
        <v>1</v>
      </c>
      <c r="X22" s="132">
        <v>1</v>
      </c>
      <c r="Y22" s="132" t="s">
        <v>359</v>
      </c>
      <c r="Z22" s="132">
        <v>1</v>
      </c>
    </row>
    <row r="23" spans="1:26" x14ac:dyDescent="0.25">
      <c r="A23" s="132" t="s">
        <v>72</v>
      </c>
      <c r="B23" s="127">
        <f>base!C92</f>
        <v>3</v>
      </c>
      <c r="C23" s="127">
        <f>base!D92</f>
        <v>1</v>
      </c>
      <c r="D23" s="127">
        <f>base!E92</f>
        <v>6</v>
      </c>
      <c r="E23" s="127">
        <f>base!F92</f>
        <v>2</v>
      </c>
      <c r="F23" s="127">
        <f>base!G92</f>
        <v>8</v>
      </c>
      <c r="G23" s="127">
        <f>base!H92</f>
        <v>9</v>
      </c>
      <c r="H23" s="127">
        <f>base!I92</f>
        <v>5</v>
      </c>
      <c r="I23" s="127">
        <f>base!J92</f>
        <v>15</v>
      </c>
      <c r="J23" s="127">
        <f>base!K92</f>
        <v>10</v>
      </c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32">
        <v>22</v>
      </c>
      <c r="W23" s="132" t="s">
        <v>1</v>
      </c>
      <c r="X23" s="132">
        <v>1</v>
      </c>
      <c r="Y23" s="132" t="s">
        <v>359</v>
      </c>
      <c r="Z23" s="132">
        <v>1</v>
      </c>
    </row>
    <row r="24" spans="1:26" x14ac:dyDescent="0.25">
      <c r="A24" s="132" t="s">
        <v>72</v>
      </c>
      <c r="B24" s="127">
        <f>base!C93</f>
        <v>3</v>
      </c>
      <c r="C24" s="127">
        <f>base!D93</f>
        <v>6</v>
      </c>
      <c r="D24" s="127">
        <f>base!E93</f>
        <v>9</v>
      </c>
      <c r="E24" s="127">
        <f>base!F93</f>
        <v>8</v>
      </c>
      <c r="F24" s="127">
        <f>base!G93</f>
        <v>5</v>
      </c>
      <c r="G24" s="127">
        <f>base!H93</f>
        <v>4</v>
      </c>
      <c r="H24" s="127">
        <f>base!I93</f>
        <v>1</v>
      </c>
      <c r="I24" s="127">
        <f>base!J93</f>
        <v>10</v>
      </c>
      <c r="J24" s="127">
        <f>base!K93</f>
        <v>12</v>
      </c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32">
        <v>23</v>
      </c>
      <c r="W24" s="132" t="s">
        <v>1</v>
      </c>
      <c r="X24" s="132">
        <v>1</v>
      </c>
      <c r="Y24" s="132" t="s">
        <v>359</v>
      </c>
      <c r="Z24" s="132">
        <v>1</v>
      </c>
    </row>
    <row r="25" spans="1:26" x14ac:dyDescent="0.25">
      <c r="A25" s="132" t="s">
        <v>72</v>
      </c>
      <c r="B25" s="127">
        <f>base!C94</f>
        <v>3</v>
      </c>
      <c r="C25" s="127">
        <f>base!D94</f>
        <v>6</v>
      </c>
      <c r="D25" s="127">
        <f>base!E94</f>
        <v>9</v>
      </c>
      <c r="E25" s="127">
        <f>base!F94</f>
        <v>8</v>
      </c>
      <c r="F25" s="127">
        <f>base!G94</f>
        <v>5</v>
      </c>
      <c r="G25" s="127">
        <f>base!H94</f>
        <v>1</v>
      </c>
      <c r="H25" s="127">
        <f>base!I94</f>
        <v>4</v>
      </c>
      <c r="I25" s="127">
        <f>base!J94</f>
        <v>2</v>
      </c>
      <c r="J25" s="127">
        <f>base!K94</f>
        <v>15</v>
      </c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32">
        <v>24</v>
      </c>
      <c r="W25" s="132" t="s">
        <v>1</v>
      </c>
      <c r="X25" s="132">
        <v>1</v>
      </c>
      <c r="Y25" s="132" t="s">
        <v>359</v>
      </c>
      <c r="Z25" s="132">
        <v>1</v>
      </c>
    </row>
    <row r="26" spans="1:26" x14ac:dyDescent="0.25">
      <c r="A26" s="132" t="s">
        <v>72</v>
      </c>
      <c r="B26" s="127">
        <f>base!C95</f>
        <v>3</v>
      </c>
      <c r="C26" s="127">
        <f>base!D95</f>
        <v>5</v>
      </c>
      <c r="D26" s="127">
        <f>base!E95</f>
        <v>9</v>
      </c>
      <c r="E26" s="127">
        <f>base!F95</f>
        <v>8</v>
      </c>
      <c r="F26" s="127">
        <f>base!G95</f>
        <v>6</v>
      </c>
      <c r="G26" s="127">
        <f>base!H95</f>
        <v>1</v>
      </c>
      <c r="H26" s="127">
        <f>base!I95</f>
        <v>4</v>
      </c>
      <c r="I26" s="127">
        <f>base!J95</f>
        <v>10</v>
      </c>
      <c r="J26" s="127">
        <f>base!K95</f>
        <v>15</v>
      </c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32">
        <v>25</v>
      </c>
      <c r="W26" s="132" t="s">
        <v>1</v>
      </c>
      <c r="X26" s="132">
        <v>1</v>
      </c>
      <c r="Y26" s="132" t="s">
        <v>359</v>
      </c>
      <c r="Z26" s="132">
        <v>1</v>
      </c>
    </row>
    <row r="27" spans="1:26" x14ac:dyDescent="0.25">
      <c r="A27" s="132" t="s">
        <v>72</v>
      </c>
      <c r="B27" s="127">
        <f>base!C96</f>
        <v>3</v>
      </c>
      <c r="C27" s="127">
        <f>base!D96</f>
        <v>6</v>
      </c>
      <c r="D27" s="127">
        <f>base!E96</f>
        <v>8</v>
      </c>
      <c r="E27" s="127">
        <f>base!F96</f>
        <v>9</v>
      </c>
      <c r="F27" s="127">
        <f>base!G96</f>
        <v>5</v>
      </c>
      <c r="G27" s="127">
        <f>base!H96</f>
        <v>2</v>
      </c>
      <c r="H27" s="127">
        <f>base!I96</f>
        <v>1</v>
      </c>
      <c r="I27" s="127">
        <f>base!J96</f>
        <v>12</v>
      </c>
      <c r="J27" s="127">
        <f>base!K96</f>
        <v>15</v>
      </c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32">
        <v>26</v>
      </c>
      <c r="W27" s="132" t="s">
        <v>1</v>
      </c>
      <c r="X27" s="132">
        <v>1</v>
      </c>
      <c r="Y27" s="132" t="s">
        <v>359</v>
      </c>
      <c r="Z27" s="132">
        <v>1</v>
      </c>
    </row>
    <row r="28" spans="1:26" x14ac:dyDescent="0.25">
      <c r="A28" s="132" t="s">
        <v>72</v>
      </c>
      <c r="B28" s="127">
        <f>base!C97</f>
        <v>3</v>
      </c>
      <c r="C28" s="127">
        <f>base!D97</f>
        <v>8</v>
      </c>
      <c r="D28" s="127">
        <f>base!E97</f>
        <v>5</v>
      </c>
      <c r="E28" s="127">
        <f>base!F97</f>
        <v>9</v>
      </c>
      <c r="F28" s="127">
        <f>base!G97</f>
        <v>6</v>
      </c>
      <c r="G28" s="127">
        <f>base!H97</f>
        <v>1</v>
      </c>
      <c r="H28" s="127">
        <f>base!I97</f>
        <v>10</v>
      </c>
      <c r="I28" s="127">
        <f>base!J97</f>
        <v>4</v>
      </c>
      <c r="J28" s="127">
        <f>base!K97</f>
        <v>17</v>
      </c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32">
        <v>27</v>
      </c>
      <c r="W28" s="132" t="s">
        <v>1</v>
      </c>
      <c r="X28" s="132">
        <v>1</v>
      </c>
      <c r="Y28" s="132" t="s">
        <v>359</v>
      </c>
      <c r="Z28" s="132">
        <v>1</v>
      </c>
    </row>
    <row r="29" spans="1:26" x14ac:dyDescent="0.25">
      <c r="A29" s="132" t="s">
        <v>72</v>
      </c>
      <c r="B29" s="127">
        <f>base!C98</f>
        <v>3</v>
      </c>
      <c r="C29" s="127">
        <f>base!D98</f>
        <v>9</v>
      </c>
      <c r="D29" s="127">
        <f>base!E98</f>
        <v>6</v>
      </c>
      <c r="E29" s="127">
        <f>base!F98</f>
        <v>8</v>
      </c>
      <c r="F29" s="127">
        <f>base!G98</f>
        <v>5</v>
      </c>
      <c r="G29" s="127">
        <f>base!H98</f>
        <v>10</v>
      </c>
      <c r="H29" s="127">
        <f>base!I98</f>
        <v>12</v>
      </c>
      <c r="I29" s="127">
        <f>base!J98</f>
        <v>1</v>
      </c>
      <c r="J29" s="127">
        <f>base!K98</f>
        <v>17</v>
      </c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32">
        <v>28</v>
      </c>
      <c r="W29" s="132" t="s">
        <v>1</v>
      </c>
      <c r="X29" s="132">
        <v>1</v>
      </c>
      <c r="Y29" s="132" t="s">
        <v>359</v>
      </c>
      <c r="Z29" s="132">
        <v>1</v>
      </c>
    </row>
    <row r="30" spans="1:26" x14ac:dyDescent="0.25">
      <c r="A30" s="132" t="s">
        <v>72</v>
      </c>
      <c r="B30" s="127">
        <f>base!C99</f>
        <v>3</v>
      </c>
      <c r="C30" s="127">
        <f>base!D99</f>
        <v>9</v>
      </c>
      <c r="D30" s="127">
        <f>base!E99</f>
        <v>8</v>
      </c>
      <c r="E30" s="127">
        <f>base!F99</f>
        <v>6</v>
      </c>
      <c r="F30" s="127">
        <f>base!G99</f>
        <v>5</v>
      </c>
      <c r="G30" s="127">
        <f>base!H99</f>
        <v>1</v>
      </c>
      <c r="H30" s="127">
        <f>base!I99</f>
        <v>12</v>
      </c>
      <c r="I30" s="127">
        <f>base!J99</f>
        <v>14</v>
      </c>
      <c r="J30" s="127">
        <f>base!K99</f>
        <v>17</v>
      </c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32">
        <v>29</v>
      </c>
      <c r="W30" s="132" t="s">
        <v>1</v>
      </c>
      <c r="X30" s="132">
        <v>1</v>
      </c>
      <c r="Y30" s="132" t="s">
        <v>359</v>
      </c>
      <c r="Z30" s="132">
        <v>1</v>
      </c>
    </row>
    <row r="31" spans="1:26" x14ac:dyDescent="0.25">
      <c r="A31" s="132" t="s">
        <v>72</v>
      </c>
      <c r="B31" s="127">
        <f>base!C100</f>
        <v>3</v>
      </c>
      <c r="C31" s="127">
        <f>base!D100</f>
        <v>5</v>
      </c>
      <c r="D31" s="127">
        <f>base!E100</f>
        <v>6</v>
      </c>
      <c r="E31" s="127">
        <f>base!F100</f>
        <v>8</v>
      </c>
      <c r="F31" s="127">
        <f>base!G100</f>
        <v>9</v>
      </c>
      <c r="G31" s="127">
        <f>base!H100</f>
        <v>1</v>
      </c>
      <c r="H31" s="127">
        <f>base!I100</f>
        <v>12</v>
      </c>
      <c r="I31" s="127">
        <f>base!J100</f>
        <v>10</v>
      </c>
      <c r="J31" s="127">
        <f>base!K100</f>
        <v>2</v>
      </c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32">
        <v>30</v>
      </c>
      <c r="W31" s="132" t="s">
        <v>1</v>
      </c>
      <c r="X31" s="132">
        <v>1</v>
      </c>
      <c r="Y31" s="132" t="s">
        <v>359</v>
      </c>
      <c r="Z31" s="132">
        <v>1</v>
      </c>
    </row>
    <row r="32" spans="1:26" x14ac:dyDescent="0.25">
      <c r="A32" s="132" t="s">
        <v>72</v>
      </c>
      <c r="B32" s="127">
        <f>base!C101</f>
        <v>3</v>
      </c>
      <c r="C32" s="127">
        <f>base!D101</f>
        <v>8</v>
      </c>
      <c r="D32" s="127">
        <f>base!E101</f>
        <v>6</v>
      </c>
      <c r="E32" s="127">
        <f>base!F101</f>
        <v>9</v>
      </c>
      <c r="F32" s="127">
        <f>base!G101</f>
        <v>5</v>
      </c>
      <c r="G32" s="127">
        <f>base!H101</f>
        <v>1</v>
      </c>
      <c r="H32" s="127">
        <f>base!I101</f>
        <v>10</v>
      </c>
      <c r="I32" s="127">
        <f>base!J101</f>
        <v>4</v>
      </c>
      <c r="J32" s="127">
        <f>base!K101</f>
        <v>2</v>
      </c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32">
        <v>31</v>
      </c>
      <c r="W32" s="132" t="s">
        <v>1</v>
      </c>
      <c r="X32" s="132">
        <v>1</v>
      </c>
      <c r="Y32" s="132" t="s">
        <v>359</v>
      </c>
      <c r="Z32" s="132">
        <v>1</v>
      </c>
    </row>
    <row r="33" spans="1:26" x14ac:dyDescent="0.25">
      <c r="A33" s="132" t="s">
        <v>72</v>
      </c>
      <c r="B33" s="127">
        <f>base!C102</f>
        <v>3</v>
      </c>
      <c r="C33" s="127">
        <f>base!D102</f>
        <v>6</v>
      </c>
      <c r="D33" s="127">
        <f>base!E102</f>
        <v>8</v>
      </c>
      <c r="E33" s="127">
        <f>base!F102</f>
        <v>9</v>
      </c>
      <c r="F33" s="127">
        <f>base!G102</f>
        <v>5</v>
      </c>
      <c r="G33" s="127">
        <f>base!H102</f>
        <v>1</v>
      </c>
      <c r="H33" s="127">
        <f>base!I102</f>
        <v>2</v>
      </c>
      <c r="I33" s="127">
        <f>base!J102</f>
        <v>12</v>
      </c>
      <c r="J33" s="127">
        <f>base!K102</f>
        <v>10</v>
      </c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32">
        <v>32</v>
      </c>
      <c r="W33" s="132" t="s">
        <v>1</v>
      </c>
      <c r="X33" s="132">
        <v>1</v>
      </c>
      <c r="Y33" s="132" t="s">
        <v>359</v>
      </c>
      <c r="Z33" s="132">
        <v>1</v>
      </c>
    </row>
    <row r="34" spans="1:26" x14ac:dyDescent="0.25">
      <c r="A34" s="132" t="s">
        <v>72</v>
      </c>
      <c r="B34" s="127">
        <f>base!C103</f>
        <v>3</v>
      </c>
      <c r="C34" s="127">
        <f>base!D103</f>
        <v>6</v>
      </c>
      <c r="D34" s="127">
        <f>base!E103</f>
        <v>8</v>
      </c>
      <c r="E34" s="127">
        <f>base!F103</f>
        <v>9</v>
      </c>
      <c r="F34" s="127">
        <f>base!G103</f>
        <v>5</v>
      </c>
      <c r="G34" s="127">
        <f>base!H103</f>
        <v>4</v>
      </c>
      <c r="H34" s="127">
        <f>base!I103</f>
        <v>1</v>
      </c>
      <c r="I34" s="127">
        <f>base!J103</f>
        <v>10</v>
      </c>
      <c r="J34" s="127">
        <f>base!K103</f>
        <v>12</v>
      </c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32">
        <v>33</v>
      </c>
      <c r="W34" s="132" t="s">
        <v>1</v>
      </c>
      <c r="X34" s="132">
        <v>1</v>
      </c>
      <c r="Y34" s="132" t="s">
        <v>359</v>
      </c>
      <c r="Z34" s="132">
        <v>1</v>
      </c>
    </row>
    <row r="35" spans="1:26" x14ac:dyDescent="0.25">
      <c r="A35" s="132" t="s">
        <v>72</v>
      </c>
      <c r="B35" s="127">
        <f>base!C104</f>
        <v>3</v>
      </c>
      <c r="C35" s="127">
        <f>base!D104</f>
        <v>6</v>
      </c>
      <c r="D35" s="127">
        <f>base!E104</f>
        <v>9</v>
      </c>
      <c r="E35" s="127">
        <f>base!F104</f>
        <v>8</v>
      </c>
      <c r="F35" s="127">
        <f>base!G104</f>
        <v>5</v>
      </c>
      <c r="G35" s="127">
        <f>base!H104</f>
        <v>10</v>
      </c>
      <c r="H35" s="127">
        <f>base!I104</f>
        <v>1</v>
      </c>
      <c r="I35" s="127">
        <f>base!J104</f>
        <v>2</v>
      </c>
      <c r="J35" s="127">
        <f>base!K104</f>
        <v>4</v>
      </c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32">
        <v>34</v>
      </c>
      <c r="W35" s="132" t="s">
        <v>1</v>
      </c>
      <c r="X35" s="132">
        <v>1</v>
      </c>
      <c r="Y35" s="132" t="s">
        <v>359</v>
      </c>
      <c r="Z35" s="132">
        <v>1</v>
      </c>
    </row>
    <row r="36" spans="1:26" x14ac:dyDescent="0.25">
      <c r="A36" s="132" t="s">
        <v>72</v>
      </c>
      <c r="B36" s="127">
        <f>base!C105</f>
        <v>3</v>
      </c>
      <c r="C36" s="127">
        <f>base!D105</f>
        <v>5</v>
      </c>
      <c r="D36" s="127">
        <f>base!E105</f>
        <v>6</v>
      </c>
      <c r="E36" s="127">
        <f>base!F105</f>
        <v>9</v>
      </c>
      <c r="F36" s="127">
        <f>base!G105</f>
        <v>8</v>
      </c>
      <c r="G36" s="127">
        <f>base!H105</f>
        <v>4</v>
      </c>
      <c r="H36" s="127">
        <f>base!I105</f>
        <v>12</v>
      </c>
      <c r="I36" s="127">
        <f>base!J105</f>
        <v>2</v>
      </c>
      <c r="J36" s="127">
        <f>base!K105</f>
        <v>10</v>
      </c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32">
        <v>35</v>
      </c>
      <c r="W36" s="132" t="s">
        <v>1</v>
      </c>
      <c r="X36" s="132">
        <v>1</v>
      </c>
      <c r="Y36" s="132" t="s">
        <v>359</v>
      </c>
      <c r="Z36" s="132">
        <v>1</v>
      </c>
    </row>
    <row r="37" spans="1:26" x14ac:dyDescent="0.25">
      <c r="A37" s="132" t="s">
        <v>72</v>
      </c>
      <c r="B37" s="127">
        <f>base!C106</f>
        <v>3</v>
      </c>
      <c r="C37" s="127">
        <f>base!D106</f>
        <v>6</v>
      </c>
      <c r="D37" s="127">
        <f>base!E106</f>
        <v>8</v>
      </c>
      <c r="E37" s="127">
        <f>base!F106</f>
        <v>9</v>
      </c>
      <c r="F37" s="127">
        <f>base!G106</f>
        <v>5</v>
      </c>
      <c r="G37" s="127">
        <f>base!H106</f>
        <v>1</v>
      </c>
      <c r="H37" s="127">
        <f>base!I106</f>
        <v>4</v>
      </c>
      <c r="I37" s="127">
        <f>base!J106</f>
        <v>12</v>
      </c>
      <c r="J37" s="127">
        <f>base!K106</f>
        <v>15</v>
      </c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32">
        <v>36</v>
      </c>
      <c r="W37" s="132" t="s">
        <v>1</v>
      </c>
      <c r="X37" s="132">
        <v>1</v>
      </c>
      <c r="Y37" s="132" t="s">
        <v>359</v>
      </c>
      <c r="Z37" s="132">
        <v>1</v>
      </c>
    </row>
    <row r="38" spans="1:26" x14ac:dyDescent="0.25">
      <c r="A38" s="132" t="s">
        <v>72</v>
      </c>
      <c r="B38" s="127">
        <f>base!C107</f>
        <v>3</v>
      </c>
      <c r="C38" s="127">
        <f>base!D107</f>
        <v>9</v>
      </c>
      <c r="D38" s="127">
        <f>base!E107</f>
        <v>6</v>
      </c>
      <c r="E38" s="127">
        <f>base!F107</f>
        <v>10</v>
      </c>
      <c r="F38" s="127">
        <f>base!G107</f>
        <v>8</v>
      </c>
      <c r="G38" s="127">
        <f>base!H107</f>
        <v>5</v>
      </c>
      <c r="H38" s="127">
        <f>base!I107</f>
        <v>2</v>
      </c>
      <c r="I38" s="127">
        <f>base!J107</f>
        <v>4</v>
      </c>
      <c r="J38" s="127">
        <f>base!K107</f>
        <v>15</v>
      </c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32">
        <v>37</v>
      </c>
      <c r="W38" s="132" t="s">
        <v>1</v>
      </c>
      <c r="X38" s="132">
        <v>1</v>
      </c>
      <c r="Y38" s="132" t="s">
        <v>359</v>
      </c>
      <c r="Z38" s="132">
        <v>1</v>
      </c>
    </row>
    <row r="39" spans="1:26" x14ac:dyDescent="0.25">
      <c r="A39" s="132" t="s">
        <v>72</v>
      </c>
      <c r="B39" s="127">
        <f>base!C108</f>
        <v>6</v>
      </c>
      <c r="C39" s="127">
        <f>base!D108</f>
        <v>3</v>
      </c>
      <c r="D39" s="127">
        <f>base!E108</f>
        <v>8</v>
      </c>
      <c r="E39" s="127">
        <f>base!F108</f>
        <v>9</v>
      </c>
      <c r="F39" s="127">
        <f>base!G108</f>
        <v>5</v>
      </c>
      <c r="G39" s="127">
        <f>base!H108</f>
        <v>10</v>
      </c>
      <c r="H39" s="127">
        <f>base!I108</f>
        <v>12</v>
      </c>
      <c r="I39" s="127">
        <f>base!J108</f>
        <v>4</v>
      </c>
      <c r="J39" s="127">
        <f>base!K108</f>
        <v>15</v>
      </c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32">
        <v>38</v>
      </c>
      <c r="W39" s="132" t="s">
        <v>1</v>
      </c>
      <c r="X39" s="132">
        <v>1</v>
      </c>
      <c r="Y39" s="132" t="s">
        <v>359</v>
      </c>
      <c r="Z39" s="132">
        <v>1</v>
      </c>
    </row>
    <row r="40" spans="1:26" x14ac:dyDescent="0.25">
      <c r="A40" s="132" t="s">
        <v>72</v>
      </c>
      <c r="B40" s="127">
        <f>base!C109</f>
        <v>3</v>
      </c>
      <c r="C40" s="127">
        <f>base!D109</f>
        <v>8</v>
      </c>
      <c r="D40" s="127">
        <f>base!E109</f>
        <v>6</v>
      </c>
      <c r="E40" s="127">
        <f>base!F109</f>
        <v>9</v>
      </c>
      <c r="F40" s="127">
        <f>base!G109</f>
        <v>5</v>
      </c>
      <c r="G40" s="127">
        <f>base!H109</f>
        <v>10</v>
      </c>
      <c r="H40" s="127">
        <f>base!I109</f>
        <v>4</v>
      </c>
      <c r="I40" s="127">
        <f>base!J109</f>
        <v>1</v>
      </c>
      <c r="J40" s="127">
        <f>base!K109</f>
        <v>7</v>
      </c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32">
        <v>39</v>
      </c>
      <c r="W40" s="132" t="s">
        <v>1</v>
      </c>
      <c r="X40" s="132">
        <v>1</v>
      </c>
      <c r="Y40" s="132" t="s">
        <v>359</v>
      </c>
      <c r="Z40" s="132">
        <v>1</v>
      </c>
    </row>
    <row r="41" spans="1:26" x14ac:dyDescent="0.25">
      <c r="A41" s="132" t="s">
        <v>72</v>
      </c>
      <c r="B41" s="127">
        <f>base!C110</f>
        <v>3</v>
      </c>
      <c r="C41" s="127">
        <f>base!D110</f>
        <v>6</v>
      </c>
      <c r="D41" s="127">
        <f>base!E110</f>
        <v>1</v>
      </c>
      <c r="E41" s="127">
        <f>base!F110</f>
        <v>8</v>
      </c>
      <c r="F41" s="127">
        <f>base!G110</f>
        <v>9</v>
      </c>
      <c r="G41" s="127">
        <f>base!H110</f>
        <v>5</v>
      </c>
      <c r="H41" s="127">
        <f>base!I110</f>
        <v>2</v>
      </c>
      <c r="I41" s="127">
        <f>base!J110</f>
        <v>12</v>
      </c>
      <c r="J41" s="127">
        <f>base!K110</f>
        <v>4</v>
      </c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32">
        <v>40</v>
      </c>
      <c r="W41" s="132" t="s">
        <v>1</v>
      </c>
      <c r="X41" s="132">
        <v>1</v>
      </c>
      <c r="Y41" s="132" t="s">
        <v>359</v>
      </c>
      <c r="Z41" s="132">
        <v>1</v>
      </c>
    </row>
    <row r="42" spans="1:26" x14ac:dyDescent="0.25">
      <c r="A42" s="132" t="s">
        <v>72</v>
      </c>
      <c r="B42" s="127">
        <f>base!C111</f>
        <v>6</v>
      </c>
      <c r="C42" s="127">
        <f>base!D111</f>
        <v>3</v>
      </c>
      <c r="D42" s="127">
        <f>base!E111</f>
        <v>8</v>
      </c>
      <c r="E42" s="127">
        <f>base!F111</f>
        <v>5</v>
      </c>
      <c r="F42" s="127">
        <f>base!G111</f>
        <v>9</v>
      </c>
      <c r="G42" s="127">
        <f>base!H111</f>
        <v>4</v>
      </c>
      <c r="H42" s="127">
        <f>base!I111</f>
        <v>1</v>
      </c>
      <c r="I42" s="127">
        <f>base!J111</f>
        <v>12</v>
      </c>
      <c r="J42" s="127">
        <f>base!K111</f>
        <v>7</v>
      </c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32">
        <v>41</v>
      </c>
      <c r="W42" s="132" t="s">
        <v>1</v>
      </c>
      <c r="X42" s="132">
        <v>1</v>
      </c>
      <c r="Y42" s="132" t="s">
        <v>359</v>
      </c>
      <c r="Z42" s="132">
        <v>1</v>
      </c>
    </row>
    <row r="43" spans="1:26" x14ac:dyDescent="0.25">
      <c r="A43" s="132" t="s">
        <v>72</v>
      </c>
      <c r="B43" s="127">
        <f>base!C112</f>
        <v>3</v>
      </c>
      <c r="C43" s="127">
        <f>base!D112</f>
        <v>6</v>
      </c>
      <c r="D43" s="127">
        <f>base!E112</f>
        <v>9</v>
      </c>
      <c r="E43" s="127">
        <f>base!F112</f>
        <v>5</v>
      </c>
      <c r="F43" s="127">
        <f>base!G112</f>
        <v>8</v>
      </c>
      <c r="G43" s="127">
        <f>base!H112</f>
        <v>4</v>
      </c>
      <c r="H43" s="127">
        <f>base!I112</f>
        <v>10</v>
      </c>
      <c r="I43" s="127">
        <f>base!J112</f>
        <v>12</v>
      </c>
      <c r="J43" s="127">
        <f>base!K112</f>
        <v>13</v>
      </c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32">
        <v>42</v>
      </c>
      <c r="W43" s="132" t="s">
        <v>1</v>
      </c>
      <c r="X43" s="132">
        <v>1</v>
      </c>
      <c r="Y43" s="132" t="s">
        <v>359</v>
      </c>
      <c r="Z43" s="132">
        <v>1</v>
      </c>
    </row>
    <row r="44" spans="1:26" x14ac:dyDescent="0.25">
      <c r="A44" s="132" t="s">
        <v>72</v>
      </c>
      <c r="B44" s="127">
        <f>base!C113</f>
        <v>3</v>
      </c>
      <c r="C44" s="127">
        <f>base!D113</f>
        <v>4</v>
      </c>
      <c r="D44" s="127">
        <f>base!E113</f>
        <v>9</v>
      </c>
      <c r="E44" s="127">
        <f>base!F113</f>
        <v>6</v>
      </c>
      <c r="F44" s="127">
        <f>base!G113</f>
        <v>8</v>
      </c>
      <c r="G44" s="127">
        <f>base!H113</f>
        <v>5</v>
      </c>
      <c r="H44" s="127">
        <f>base!I113</f>
        <v>12</v>
      </c>
      <c r="I44" s="127">
        <f>base!J113</f>
        <v>1</v>
      </c>
      <c r="J44" s="127">
        <f>base!K113</f>
        <v>10</v>
      </c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32">
        <v>43</v>
      </c>
      <c r="W44" s="132" t="s">
        <v>1</v>
      </c>
      <c r="X44" s="132">
        <v>1</v>
      </c>
      <c r="Y44" s="132" t="s">
        <v>359</v>
      </c>
      <c r="Z44" s="132">
        <v>1</v>
      </c>
    </row>
    <row r="45" spans="1:26" x14ac:dyDescent="0.25">
      <c r="A45" s="132" t="s">
        <v>72</v>
      </c>
      <c r="B45" s="127">
        <f>base!C114</f>
        <v>3</v>
      </c>
      <c r="C45" s="127">
        <f>base!D114</f>
        <v>6</v>
      </c>
      <c r="D45" s="127">
        <f>base!E114</f>
        <v>9</v>
      </c>
      <c r="E45" s="127">
        <f>base!F114</f>
        <v>8</v>
      </c>
      <c r="F45" s="127">
        <f>base!G114</f>
        <v>5</v>
      </c>
      <c r="G45" s="127">
        <f>base!H114</f>
        <v>1</v>
      </c>
      <c r="H45" s="127">
        <f>base!I114</f>
        <v>10</v>
      </c>
      <c r="I45" s="127">
        <f>base!J114</f>
        <v>12</v>
      </c>
      <c r="J45" s="127">
        <f>base!K114</f>
        <v>4</v>
      </c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32">
        <v>44</v>
      </c>
      <c r="W45" s="132" t="s">
        <v>1</v>
      </c>
      <c r="X45" s="132">
        <v>1</v>
      </c>
      <c r="Y45" s="132" t="s">
        <v>359</v>
      </c>
      <c r="Z45" s="132">
        <v>1</v>
      </c>
    </row>
    <row r="46" spans="1:26" x14ac:dyDescent="0.25">
      <c r="A46" s="132" t="s">
        <v>72</v>
      </c>
      <c r="B46" s="127">
        <f>base!C115</f>
        <v>6</v>
      </c>
      <c r="C46" s="127">
        <f>base!D115</f>
        <v>3</v>
      </c>
      <c r="D46" s="127">
        <f>base!E115</f>
        <v>8</v>
      </c>
      <c r="E46" s="127">
        <f>base!F115</f>
        <v>9</v>
      </c>
      <c r="F46" s="127">
        <f>base!G115</f>
        <v>5</v>
      </c>
      <c r="G46" s="127">
        <f>base!H115</f>
        <v>10</v>
      </c>
      <c r="H46" s="127">
        <f>base!I115</f>
        <v>12</v>
      </c>
      <c r="I46" s="127">
        <f>base!J115</f>
        <v>4</v>
      </c>
      <c r="J46" s="127">
        <f>base!K115</f>
        <v>7</v>
      </c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32">
        <v>45</v>
      </c>
      <c r="W46" s="132" t="s">
        <v>1</v>
      </c>
      <c r="X46" s="132">
        <v>1</v>
      </c>
      <c r="Y46" s="132" t="s">
        <v>359</v>
      </c>
      <c r="Z46" s="132">
        <v>1</v>
      </c>
    </row>
    <row r="47" spans="1:26" x14ac:dyDescent="0.25">
      <c r="A47" s="132" t="s">
        <v>72</v>
      </c>
      <c r="B47" s="127">
        <f>base!C116</f>
        <v>3</v>
      </c>
      <c r="C47" s="127">
        <f>base!D116</f>
        <v>9</v>
      </c>
      <c r="D47" s="127">
        <f>base!E116</f>
        <v>6</v>
      </c>
      <c r="E47" s="127">
        <f>base!F116</f>
        <v>5</v>
      </c>
      <c r="F47" s="127">
        <f>base!G116</f>
        <v>8</v>
      </c>
      <c r="G47" s="127">
        <f>base!H116</f>
        <v>4</v>
      </c>
      <c r="H47" s="127">
        <f>base!I116</f>
        <v>1</v>
      </c>
      <c r="I47" s="127">
        <f>base!J116</f>
        <v>10</v>
      </c>
      <c r="J47" s="127">
        <f>base!K116</f>
        <v>7</v>
      </c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32">
        <v>46</v>
      </c>
      <c r="W47" s="132" t="s">
        <v>1</v>
      </c>
      <c r="X47" s="132">
        <v>1</v>
      </c>
      <c r="Y47" s="132" t="s">
        <v>359</v>
      </c>
      <c r="Z47" s="132">
        <v>1</v>
      </c>
    </row>
    <row r="48" spans="1:26" x14ac:dyDescent="0.25">
      <c r="A48" s="132" t="s">
        <v>72</v>
      </c>
      <c r="B48" s="127">
        <f>base!C117</f>
        <v>3</v>
      </c>
      <c r="C48" s="127">
        <f>base!D117</f>
        <v>8</v>
      </c>
      <c r="D48" s="127">
        <f>base!E117</f>
        <v>6</v>
      </c>
      <c r="E48" s="127">
        <f>base!F117</f>
        <v>9</v>
      </c>
      <c r="F48" s="127">
        <f>base!G117</f>
        <v>5</v>
      </c>
      <c r="G48" s="127">
        <f>base!H117</f>
        <v>10</v>
      </c>
      <c r="H48" s="127">
        <f>base!I117</f>
        <v>12</v>
      </c>
      <c r="I48" s="127">
        <f>base!J117</f>
        <v>1</v>
      </c>
      <c r="J48" s="127">
        <f>base!K117</f>
        <v>7</v>
      </c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32">
        <v>47</v>
      </c>
      <c r="W48" s="132" t="s">
        <v>1</v>
      </c>
      <c r="X48" s="132">
        <v>1</v>
      </c>
      <c r="Y48" s="132" t="s">
        <v>359</v>
      </c>
      <c r="Z48" s="132">
        <v>1</v>
      </c>
    </row>
    <row r="49" spans="1:26" x14ac:dyDescent="0.25">
      <c r="A49" s="132" t="s">
        <v>72</v>
      </c>
      <c r="B49" s="127">
        <f>base!C118</f>
        <v>3</v>
      </c>
      <c r="C49" s="127">
        <f>base!D118</f>
        <v>5</v>
      </c>
      <c r="D49" s="127">
        <f>base!E118</f>
        <v>6</v>
      </c>
      <c r="E49" s="127">
        <f>base!F118</f>
        <v>9</v>
      </c>
      <c r="F49" s="127">
        <f>base!G118</f>
        <v>8</v>
      </c>
      <c r="G49" s="127">
        <f>base!H118</f>
        <v>1</v>
      </c>
      <c r="H49" s="127">
        <f>base!I118</f>
        <v>4</v>
      </c>
      <c r="I49" s="127">
        <f>base!J118</f>
        <v>10</v>
      </c>
      <c r="J49" s="127">
        <f>base!K118</f>
        <v>15</v>
      </c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32">
        <v>48</v>
      </c>
      <c r="W49" s="132" t="s">
        <v>1</v>
      </c>
      <c r="X49" s="132">
        <v>1</v>
      </c>
      <c r="Y49" s="132" t="s">
        <v>359</v>
      </c>
      <c r="Z49" s="132">
        <v>1</v>
      </c>
    </row>
    <row r="50" spans="1:26" x14ac:dyDescent="0.25">
      <c r="A50" s="132" t="s">
        <v>72</v>
      </c>
      <c r="B50" s="127">
        <f>base!C119</f>
        <v>6</v>
      </c>
      <c r="C50" s="127">
        <f>base!D119</f>
        <v>8</v>
      </c>
      <c r="D50" s="127">
        <f>base!E119</f>
        <v>3</v>
      </c>
      <c r="E50" s="127">
        <f>base!F119</f>
        <v>2</v>
      </c>
      <c r="F50" s="127">
        <f>base!G119</f>
        <v>12</v>
      </c>
      <c r="G50" s="127">
        <f>base!H119</f>
        <v>5</v>
      </c>
      <c r="H50" s="127">
        <f>base!I119</f>
        <v>1</v>
      </c>
      <c r="I50" s="127">
        <f>base!J119</f>
        <v>9</v>
      </c>
      <c r="J50" s="127">
        <f>base!K119</f>
        <v>15</v>
      </c>
      <c r="L50" s="127"/>
      <c r="M50" s="127"/>
      <c r="N50" s="127"/>
      <c r="O50" s="127"/>
      <c r="P50" s="127"/>
      <c r="Q50" s="127"/>
      <c r="R50" s="127"/>
      <c r="S50" s="127"/>
      <c r="T50" s="127"/>
      <c r="U50" s="127"/>
      <c r="V50" s="132">
        <v>49</v>
      </c>
      <c r="W50" s="132" t="s">
        <v>1</v>
      </c>
      <c r="X50" s="132">
        <v>1</v>
      </c>
      <c r="Y50" s="132" t="s">
        <v>359</v>
      </c>
      <c r="Z50" s="132">
        <v>1</v>
      </c>
    </row>
    <row r="51" spans="1:26" x14ac:dyDescent="0.25">
      <c r="A51" s="132" t="s">
        <v>72</v>
      </c>
      <c r="B51" s="127">
        <f>base!C120</f>
        <v>3</v>
      </c>
      <c r="C51" s="127">
        <f>base!D120</f>
        <v>6</v>
      </c>
      <c r="D51" s="127">
        <f>base!E120</f>
        <v>8</v>
      </c>
      <c r="E51" s="127">
        <f>base!F120</f>
        <v>9</v>
      </c>
      <c r="F51" s="127">
        <f>base!G120</f>
        <v>5</v>
      </c>
      <c r="G51" s="127">
        <f>base!H120</f>
        <v>1</v>
      </c>
      <c r="H51" s="127">
        <f>base!I120</f>
        <v>2</v>
      </c>
      <c r="I51" s="127">
        <f>base!J120</f>
        <v>12</v>
      </c>
      <c r="J51" s="127">
        <f>base!K120</f>
        <v>15</v>
      </c>
      <c r="L51" s="127"/>
      <c r="M51" s="127"/>
      <c r="N51" s="127"/>
      <c r="O51" s="127"/>
      <c r="P51" s="127"/>
      <c r="Q51" s="127"/>
      <c r="R51" s="127"/>
      <c r="S51" s="127"/>
      <c r="T51" s="127"/>
      <c r="U51" s="127"/>
      <c r="V51" s="132">
        <v>50</v>
      </c>
      <c r="W51" s="132" t="s">
        <v>1</v>
      </c>
      <c r="X51" s="132">
        <v>1</v>
      </c>
      <c r="Y51" s="132" t="s">
        <v>359</v>
      </c>
      <c r="Z51" s="132">
        <v>1</v>
      </c>
    </row>
  </sheetData>
  <conditionalFormatting sqref="L2:U51 B2:J51">
    <cfRule type="cellIs" dxfId="244" priority="11" operator="equal">
      <formula>$AE$5</formula>
    </cfRule>
    <cfRule type="cellIs" dxfId="243" priority="12" operator="equal">
      <formula>$AD$5</formula>
    </cfRule>
    <cfRule type="cellIs" dxfId="242" priority="13" operator="equal">
      <formula>$AC$5</formula>
    </cfRule>
    <cfRule type="cellIs" dxfId="241" priority="14" operator="equal">
      <formula>$AB$5</formula>
    </cfRule>
    <cfRule type="cellIs" dxfId="24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2A51B00B-F5BA-42AC-B8FB-C7A706477FE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2B2A3E0D-87DB-41E6-BBE1-D3E49E10984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1E92D92D-D765-4934-9A52-B4EB1430641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78D2BE6A-569C-404C-AA97-862AE568471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5ED82415-F0EF-4F13-8B74-9A1BD3C5505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B7CE7035-01B5-4F15-9501-BD51151EA54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0FCCBD0D-E557-4E2A-9CC2-C3F9997C0B6E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4FDED78D-FF2B-4748-B3A8-FCE1DFC3CD2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AF3F49BF-1154-4719-8D60-6148C532274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0E24BFE3-B005-4210-97E4-4A511B28461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8AA48C29-A628-412E-AE91-E9626DDFC22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648FCF58-EF38-46F2-A95B-49C77A1CB61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BA752BD7-EFFB-43A2-BED3-38B0E968139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E3AC41B0-6665-45A9-BA00-793D6DE461D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0A02935E-0667-4E92-B539-955C89BB250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47DC0BE9-D612-4790-80AD-CBB57EC0E7E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FE3ACC8E-078F-4CAC-8FD1-45EB6F2E2975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0B3FBBAB-4953-45CD-92E5-A7BC47039AE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53BBD811-040D-47DB-8CBA-3028DEC67CA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8EDB4ADB-FD95-4FA9-9BBA-82C0D6FEBE9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2CD19623-09BA-44C2-BD1E-27474B4B7C9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4EDEFFA9-9A51-45EC-B1AC-C980CED7597B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D441B30D-C69D-4B22-BD40-54638F0626A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C07AE85-C9A8-4141-B77D-FEA97AFDBB9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2EE88F8A-FB13-488D-9C05-F06476DA37FD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L2:U51 B2:J51</xm:sqref>
        </x14:conditionalFormatting>
        <x14:conditionalFormatting xmlns:xm="http://schemas.microsoft.com/office/excel/2006/main">
          <x14:cfRule type="cellIs" priority="6" operator="equal" id="{DA0C4376-D9AC-4D05-9B3B-D92C711A3E2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E610BB4D-E360-4FEE-AA36-DCEF4A694D5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6E4C26C6-03C0-418E-929F-5F2B7B77DD3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FB8F72D3-6E19-48EE-A933-98F71302227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14B048D3-4DB0-4C83-AE60-E031A68A20D1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L2:U51 B2:J51</xm:sqref>
        </x14:conditionalFormatting>
      </x14:conditionalFormattings>
    </ext>
  </extLst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85" zoomScaleNormal="85" workbookViewId="0">
      <selection activeCell="AJ47" sqref="AJ47"/>
    </sheetView>
  </sheetViews>
  <sheetFormatPr baseColWidth="10" defaultColWidth="4.28515625" defaultRowHeight="15" x14ac:dyDescent="0.25"/>
  <cols>
    <col min="1" max="1" width="6" style="108" bestFit="1" customWidth="1"/>
    <col min="2" max="6" width="5.140625" style="108" customWidth="1"/>
    <col min="7" max="7" width="4.28515625" style="108"/>
    <col min="8" max="9" width="5.28515625" style="108" bestFit="1" customWidth="1"/>
    <col min="10" max="20" width="4.28515625" style="108"/>
    <col min="21" max="21" width="5.28515625" style="108" bestFit="1" customWidth="1"/>
    <col min="22" max="22" width="8.28515625" style="108" bestFit="1" customWidth="1"/>
    <col min="23" max="23" width="11.42578125" style="108" bestFit="1" customWidth="1"/>
    <col min="24" max="24" width="7.85546875" style="108" bestFit="1" customWidth="1"/>
    <col min="25" max="25" width="22.85546875" style="108" customWidth="1"/>
    <col min="26" max="26" width="9.5703125" style="108" bestFit="1" customWidth="1"/>
    <col min="27" max="16384" width="4.28515625" style="108"/>
  </cols>
  <sheetData>
    <row r="1" spans="1:26" x14ac:dyDescent="0.25">
      <c r="A1" s="132" t="s">
        <v>8</v>
      </c>
      <c r="B1" s="132" t="s">
        <v>9</v>
      </c>
      <c r="C1" s="132" t="s">
        <v>10</v>
      </c>
      <c r="D1" s="132" t="s">
        <v>11</v>
      </c>
      <c r="E1" s="132" t="s">
        <v>12</v>
      </c>
      <c r="F1" s="132" t="s">
        <v>13</v>
      </c>
      <c r="G1" s="132" t="s">
        <v>14</v>
      </c>
      <c r="H1" s="132" t="s">
        <v>15</v>
      </c>
      <c r="I1" s="132" t="s">
        <v>16</v>
      </c>
      <c r="J1" s="132" t="s">
        <v>17</v>
      </c>
      <c r="K1" s="132" t="s">
        <v>18</v>
      </c>
      <c r="L1" s="132" t="s">
        <v>19</v>
      </c>
      <c r="M1" s="132" t="s">
        <v>20</v>
      </c>
      <c r="N1" s="132" t="s">
        <v>21</v>
      </c>
      <c r="O1" s="132" t="s">
        <v>22</v>
      </c>
      <c r="P1" s="132" t="s">
        <v>23</v>
      </c>
      <c r="Q1" s="132" t="s">
        <v>24</v>
      </c>
      <c r="R1" s="132" t="s">
        <v>25</v>
      </c>
      <c r="S1" s="132" t="s">
        <v>26</v>
      </c>
      <c r="T1" s="132" t="s">
        <v>27</v>
      </c>
      <c r="U1" s="132" t="s">
        <v>28</v>
      </c>
      <c r="V1" s="132" t="s">
        <v>29</v>
      </c>
      <c r="W1" s="132" t="s">
        <v>30</v>
      </c>
      <c r="X1" s="132" t="s">
        <v>31</v>
      </c>
      <c r="Y1" s="132" t="s">
        <v>32</v>
      </c>
      <c r="Z1" s="132" t="s">
        <v>189</v>
      </c>
    </row>
    <row r="2" spans="1:26" x14ac:dyDescent="0.25">
      <c r="A2" s="132" t="s">
        <v>72</v>
      </c>
      <c r="B2" s="127">
        <f>base!F71</f>
        <v>7</v>
      </c>
      <c r="C2" s="127">
        <f>base!G71</f>
        <v>14</v>
      </c>
      <c r="D2" s="127">
        <f>base!H71</f>
        <v>8</v>
      </c>
      <c r="E2" s="127">
        <f>base!I71</f>
        <v>13</v>
      </c>
      <c r="F2" s="127">
        <f>base!L71</f>
        <v>1</v>
      </c>
      <c r="G2" s="127">
        <f>base!M71</f>
        <v>6</v>
      </c>
      <c r="H2" s="127">
        <f>base!N71</f>
        <v>2</v>
      </c>
      <c r="I2" s="127">
        <f>base!O71</f>
        <v>16</v>
      </c>
      <c r="J2" s="127">
        <f>base!P71</f>
        <v>10</v>
      </c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32">
        <v>1</v>
      </c>
      <c r="W2" s="132" t="s">
        <v>1</v>
      </c>
      <c r="X2" s="132">
        <v>1</v>
      </c>
      <c r="Y2" s="132" t="s">
        <v>305</v>
      </c>
      <c r="Z2" s="132">
        <v>1</v>
      </c>
    </row>
    <row r="3" spans="1:26" x14ac:dyDescent="0.25">
      <c r="A3" s="132" t="s">
        <v>72</v>
      </c>
      <c r="B3" s="127">
        <f>base!F72</f>
        <v>4</v>
      </c>
      <c r="C3" s="127">
        <f>base!G72</f>
        <v>10</v>
      </c>
      <c r="D3" s="127">
        <f>base!H72</f>
        <v>8</v>
      </c>
      <c r="E3" s="127">
        <f>base!I72</f>
        <v>13</v>
      </c>
      <c r="F3" s="127">
        <f>base!L72</f>
        <v>7</v>
      </c>
      <c r="G3" s="127">
        <f>base!M72</f>
        <v>2</v>
      </c>
      <c r="H3" s="127">
        <f>base!N72</f>
        <v>14</v>
      </c>
      <c r="I3" s="127">
        <f>base!O72</f>
        <v>11</v>
      </c>
      <c r="J3" s="127">
        <f>base!P72</f>
        <v>12</v>
      </c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32">
        <v>2</v>
      </c>
      <c r="W3" s="132" t="s">
        <v>1</v>
      </c>
      <c r="X3" s="132">
        <v>1</v>
      </c>
      <c r="Y3" s="132" t="s">
        <v>305</v>
      </c>
      <c r="Z3" s="132">
        <v>1</v>
      </c>
    </row>
    <row r="4" spans="1:26" x14ac:dyDescent="0.25">
      <c r="A4" s="132" t="s">
        <v>72</v>
      </c>
      <c r="B4" s="127">
        <f>base!F73</f>
        <v>3</v>
      </c>
      <c r="C4" s="127">
        <f>base!G73</f>
        <v>6</v>
      </c>
      <c r="D4" s="127">
        <f>base!H73</f>
        <v>9</v>
      </c>
      <c r="E4" s="127">
        <f>base!I73</f>
        <v>14</v>
      </c>
      <c r="F4" s="127">
        <f>base!L73</f>
        <v>2</v>
      </c>
      <c r="G4" s="127">
        <f>base!M73</f>
        <v>13</v>
      </c>
      <c r="H4" s="127">
        <f>base!N73</f>
        <v>1</v>
      </c>
      <c r="I4" s="127">
        <f>base!O73</f>
        <v>8</v>
      </c>
      <c r="J4" s="127">
        <f>base!P73</f>
        <v>12</v>
      </c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32">
        <v>3</v>
      </c>
      <c r="W4" s="132" t="s">
        <v>1</v>
      </c>
      <c r="X4" s="132">
        <v>1</v>
      </c>
      <c r="Y4" s="132" t="s">
        <v>305</v>
      </c>
      <c r="Z4" s="132">
        <v>1</v>
      </c>
    </row>
    <row r="5" spans="1:26" x14ac:dyDescent="0.25">
      <c r="A5" s="132" t="s">
        <v>72</v>
      </c>
      <c r="B5" s="127">
        <f>base!F74</f>
        <v>15</v>
      </c>
      <c r="C5" s="127">
        <f>base!G74</f>
        <v>11</v>
      </c>
      <c r="D5" s="127">
        <f>base!H74</f>
        <v>1</v>
      </c>
      <c r="E5" s="127">
        <f>base!I74</f>
        <v>12</v>
      </c>
      <c r="F5" s="127">
        <f>base!L74</f>
        <v>18</v>
      </c>
      <c r="G5" s="127">
        <f>base!M74</f>
        <v>4</v>
      </c>
      <c r="H5" s="127">
        <f>base!N74</f>
        <v>10</v>
      </c>
      <c r="I5" s="127">
        <f>base!O74</f>
        <v>6</v>
      </c>
      <c r="J5" s="127">
        <f>base!P74</f>
        <v>7</v>
      </c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32">
        <v>4</v>
      </c>
      <c r="W5" s="132" t="s">
        <v>1</v>
      </c>
      <c r="X5" s="132">
        <v>1</v>
      </c>
      <c r="Y5" s="132" t="s">
        <v>305</v>
      </c>
      <c r="Z5" s="132">
        <v>1</v>
      </c>
    </row>
    <row r="6" spans="1:26" x14ac:dyDescent="0.25">
      <c r="A6" s="132" t="s">
        <v>72</v>
      </c>
      <c r="B6" s="127">
        <f>base!F75</f>
        <v>9</v>
      </c>
      <c r="C6" s="127">
        <f>base!G75</f>
        <v>2</v>
      </c>
      <c r="D6" s="127">
        <f>base!H75</f>
        <v>4</v>
      </c>
      <c r="E6" s="127">
        <f>base!I75</f>
        <v>1</v>
      </c>
      <c r="F6" s="127">
        <f>base!L75</f>
        <v>5</v>
      </c>
      <c r="G6" s="127">
        <f>base!M75</f>
        <v>10</v>
      </c>
      <c r="H6" s="127">
        <f>base!N75</f>
        <v>12</v>
      </c>
      <c r="I6" s="127">
        <f>base!O75</f>
        <v>14</v>
      </c>
      <c r="J6" s="127">
        <f>base!P75</f>
        <v>13</v>
      </c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32">
        <v>5</v>
      </c>
      <c r="W6" s="132" t="s">
        <v>1</v>
      </c>
      <c r="X6" s="132">
        <v>1</v>
      </c>
      <c r="Y6" s="132" t="s">
        <v>305</v>
      </c>
      <c r="Z6" s="132">
        <v>1</v>
      </c>
    </row>
    <row r="7" spans="1:26" x14ac:dyDescent="0.25">
      <c r="A7" s="132" t="s">
        <v>72</v>
      </c>
      <c r="B7" s="127">
        <f>base!F76</f>
        <v>7</v>
      </c>
      <c r="C7" s="127">
        <f>base!G76</f>
        <v>6</v>
      </c>
      <c r="D7" s="127">
        <f>base!H76</f>
        <v>3</v>
      </c>
      <c r="E7" s="127">
        <f>base!I76</f>
        <v>8</v>
      </c>
      <c r="F7" s="127">
        <f>base!L76</f>
        <v>12</v>
      </c>
      <c r="G7" s="127">
        <f>base!M76</f>
        <v>1</v>
      </c>
      <c r="H7" s="127">
        <f>base!N76</f>
        <v>10</v>
      </c>
      <c r="I7" s="127">
        <f>base!O76</f>
        <v>15</v>
      </c>
      <c r="J7" s="127">
        <f>base!P76</f>
        <v>11</v>
      </c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32">
        <v>6</v>
      </c>
      <c r="W7" s="132" t="s">
        <v>1</v>
      </c>
      <c r="X7" s="132">
        <v>1</v>
      </c>
      <c r="Y7" s="132" t="s">
        <v>305</v>
      </c>
      <c r="Z7" s="132">
        <v>1</v>
      </c>
    </row>
    <row r="8" spans="1:26" x14ac:dyDescent="0.25">
      <c r="A8" s="132" t="s">
        <v>72</v>
      </c>
      <c r="B8" s="127">
        <f>base!F77</f>
        <v>5</v>
      </c>
      <c r="C8" s="127">
        <f>base!G77</f>
        <v>9</v>
      </c>
      <c r="D8" s="127">
        <f>base!H77</f>
        <v>8</v>
      </c>
      <c r="E8" s="127">
        <f>base!I77</f>
        <v>2</v>
      </c>
      <c r="F8" s="127">
        <f>base!L77</f>
        <v>12</v>
      </c>
      <c r="G8" s="127">
        <f>base!M77</f>
        <v>7</v>
      </c>
      <c r="H8" s="127">
        <f>base!N77</f>
        <v>13</v>
      </c>
      <c r="I8" s="127">
        <f>base!O77</f>
        <v>14</v>
      </c>
      <c r="J8" s="127">
        <f>base!P77</f>
        <v>11</v>
      </c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32">
        <v>7</v>
      </c>
      <c r="W8" s="132" t="s">
        <v>1</v>
      </c>
      <c r="X8" s="132">
        <v>1</v>
      </c>
      <c r="Y8" s="132" t="s">
        <v>305</v>
      </c>
      <c r="Z8" s="132">
        <v>1</v>
      </c>
    </row>
    <row r="9" spans="1:26" x14ac:dyDescent="0.25">
      <c r="A9" s="132" t="s">
        <v>72</v>
      </c>
      <c r="B9" s="127">
        <f>base!F78</f>
        <v>9</v>
      </c>
      <c r="C9" s="127">
        <f>base!G78</f>
        <v>5</v>
      </c>
      <c r="D9" s="127">
        <f>base!H78</f>
        <v>1</v>
      </c>
      <c r="E9" s="127">
        <f>base!I78</f>
        <v>10</v>
      </c>
      <c r="F9" s="127">
        <f>base!L78</f>
        <v>12</v>
      </c>
      <c r="G9" s="127">
        <f>base!M78</f>
        <v>11</v>
      </c>
      <c r="H9" s="127">
        <f>base!N78</f>
        <v>13</v>
      </c>
      <c r="I9" s="127">
        <f>base!O78</f>
        <v>18</v>
      </c>
      <c r="J9" s="127">
        <f>base!P78</f>
        <v>7</v>
      </c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32">
        <v>8</v>
      </c>
      <c r="W9" s="132" t="s">
        <v>1</v>
      </c>
      <c r="X9" s="132">
        <v>1</v>
      </c>
      <c r="Y9" s="132" t="s">
        <v>305</v>
      </c>
      <c r="Z9" s="132">
        <v>1</v>
      </c>
    </row>
    <row r="10" spans="1:26" x14ac:dyDescent="0.25">
      <c r="A10" s="132" t="s">
        <v>72</v>
      </c>
      <c r="B10" s="127">
        <f>base!F79</f>
        <v>9</v>
      </c>
      <c r="C10" s="127">
        <f>base!G79</f>
        <v>8</v>
      </c>
      <c r="D10" s="127">
        <f>base!H79</f>
        <v>10</v>
      </c>
      <c r="E10" s="127">
        <f>base!I79</f>
        <v>1</v>
      </c>
      <c r="F10" s="127">
        <f>base!L79</f>
        <v>12</v>
      </c>
      <c r="G10" s="127">
        <f>base!M79</f>
        <v>11</v>
      </c>
      <c r="H10" s="127">
        <f>base!N79</f>
        <v>18</v>
      </c>
      <c r="I10" s="127">
        <f>base!O79</f>
        <v>14</v>
      </c>
      <c r="J10" s="127">
        <f>base!P79</f>
        <v>7</v>
      </c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32">
        <v>9</v>
      </c>
      <c r="W10" s="132" t="s">
        <v>1</v>
      </c>
      <c r="X10" s="132">
        <v>1</v>
      </c>
      <c r="Y10" s="132" t="s">
        <v>305</v>
      </c>
      <c r="Z10" s="132">
        <v>1</v>
      </c>
    </row>
    <row r="11" spans="1:26" x14ac:dyDescent="0.25">
      <c r="A11" s="132" t="s">
        <v>72</v>
      </c>
      <c r="B11" s="127">
        <f>base!F80</f>
        <v>7</v>
      </c>
      <c r="C11" s="127">
        <f>base!G80</f>
        <v>4</v>
      </c>
      <c r="D11" s="127">
        <f>base!H80</f>
        <v>1</v>
      </c>
      <c r="E11" s="127">
        <f>base!I80</f>
        <v>2</v>
      </c>
      <c r="F11" s="127">
        <f>base!L80</f>
        <v>10</v>
      </c>
      <c r="G11" s="127">
        <f>base!M80</f>
        <v>17</v>
      </c>
      <c r="H11" s="127">
        <f>base!N80</f>
        <v>12</v>
      </c>
      <c r="I11" s="127">
        <f>base!O80</f>
        <v>18</v>
      </c>
      <c r="J11" s="127">
        <f>base!P80</f>
        <v>16</v>
      </c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32">
        <v>10</v>
      </c>
      <c r="W11" s="132" t="s">
        <v>1</v>
      </c>
      <c r="X11" s="132">
        <v>1</v>
      </c>
      <c r="Y11" s="132" t="s">
        <v>305</v>
      </c>
      <c r="Z11" s="132">
        <v>1</v>
      </c>
    </row>
    <row r="12" spans="1:26" x14ac:dyDescent="0.25">
      <c r="A12" s="132" t="s">
        <v>72</v>
      </c>
      <c r="B12" s="127">
        <f>base!F81</f>
        <v>3</v>
      </c>
      <c r="C12" s="127">
        <f>base!G81</f>
        <v>17</v>
      </c>
      <c r="D12" s="127">
        <f>base!H81</f>
        <v>2</v>
      </c>
      <c r="E12" s="127">
        <f>base!I81</f>
        <v>16</v>
      </c>
      <c r="F12" s="127">
        <f>base!L81</f>
        <v>11</v>
      </c>
      <c r="G12" s="127">
        <f>base!M81</f>
        <v>13</v>
      </c>
      <c r="H12" s="127">
        <f>base!N81</f>
        <v>1</v>
      </c>
      <c r="I12" s="127">
        <f>base!O81</f>
        <v>18</v>
      </c>
      <c r="J12" s="127">
        <f>base!P81</f>
        <v>9</v>
      </c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32">
        <v>11</v>
      </c>
      <c r="W12" s="132" t="s">
        <v>1</v>
      </c>
      <c r="X12" s="132">
        <v>1</v>
      </c>
      <c r="Y12" s="132" t="s">
        <v>305</v>
      </c>
      <c r="Z12" s="132">
        <v>1</v>
      </c>
    </row>
    <row r="13" spans="1:26" x14ac:dyDescent="0.25">
      <c r="A13" s="132" t="s">
        <v>72</v>
      </c>
      <c r="B13" s="127">
        <f>base!F82</f>
        <v>8</v>
      </c>
      <c r="C13" s="127">
        <f>base!G82</f>
        <v>9</v>
      </c>
      <c r="D13" s="127">
        <f>base!H82</f>
        <v>5</v>
      </c>
      <c r="E13" s="127">
        <f>base!I82</f>
        <v>10</v>
      </c>
      <c r="F13" s="127">
        <f>base!L82</f>
        <v>4</v>
      </c>
      <c r="G13" s="127">
        <f>base!M82</f>
        <v>11</v>
      </c>
      <c r="H13" s="127">
        <f>base!N82</f>
        <v>12</v>
      </c>
      <c r="I13" s="127">
        <f>base!O82</f>
        <v>17</v>
      </c>
      <c r="J13" s="127">
        <f>base!P82</f>
        <v>7</v>
      </c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32">
        <v>12</v>
      </c>
      <c r="W13" s="132" t="s">
        <v>1</v>
      </c>
      <c r="X13" s="132">
        <v>1</v>
      </c>
      <c r="Y13" s="132" t="s">
        <v>305</v>
      </c>
      <c r="Z13" s="132">
        <v>1</v>
      </c>
    </row>
    <row r="14" spans="1:26" x14ac:dyDescent="0.25">
      <c r="A14" s="132" t="s">
        <v>72</v>
      </c>
      <c r="B14" s="127">
        <f>base!F83</f>
        <v>8</v>
      </c>
      <c r="C14" s="127">
        <f>base!G83</f>
        <v>5</v>
      </c>
      <c r="D14" s="127">
        <f>base!H83</f>
        <v>10</v>
      </c>
      <c r="E14" s="127">
        <f>base!I83</f>
        <v>1</v>
      </c>
      <c r="F14" s="127">
        <f>base!L83</f>
        <v>18</v>
      </c>
      <c r="G14" s="127">
        <f>base!M83</f>
        <v>4</v>
      </c>
      <c r="H14" s="127">
        <f>base!N83</f>
        <v>11</v>
      </c>
      <c r="I14" s="127">
        <f>base!O83</f>
        <v>14</v>
      </c>
      <c r="J14" s="127">
        <f>base!P83</f>
        <v>7</v>
      </c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32">
        <v>13</v>
      </c>
      <c r="W14" s="132" t="s">
        <v>1</v>
      </c>
      <c r="X14" s="132">
        <v>1</v>
      </c>
      <c r="Y14" s="132" t="s">
        <v>305</v>
      </c>
      <c r="Z14" s="132">
        <v>1</v>
      </c>
    </row>
    <row r="15" spans="1:26" x14ac:dyDescent="0.25">
      <c r="A15" s="132" t="s">
        <v>72</v>
      </c>
      <c r="B15" s="127">
        <f>base!F84</f>
        <v>8</v>
      </c>
      <c r="C15" s="127">
        <f>base!G84</f>
        <v>18</v>
      </c>
      <c r="D15" s="127">
        <f>base!H84</f>
        <v>5</v>
      </c>
      <c r="E15" s="127">
        <f>base!I84</f>
        <v>10</v>
      </c>
      <c r="F15" s="127">
        <f>base!L84</f>
        <v>4</v>
      </c>
      <c r="G15" s="127">
        <f>base!M84</f>
        <v>11</v>
      </c>
      <c r="H15" s="127">
        <f>base!N84</f>
        <v>12</v>
      </c>
      <c r="I15" s="127">
        <f>base!O84</f>
        <v>17</v>
      </c>
      <c r="J15" s="127">
        <f>base!P84</f>
        <v>7</v>
      </c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32">
        <v>14</v>
      </c>
      <c r="W15" s="132" t="s">
        <v>1</v>
      </c>
      <c r="X15" s="132">
        <v>1</v>
      </c>
      <c r="Y15" s="132" t="s">
        <v>305</v>
      </c>
      <c r="Z15" s="132">
        <v>1</v>
      </c>
    </row>
    <row r="16" spans="1:26" x14ac:dyDescent="0.25">
      <c r="A16" s="132" t="s">
        <v>72</v>
      </c>
      <c r="B16" s="127">
        <f>base!F85</f>
        <v>8</v>
      </c>
      <c r="C16" s="127">
        <f>base!G85</f>
        <v>5</v>
      </c>
      <c r="D16" s="127">
        <f>base!H85</f>
        <v>10</v>
      </c>
      <c r="E16" s="127">
        <f>base!I85</f>
        <v>1</v>
      </c>
      <c r="F16" s="127">
        <f>base!L85</f>
        <v>2</v>
      </c>
      <c r="G16" s="127">
        <f>base!M85</f>
        <v>13</v>
      </c>
      <c r="H16" s="127">
        <f>base!N85</f>
        <v>14</v>
      </c>
      <c r="I16" s="127">
        <f>base!O85</f>
        <v>17</v>
      </c>
      <c r="J16" s="127">
        <f>base!P85</f>
        <v>18</v>
      </c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32">
        <v>15</v>
      </c>
      <c r="W16" s="132" t="s">
        <v>1</v>
      </c>
      <c r="X16" s="132">
        <v>1</v>
      </c>
      <c r="Y16" s="132" t="s">
        <v>305</v>
      </c>
      <c r="Z16" s="132">
        <v>1</v>
      </c>
    </row>
    <row r="17" spans="1:26" x14ac:dyDescent="0.25">
      <c r="A17" s="132" t="s">
        <v>72</v>
      </c>
      <c r="B17" s="127">
        <f>base!F86</f>
        <v>2</v>
      </c>
      <c r="C17" s="127">
        <f>base!G86</f>
        <v>17</v>
      </c>
      <c r="D17" s="127">
        <f>base!H86</f>
        <v>9</v>
      </c>
      <c r="E17" s="127">
        <f>base!I86</f>
        <v>8</v>
      </c>
      <c r="F17" s="127">
        <f>base!L86</f>
        <v>10</v>
      </c>
      <c r="G17" s="127">
        <f>base!M86</f>
        <v>1</v>
      </c>
      <c r="H17" s="127">
        <f>base!N86</f>
        <v>13</v>
      </c>
      <c r="I17" s="127">
        <f>base!O86</f>
        <v>5</v>
      </c>
      <c r="J17" s="127">
        <f>base!P86</f>
        <v>4</v>
      </c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32">
        <v>16</v>
      </c>
      <c r="W17" s="132" t="s">
        <v>1</v>
      </c>
      <c r="X17" s="132">
        <v>1</v>
      </c>
      <c r="Y17" s="132" t="s">
        <v>305</v>
      </c>
      <c r="Z17" s="132">
        <v>1</v>
      </c>
    </row>
    <row r="18" spans="1:26" x14ac:dyDescent="0.25">
      <c r="A18" s="132" t="s">
        <v>72</v>
      </c>
      <c r="B18" s="127">
        <f>base!F87</f>
        <v>9</v>
      </c>
      <c r="C18" s="127">
        <f>base!G87</f>
        <v>8</v>
      </c>
      <c r="D18" s="127">
        <f>base!H87</f>
        <v>10</v>
      </c>
      <c r="E18" s="127">
        <f>base!I87</f>
        <v>11</v>
      </c>
      <c r="F18" s="127">
        <f>base!L87</f>
        <v>5</v>
      </c>
      <c r="G18" s="127">
        <f>base!M87</f>
        <v>7</v>
      </c>
      <c r="H18" s="127">
        <f>base!N87</f>
        <v>13</v>
      </c>
      <c r="I18" s="127">
        <f>base!O87</f>
        <v>2</v>
      </c>
      <c r="J18" s="127">
        <f>base!P87</f>
        <v>14</v>
      </c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32">
        <v>17</v>
      </c>
      <c r="W18" s="132" t="s">
        <v>1</v>
      </c>
      <c r="X18" s="132">
        <v>1</v>
      </c>
      <c r="Y18" s="132" t="s">
        <v>305</v>
      </c>
      <c r="Z18" s="132">
        <v>1</v>
      </c>
    </row>
    <row r="19" spans="1:26" x14ac:dyDescent="0.25">
      <c r="A19" s="132" t="s">
        <v>72</v>
      </c>
      <c r="B19" s="127">
        <f>base!F88</f>
        <v>8</v>
      </c>
      <c r="C19" s="127">
        <f>base!G88</f>
        <v>6</v>
      </c>
      <c r="D19" s="127">
        <f>base!H88</f>
        <v>17</v>
      </c>
      <c r="E19" s="127">
        <f>base!I88</f>
        <v>7</v>
      </c>
      <c r="F19" s="127">
        <f>base!L88</f>
        <v>12</v>
      </c>
      <c r="G19" s="127">
        <f>base!M88</f>
        <v>18</v>
      </c>
      <c r="H19" s="127">
        <f>base!N88</f>
        <v>4</v>
      </c>
      <c r="I19" s="127">
        <f>base!O88</f>
        <v>15</v>
      </c>
      <c r="J19" s="127">
        <f>base!P88</f>
        <v>13</v>
      </c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32">
        <v>18</v>
      </c>
      <c r="W19" s="132" t="s">
        <v>1</v>
      </c>
      <c r="X19" s="132">
        <v>1</v>
      </c>
      <c r="Y19" s="132" t="s">
        <v>305</v>
      </c>
      <c r="Z19" s="132">
        <v>1</v>
      </c>
    </row>
    <row r="20" spans="1:26" x14ac:dyDescent="0.25">
      <c r="A20" s="132" t="s">
        <v>72</v>
      </c>
      <c r="B20" s="127">
        <f>base!F89</f>
        <v>9</v>
      </c>
      <c r="C20" s="127">
        <f>base!G89</f>
        <v>5</v>
      </c>
      <c r="D20" s="127">
        <f>base!H89</f>
        <v>1</v>
      </c>
      <c r="E20" s="127">
        <f>base!I89</f>
        <v>10</v>
      </c>
      <c r="F20" s="127">
        <f>base!L89</f>
        <v>2</v>
      </c>
      <c r="G20" s="127">
        <f>base!M89</f>
        <v>13</v>
      </c>
      <c r="H20" s="127">
        <f>base!N89</f>
        <v>14</v>
      </c>
      <c r="I20" s="127">
        <f>base!O89</f>
        <v>17</v>
      </c>
      <c r="J20" s="127">
        <f>base!P89</f>
        <v>7</v>
      </c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32">
        <v>19</v>
      </c>
      <c r="W20" s="132" t="s">
        <v>1</v>
      </c>
      <c r="X20" s="132">
        <v>1</v>
      </c>
      <c r="Y20" s="132" t="s">
        <v>305</v>
      </c>
      <c r="Z20" s="132">
        <v>1</v>
      </c>
    </row>
    <row r="21" spans="1:26" x14ac:dyDescent="0.25">
      <c r="A21" s="132" t="s">
        <v>72</v>
      </c>
      <c r="B21" s="127">
        <f>base!F90</f>
        <v>8</v>
      </c>
      <c r="C21" s="127">
        <f>base!G90</f>
        <v>5</v>
      </c>
      <c r="D21" s="127">
        <f>base!H90</f>
        <v>1</v>
      </c>
      <c r="E21" s="127">
        <f>base!I90</f>
        <v>2</v>
      </c>
      <c r="F21" s="127">
        <f>base!L90</f>
        <v>4</v>
      </c>
      <c r="G21" s="127">
        <f>base!M90</f>
        <v>17</v>
      </c>
      <c r="H21" s="127">
        <f>base!N90</f>
        <v>11</v>
      </c>
      <c r="I21" s="127">
        <f>base!O90</f>
        <v>15</v>
      </c>
      <c r="J21" s="127">
        <f>base!P90</f>
        <v>7</v>
      </c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32">
        <v>20</v>
      </c>
      <c r="W21" s="132" t="s">
        <v>1</v>
      </c>
      <c r="X21" s="132">
        <v>1</v>
      </c>
      <c r="Y21" s="132" t="s">
        <v>305</v>
      </c>
      <c r="Z21" s="132">
        <v>1</v>
      </c>
    </row>
    <row r="22" spans="1:26" x14ac:dyDescent="0.25">
      <c r="A22" s="132" t="s">
        <v>72</v>
      </c>
      <c r="B22" s="127">
        <f>base!F91</f>
        <v>8</v>
      </c>
      <c r="C22" s="127">
        <f>base!G91</f>
        <v>5</v>
      </c>
      <c r="D22" s="127">
        <f>base!H91</f>
        <v>1</v>
      </c>
      <c r="E22" s="127">
        <f>base!I91</f>
        <v>4</v>
      </c>
      <c r="F22" s="127">
        <f>base!L91</f>
        <v>12</v>
      </c>
      <c r="G22" s="127">
        <f>base!M91</f>
        <v>13</v>
      </c>
      <c r="H22" s="127">
        <f>base!N91</f>
        <v>14</v>
      </c>
      <c r="I22" s="127">
        <f>base!O91</f>
        <v>17</v>
      </c>
      <c r="J22" s="127">
        <f>base!P91</f>
        <v>18</v>
      </c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32">
        <v>21</v>
      </c>
      <c r="W22" s="132" t="s">
        <v>1</v>
      </c>
      <c r="X22" s="132">
        <v>1</v>
      </c>
      <c r="Y22" s="132" t="s">
        <v>305</v>
      </c>
      <c r="Z22" s="132">
        <v>1</v>
      </c>
    </row>
    <row r="23" spans="1:26" x14ac:dyDescent="0.25">
      <c r="A23" s="132" t="s">
        <v>72</v>
      </c>
      <c r="B23" s="127">
        <f>base!F92</f>
        <v>2</v>
      </c>
      <c r="C23" s="127">
        <f>base!G92</f>
        <v>8</v>
      </c>
      <c r="D23" s="127">
        <f>base!H92</f>
        <v>9</v>
      </c>
      <c r="E23" s="127">
        <f>base!I92</f>
        <v>5</v>
      </c>
      <c r="F23" s="127">
        <f>base!L92</f>
        <v>4</v>
      </c>
      <c r="G23" s="127">
        <f>base!M92</f>
        <v>12</v>
      </c>
      <c r="H23" s="127">
        <f>base!N92</f>
        <v>13</v>
      </c>
      <c r="I23" s="127">
        <f>base!O92</f>
        <v>14</v>
      </c>
      <c r="J23" s="127">
        <f>base!P92</f>
        <v>17</v>
      </c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32">
        <v>22</v>
      </c>
      <c r="W23" s="132" t="s">
        <v>1</v>
      </c>
      <c r="X23" s="132">
        <v>1</v>
      </c>
      <c r="Y23" s="132" t="s">
        <v>305</v>
      </c>
      <c r="Z23" s="132">
        <v>1</v>
      </c>
    </row>
    <row r="24" spans="1:26" x14ac:dyDescent="0.25">
      <c r="A24" s="132" t="s">
        <v>72</v>
      </c>
      <c r="B24" s="127">
        <f>base!F93</f>
        <v>8</v>
      </c>
      <c r="C24" s="127">
        <f>base!G93</f>
        <v>5</v>
      </c>
      <c r="D24" s="127">
        <f>base!H93</f>
        <v>4</v>
      </c>
      <c r="E24" s="127">
        <f>base!I93</f>
        <v>1</v>
      </c>
      <c r="F24" s="127">
        <f>base!L93</f>
        <v>2</v>
      </c>
      <c r="G24" s="127">
        <f>base!M93</f>
        <v>13</v>
      </c>
      <c r="H24" s="127">
        <f>base!N93</f>
        <v>14</v>
      </c>
      <c r="I24" s="127">
        <f>base!O93</f>
        <v>17</v>
      </c>
      <c r="J24" s="127">
        <f>base!P93</f>
        <v>18</v>
      </c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32">
        <v>23</v>
      </c>
      <c r="W24" s="132" t="s">
        <v>1</v>
      </c>
      <c r="X24" s="132">
        <v>1</v>
      </c>
      <c r="Y24" s="132" t="s">
        <v>305</v>
      </c>
      <c r="Z24" s="132">
        <v>1</v>
      </c>
    </row>
    <row r="25" spans="1:26" x14ac:dyDescent="0.25">
      <c r="A25" s="132" t="s">
        <v>72</v>
      </c>
      <c r="B25" s="127">
        <f>base!F94</f>
        <v>8</v>
      </c>
      <c r="C25" s="127">
        <f>base!G94</f>
        <v>5</v>
      </c>
      <c r="D25" s="127">
        <f>base!H94</f>
        <v>1</v>
      </c>
      <c r="E25" s="127">
        <f>base!I94</f>
        <v>4</v>
      </c>
      <c r="F25" s="127">
        <f>base!L94</f>
        <v>17</v>
      </c>
      <c r="G25" s="127">
        <f>base!M94</f>
        <v>18</v>
      </c>
      <c r="H25" s="127">
        <f>base!N94</f>
        <v>12</v>
      </c>
      <c r="I25" s="127">
        <f>base!O94</f>
        <v>10</v>
      </c>
      <c r="J25" s="127">
        <f>base!P94</f>
        <v>13</v>
      </c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32">
        <v>24</v>
      </c>
      <c r="W25" s="132" t="s">
        <v>1</v>
      </c>
      <c r="X25" s="132">
        <v>1</v>
      </c>
      <c r="Y25" s="132" t="s">
        <v>305</v>
      </c>
      <c r="Z25" s="132">
        <v>1</v>
      </c>
    </row>
    <row r="26" spans="1:26" x14ac:dyDescent="0.25">
      <c r="A26" s="132" t="s">
        <v>72</v>
      </c>
      <c r="B26" s="127">
        <f>base!F95</f>
        <v>8</v>
      </c>
      <c r="C26" s="127">
        <f>base!G95</f>
        <v>6</v>
      </c>
      <c r="D26" s="127">
        <f>base!H95</f>
        <v>1</v>
      </c>
      <c r="E26" s="127">
        <f>base!I95</f>
        <v>4</v>
      </c>
      <c r="F26" s="127">
        <f>base!L95</f>
        <v>2</v>
      </c>
      <c r="G26" s="127">
        <f>base!M95</f>
        <v>17</v>
      </c>
      <c r="H26" s="127">
        <f>base!N95</f>
        <v>18</v>
      </c>
      <c r="I26" s="127">
        <f>base!O95</f>
        <v>12</v>
      </c>
      <c r="J26" s="127">
        <f>base!P95</f>
        <v>13</v>
      </c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32">
        <v>25</v>
      </c>
      <c r="W26" s="132" t="s">
        <v>1</v>
      </c>
      <c r="X26" s="132">
        <v>1</v>
      </c>
      <c r="Y26" s="132" t="s">
        <v>305</v>
      </c>
      <c r="Z26" s="132">
        <v>1</v>
      </c>
    </row>
    <row r="27" spans="1:26" x14ac:dyDescent="0.25">
      <c r="A27" s="132" t="s">
        <v>72</v>
      </c>
      <c r="B27" s="127">
        <f>base!F96</f>
        <v>9</v>
      </c>
      <c r="C27" s="127">
        <f>base!G96</f>
        <v>5</v>
      </c>
      <c r="D27" s="127">
        <f>base!H96</f>
        <v>2</v>
      </c>
      <c r="E27" s="127">
        <f>base!I96</f>
        <v>1</v>
      </c>
      <c r="F27" s="127">
        <f>base!L96</f>
        <v>17</v>
      </c>
      <c r="G27" s="127">
        <f>base!M96</f>
        <v>18</v>
      </c>
      <c r="H27" s="127">
        <f>base!N96</f>
        <v>10</v>
      </c>
      <c r="I27" s="127">
        <f>base!O96</f>
        <v>13</v>
      </c>
      <c r="J27" s="127">
        <f>base!P96</f>
        <v>4</v>
      </c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32">
        <v>26</v>
      </c>
      <c r="W27" s="132" t="s">
        <v>1</v>
      </c>
      <c r="X27" s="132">
        <v>1</v>
      </c>
      <c r="Y27" s="132" t="s">
        <v>305</v>
      </c>
      <c r="Z27" s="132">
        <v>1</v>
      </c>
    </row>
    <row r="28" spans="1:26" x14ac:dyDescent="0.25">
      <c r="A28" s="132" t="s">
        <v>72</v>
      </c>
      <c r="B28" s="127">
        <f>base!F97</f>
        <v>9</v>
      </c>
      <c r="C28" s="127">
        <f>base!G97</f>
        <v>6</v>
      </c>
      <c r="D28" s="127">
        <f>base!H97</f>
        <v>1</v>
      </c>
      <c r="E28" s="127">
        <f>base!I97</f>
        <v>10</v>
      </c>
      <c r="F28" s="127">
        <f>base!L97</f>
        <v>7</v>
      </c>
      <c r="G28" s="127">
        <f>base!M97</f>
        <v>16</v>
      </c>
      <c r="H28" s="127">
        <f>base!N97</f>
        <v>11</v>
      </c>
      <c r="I28" s="127">
        <f>base!O97</f>
        <v>12</v>
      </c>
      <c r="J28" s="127">
        <f>base!P97</f>
        <v>18</v>
      </c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32">
        <v>27</v>
      </c>
      <c r="W28" s="132" t="s">
        <v>1</v>
      </c>
      <c r="X28" s="132">
        <v>1</v>
      </c>
      <c r="Y28" s="132" t="s">
        <v>305</v>
      </c>
      <c r="Z28" s="132">
        <v>1</v>
      </c>
    </row>
    <row r="29" spans="1:26" x14ac:dyDescent="0.25">
      <c r="A29" s="132" t="s">
        <v>72</v>
      </c>
      <c r="B29" s="127">
        <f>base!F98</f>
        <v>8</v>
      </c>
      <c r="C29" s="127">
        <f>base!G98</f>
        <v>5</v>
      </c>
      <c r="D29" s="127">
        <f>base!H98</f>
        <v>10</v>
      </c>
      <c r="E29" s="127">
        <f>base!I98</f>
        <v>12</v>
      </c>
      <c r="F29" s="127">
        <f>base!L98</f>
        <v>7</v>
      </c>
      <c r="G29" s="127">
        <f>base!M98</f>
        <v>16</v>
      </c>
      <c r="H29" s="127">
        <f>base!N98</f>
        <v>11</v>
      </c>
      <c r="I29" s="127">
        <f>base!O98</f>
        <v>18</v>
      </c>
      <c r="J29" s="127">
        <f>base!P98</f>
        <v>4</v>
      </c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32">
        <v>28</v>
      </c>
      <c r="W29" s="132" t="s">
        <v>1</v>
      </c>
      <c r="X29" s="132">
        <v>1</v>
      </c>
      <c r="Y29" s="132" t="s">
        <v>305</v>
      </c>
      <c r="Z29" s="132">
        <v>1</v>
      </c>
    </row>
    <row r="30" spans="1:26" x14ac:dyDescent="0.25">
      <c r="A30" s="132" t="s">
        <v>72</v>
      </c>
      <c r="B30" s="127">
        <f>base!F99</f>
        <v>6</v>
      </c>
      <c r="C30" s="127">
        <f>base!G99</f>
        <v>5</v>
      </c>
      <c r="D30" s="127">
        <f>base!H99</f>
        <v>1</v>
      </c>
      <c r="E30" s="127">
        <f>base!I99</f>
        <v>12</v>
      </c>
      <c r="F30" s="127">
        <f>base!L99</f>
        <v>7</v>
      </c>
      <c r="G30" s="127">
        <f>base!M99</f>
        <v>16</v>
      </c>
      <c r="H30" s="127">
        <f>base!N99</f>
        <v>11</v>
      </c>
      <c r="I30" s="127">
        <f>base!O99</f>
        <v>18</v>
      </c>
      <c r="J30" s="127">
        <f>base!P99</f>
        <v>4</v>
      </c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32">
        <v>29</v>
      </c>
      <c r="W30" s="132" t="s">
        <v>1</v>
      </c>
      <c r="X30" s="132">
        <v>1</v>
      </c>
      <c r="Y30" s="132" t="s">
        <v>305</v>
      </c>
      <c r="Z30" s="132">
        <v>1</v>
      </c>
    </row>
    <row r="31" spans="1:26" x14ac:dyDescent="0.25">
      <c r="A31" s="132" t="s">
        <v>72</v>
      </c>
      <c r="B31" s="127">
        <f>base!F100</f>
        <v>8</v>
      </c>
      <c r="C31" s="127">
        <f>base!G100</f>
        <v>9</v>
      </c>
      <c r="D31" s="127">
        <f>base!H100</f>
        <v>1</v>
      </c>
      <c r="E31" s="127">
        <f>base!I100</f>
        <v>12</v>
      </c>
      <c r="F31" s="127">
        <f>base!L100</f>
        <v>4</v>
      </c>
      <c r="G31" s="127">
        <f>base!M100</f>
        <v>17</v>
      </c>
      <c r="H31" s="127">
        <f>base!N100</f>
        <v>11</v>
      </c>
      <c r="I31" s="127">
        <f>base!O100</f>
        <v>15</v>
      </c>
      <c r="J31" s="127">
        <f>base!P100</f>
        <v>7</v>
      </c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32">
        <v>30</v>
      </c>
      <c r="W31" s="132" t="s">
        <v>1</v>
      </c>
      <c r="X31" s="132">
        <v>1</v>
      </c>
      <c r="Y31" s="132" t="s">
        <v>305</v>
      </c>
      <c r="Z31" s="132">
        <v>1</v>
      </c>
    </row>
    <row r="32" spans="1:26" x14ac:dyDescent="0.25">
      <c r="A32" s="132" t="s">
        <v>72</v>
      </c>
      <c r="B32" s="127">
        <f>base!F101</f>
        <v>9</v>
      </c>
      <c r="C32" s="127">
        <f>base!G101</f>
        <v>5</v>
      </c>
      <c r="D32" s="127">
        <f>base!H101</f>
        <v>1</v>
      </c>
      <c r="E32" s="127">
        <f>base!I101</f>
        <v>10</v>
      </c>
      <c r="F32" s="127">
        <f>base!L101</f>
        <v>12</v>
      </c>
      <c r="G32" s="127">
        <f>base!M101</f>
        <v>17</v>
      </c>
      <c r="H32" s="127">
        <f>base!N101</f>
        <v>11</v>
      </c>
      <c r="I32" s="127">
        <f>base!O101</f>
        <v>15</v>
      </c>
      <c r="J32" s="127">
        <f>base!P101</f>
        <v>7</v>
      </c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32">
        <v>31</v>
      </c>
      <c r="W32" s="132" t="s">
        <v>1</v>
      </c>
      <c r="X32" s="132">
        <v>1</v>
      </c>
      <c r="Y32" s="132" t="s">
        <v>305</v>
      </c>
      <c r="Z32" s="132">
        <v>1</v>
      </c>
    </row>
    <row r="33" spans="1:26" x14ac:dyDescent="0.25">
      <c r="A33" s="132" t="s">
        <v>72</v>
      </c>
      <c r="B33" s="127">
        <f>base!F102</f>
        <v>9</v>
      </c>
      <c r="C33" s="127">
        <f>base!G102</f>
        <v>5</v>
      </c>
      <c r="D33" s="127">
        <f>base!H102</f>
        <v>1</v>
      </c>
      <c r="E33" s="127">
        <f>base!I102</f>
        <v>2</v>
      </c>
      <c r="F33" s="127">
        <f>base!L102</f>
        <v>4</v>
      </c>
      <c r="G33" s="127">
        <f>base!M102</f>
        <v>17</v>
      </c>
      <c r="H33" s="127">
        <f>base!N102</f>
        <v>11</v>
      </c>
      <c r="I33" s="127">
        <f>base!O102</f>
        <v>15</v>
      </c>
      <c r="J33" s="127">
        <f>base!P102</f>
        <v>7</v>
      </c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32">
        <v>32</v>
      </c>
      <c r="W33" s="132" t="s">
        <v>1</v>
      </c>
      <c r="X33" s="132">
        <v>1</v>
      </c>
      <c r="Y33" s="132" t="s">
        <v>305</v>
      </c>
      <c r="Z33" s="132">
        <v>1</v>
      </c>
    </row>
    <row r="34" spans="1:26" x14ac:dyDescent="0.25">
      <c r="A34" s="132" t="s">
        <v>72</v>
      </c>
      <c r="B34" s="127">
        <f>base!F103</f>
        <v>9</v>
      </c>
      <c r="C34" s="127">
        <f>base!G103</f>
        <v>5</v>
      </c>
      <c r="D34" s="127">
        <f>base!H103</f>
        <v>4</v>
      </c>
      <c r="E34" s="127">
        <f>base!I103</f>
        <v>1</v>
      </c>
      <c r="F34" s="127">
        <f>base!L103</f>
        <v>2</v>
      </c>
      <c r="G34" s="127">
        <f>base!M103</f>
        <v>13</v>
      </c>
      <c r="H34" s="127">
        <f>base!N103</f>
        <v>14</v>
      </c>
      <c r="I34" s="127">
        <f>base!O103</f>
        <v>17</v>
      </c>
      <c r="J34" s="127">
        <f>base!P103</f>
        <v>18</v>
      </c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32">
        <v>33</v>
      </c>
      <c r="W34" s="132" t="s">
        <v>1</v>
      </c>
      <c r="X34" s="132">
        <v>1</v>
      </c>
      <c r="Y34" s="132" t="s">
        <v>305</v>
      </c>
      <c r="Z34" s="132">
        <v>1</v>
      </c>
    </row>
    <row r="35" spans="1:26" x14ac:dyDescent="0.25">
      <c r="A35" s="132" t="s">
        <v>72</v>
      </c>
      <c r="B35" s="127">
        <f>base!F104</f>
        <v>8</v>
      </c>
      <c r="C35" s="127">
        <f>base!G104</f>
        <v>5</v>
      </c>
      <c r="D35" s="127">
        <f>base!H104</f>
        <v>10</v>
      </c>
      <c r="E35" s="127">
        <f>base!I104</f>
        <v>1</v>
      </c>
      <c r="F35" s="127">
        <f>base!L104</f>
        <v>12</v>
      </c>
      <c r="G35" s="127">
        <f>base!M104</f>
        <v>13</v>
      </c>
      <c r="H35" s="127">
        <f>base!N104</f>
        <v>14</v>
      </c>
      <c r="I35" s="127">
        <f>base!O104</f>
        <v>17</v>
      </c>
      <c r="J35" s="127">
        <f>base!P104</f>
        <v>18</v>
      </c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32">
        <v>34</v>
      </c>
      <c r="W35" s="132" t="s">
        <v>1</v>
      </c>
      <c r="X35" s="132">
        <v>1</v>
      </c>
      <c r="Y35" s="132" t="s">
        <v>305</v>
      </c>
      <c r="Z35" s="132">
        <v>1</v>
      </c>
    </row>
    <row r="36" spans="1:26" x14ac:dyDescent="0.25">
      <c r="A36" s="132" t="s">
        <v>72</v>
      </c>
      <c r="B36" s="127">
        <f>base!F105</f>
        <v>9</v>
      </c>
      <c r="C36" s="127">
        <f>base!G105</f>
        <v>8</v>
      </c>
      <c r="D36" s="127">
        <f>base!H105</f>
        <v>4</v>
      </c>
      <c r="E36" s="127">
        <f>base!I105</f>
        <v>12</v>
      </c>
      <c r="F36" s="127">
        <f>base!L105</f>
        <v>1</v>
      </c>
      <c r="G36" s="127">
        <f>base!M105</f>
        <v>13</v>
      </c>
      <c r="H36" s="127">
        <f>base!N105</f>
        <v>14</v>
      </c>
      <c r="I36" s="127">
        <f>base!O105</f>
        <v>17</v>
      </c>
      <c r="J36" s="127">
        <f>base!P105</f>
        <v>18</v>
      </c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32">
        <v>35</v>
      </c>
      <c r="W36" s="132" t="s">
        <v>1</v>
      </c>
      <c r="X36" s="132">
        <v>1</v>
      </c>
      <c r="Y36" s="132" t="s">
        <v>305</v>
      </c>
      <c r="Z36" s="132">
        <v>1</v>
      </c>
    </row>
    <row r="37" spans="1:26" x14ac:dyDescent="0.25">
      <c r="A37" s="132" t="s">
        <v>72</v>
      </c>
      <c r="B37" s="127">
        <f>base!F106</f>
        <v>9</v>
      </c>
      <c r="C37" s="127">
        <f>base!G106</f>
        <v>5</v>
      </c>
      <c r="D37" s="127">
        <f>base!H106</f>
        <v>1</v>
      </c>
      <c r="E37" s="127">
        <f>base!I106</f>
        <v>4</v>
      </c>
      <c r="F37" s="127">
        <f>base!L106</f>
        <v>10</v>
      </c>
      <c r="G37" s="127">
        <f>base!M106</f>
        <v>11</v>
      </c>
      <c r="H37" s="127">
        <f>base!N106</f>
        <v>7</v>
      </c>
      <c r="I37" s="127">
        <f>base!O106</f>
        <v>13</v>
      </c>
      <c r="J37" s="127">
        <f>base!P106</f>
        <v>2</v>
      </c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32">
        <v>36</v>
      </c>
      <c r="W37" s="132" t="s">
        <v>1</v>
      </c>
      <c r="X37" s="132">
        <v>1</v>
      </c>
      <c r="Y37" s="132" t="s">
        <v>305</v>
      </c>
      <c r="Z37" s="132">
        <v>1</v>
      </c>
    </row>
    <row r="38" spans="1:26" x14ac:dyDescent="0.25">
      <c r="A38" s="132" t="s">
        <v>72</v>
      </c>
      <c r="B38" s="127">
        <f>base!F107</f>
        <v>10</v>
      </c>
      <c r="C38" s="127">
        <f>base!G107</f>
        <v>8</v>
      </c>
      <c r="D38" s="127">
        <f>base!H107</f>
        <v>5</v>
      </c>
      <c r="E38" s="127">
        <f>base!I107</f>
        <v>2</v>
      </c>
      <c r="F38" s="127">
        <f>base!L107</f>
        <v>11</v>
      </c>
      <c r="G38" s="127">
        <f>base!M107</f>
        <v>1</v>
      </c>
      <c r="H38" s="127">
        <f>base!N107</f>
        <v>7</v>
      </c>
      <c r="I38" s="127">
        <f>base!O107</f>
        <v>13</v>
      </c>
      <c r="J38" s="127">
        <f>base!P107</f>
        <v>14</v>
      </c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32">
        <v>37</v>
      </c>
      <c r="W38" s="132" t="s">
        <v>1</v>
      </c>
      <c r="X38" s="132">
        <v>1</v>
      </c>
      <c r="Y38" s="132" t="s">
        <v>305</v>
      </c>
      <c r="Z38" s="132">
        <v>1</v>
      </c>
    </row>
    <row r="39" spans="1:26" x14ac:dyDescent="0.25">
      <c r="A39" s="132" t="s">
        <v>72</v>
      </c>
      <c r="B39" s="127">
        <f>base!F108</f>
        <v>9</v>
      </c>
      <c r="C39" s="127">
        <f>base!G108</f>
        <v>5</v>
      </c>
      <c r="D39" s="127">
        <f>base!H108</f>
        <v>10</v>
      </c>
      <c r="E39" s="127">
        <f>base!I108</f>
        <v>12</v>
      </c>
      <c r="F39" s="127">
        <f>base!L108</f>
        <v>11</v>
      </c>
      <c r="G39" s="127">
        <f>base!M108</f>
        <v>1</v>
      </c>
      <c r="H39" s="127">
        <f>base!N108</f>
        <v>7</v>
      </c>
      <c r="I39" s="127">
        <f>base!O108</f>
        <v>13</v>
      </c>
      <c r="J39" s="127">
        <f>base!P108</f>
        <v>2</v>
      </c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32">
        <v>38</v>
      </c>
      <c r="W39" s="132" t="s">
        <v>1</v>
      </c>
      <c r="X39" s="132">
        <v>1</v>
      </c>
      <c r="Y39" s="132" t="s">
        <v>305</v>
      </c>
      <c r="Z39" s="132">
        <v>1</v>
      </c>
    </row>
    <row r="40" spans="1:26" x14ac:dyDescent="0.25">
      <c r="A40" s="132" t="s">
        <v>72</v>
      </c>
      <c r="B40" s="127">
        <f>base!F109</f>
        <v>9</v>
      </c>
      <c r="C40" s="127">
        <f>base!G109</f>
        <v>5</v>
      </c>
      <c r="D40" s="127">
        <f>base!H109</f>
        <v>10</v>
      </c>
      <c r="E40" s="127">
        <f>base!I109</f>
        <v>4</v>
      </c>
      <c r="F40" s="127">
        <f>base!L109</f>
        <v>14</v>
      </c>
      <c r="G40" s="127">
        <f>base!M109</f>
        <v>13</v>
      </c>
      <c r="H40" s="127">
        <f>base!N109</f>
        <v>11</v>
      </c>
      <c r="I40" s="127">
        <f>base!O109</f>
        <v>12</v>
      </c>
      <c r="J40" s="127">
        <f>base!P109</f>
        <v>2</v>
      </c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32">
        <v>39</v>
      </c>
      <c r="W40" s="132" t="s">
        <v>1</v>
      </c>
      <c r="X40" s="132">
        <v>1</v>
      </c>
      <c r="Y40" s="132" t="s">
        <v>305</v>
      </c>
      <c r="Z40" s="132">
        <v>1</v>
      </c>
    </row>
    <row r="41" spans="1:26" x14ac:dyDescent="0.25">
      <c r="A41" s="132" t="s">
        <v>72</v>
      </c>
      <c r="B41" s="127">
        <f>base!F110</f>
        <v>8</v>
      </c>
      <c r="C41" s="127">
        <f>base!G110</f>
        <v>9</v>
      </c>
      <c r="D41" s="127">
        <f>base!H110</f>
        <v>5</v>
      </c>
      <c r="E41" s="127">
        <f>base!I110</f>
        <v>2</v>
      </c>
      <c r="F41" s="127">
        <f>base!L110</f>
        <v>7</v>
      </c>
      <c r="G41" s="127">
        <f>base!M110</f>
        <v>14</v>
      </c>
      <c r="H41" s="127">
        <f>base!N110</f>
        <v>13</v>
      </c>
      <c r="I41" s="127">
        <f>base!O110</f>
        <v>11</v>
      </c>
      <c r="J41" s="127">
        <f>base!P110</f>
        <v>16</v>
      </c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32">
        <v>40</v>
      </c>
      <c r="W41" s="132" t="s">
        <v>1</v>
      </c>
      <c r="X41" s="132">
        <v>1</v>
      </c>
      <c r="Y41" s="132" t="s">
        <v>305</v>
      </c>
      <c r="Z41" s="132">
        <v>1</v>
      </c>
    </row>
    <row r="42" spans="1:26" x14ac:dyDescent="0.25">
      <c r="A42" s="132" t="s">
        <v>72</v>
      </c>
      <c r="B42" s="127">
        <f>base!F111</f>
        <v>5</v>
      </c>
      <c r="C42" s="127">
        <f>base!G111</f>
        <v>9</v>
      </c>
      <c r="D42" s="127">
        <f>base!H111</f>
        <v>4</v>
      </c>
      <c r="E42" s="127">
        <f>base!I111</f>
        <v>1</v>
      </c>
      <c r="F42" s="127">
        <f>base!L111</f>
        <v>14</v>
      </c>
      <c r="G42" s="127">
        <f>base!M111</f>
        <v>13</v>
      </c>
      <c r="H42" s="127">
        <f>base!N111</f>
        <v>11</v>
      </c>
      <c r="I42" s="127">
        <f>base!O111</f>
        <v>2</v>
      </c>
      <c r="J42" s="127">
        <f>base!P111</f>
        <v>16</v>
      </c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32">
        <v>41</v>
      </c>
      <c r="W42" s="132" t="s">
        <v>1</v>
      </c>
      <c r="X42" s="132">
        <v>1</v>
      </c>
      <c r="Y42" s="132" t="s">
        <v>305</v>
      </c>
      <c r="Z42" s="132">
        <v>1</v>
      </c>
    </row>
    <row r="43" spans="1:26" x14ac:dyDescent="0.25">
      <c r="A43" s="132" t="s">
        <v>72</v>
      </c>
      <c r="B43" s="127">
        <f>base!F112</f>
        <v>5</v>
      </c>
      <c r="C43" s="127">
        <f>base!G112</f>
        <v>8</v>
      </c>
      <c r="D43" s="127">
        <f>base!H112</f>
        <v>4</v>
      </c>
      <c r="E43" s="127">
        <f>base!I112</f>
        <v>10</v>
      </c>
      <c r="F43" s="127">
        <f>base!L112</f>
        <v>1</v>
      </c>
      <c r="G43" s="127">
        <f>base!M112</f>
        <v>7</v>
      </c>
      <c r="H43" s="127">
        <f>base!N112</f>
        <v>2</v>
      </c>
      <c r="I43" s="127">
        <f>base!O112</f>
        <v>14</v>
      </c>
      <c r="J43" s="127">
        <f>base!P112</f>
        <v>11</v>
      </c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32">
        <v>42</v>
      </c>
      <c r="W43" s="132" t="s">
        <v>1</v>
      </c>
      <c r="X43" s="132">
        <v>1</v>
      </c>
      <c r="Y43" s="132" t="s">
        <v>305</v>
      </c>
      <c r="Z43" s="132">
        <v>1</v>
      </c>
    </row>
    <row r="44" spans="1:26" x14ac:dyDescent="0.25">
      <c r="A44" s="132" t="s">
        <v>72</v>
      </c>
      <c r="B44" s="127">
        <f>base!F113</f>
        <v>6</v>
      </c>
      <c r="C44" s="127">
        <f>base!G113</f>
        <v>8</v>
      </c>
      <c r="D44" s="127">
        <f>base!H113</f>
        <v>5</v>
      </c>
      <c r="E44" s="127">
        <f>base!I113</f>
        <v>12</v>
      </c>
      <c r="F44" s="127">
        <f>base!L113</f>
        <v>13</v>
      </c>
      <c r="G44" s="127">
        <f>base!M113</f>
        <v>7</v>
      </c>
      <c r="H44" s="127">
        <f>base!N113</f>
        <v>2</v>
      </c>
      <c r="I44" s="127">
        <f>base!O113</f>
        <v>14</v>
      </c>
      <c r="J44" s="127">
        <f>base!P113</f>
        <v>11</v>
      </c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32">
        <v>43</v>
      </c>
      <c r="W44" s="132" t="s">
        <v>1</v>
      </c>
      <c r="X44" s="132">
        <v>1</v>
      </c>
      <c r="Y44" s="132" t="s">
        <v>305</v>
      </c>
      <c r="Z44" s="132">
        <v>1</v>
      </c>
    </row>
    <row r="45" spans="1:26" x14ac:dyDescent="0.25">
      <c r="A45" s="132" t="s">
        <v>72</v>
      </c>
      <c r="B45" s="127">
        <f>base!F114</f>
        <v>8</v>
      </c>
      <c r="C45" s="127">
        <f>base!G114</f>
        <v>5</v>
      </c>
      <c r="D45" s="127">
        <f>base!H114</f>
        <v>1</v>
      </c>
      <c r="E45" s="127">
        <f>base!I114</f>
        <v>10</v>
      </c>
      <c r="F45" s="127">
        <f>base!L114</f>
        <v>13</v>
      </c>
      <c r="G45" s="127">
        <f>base!M114</f>
        <v>7</v>
      </c>
      <c r="H45" s="127">
        <f>base!N114</f>
        <v>2</v>
      </c>
      <c r="I45" s="127">
        <f>base!O114</f>
        <v>14</v>
      </c>
      <c r="J45" s="127">
        <f>base!P114</f>
        <v>11</v>
      </c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32">
        <v>44</v>
      </c>
      <c r="W45" s="132" t="s">
        <v>1</v>
      </c>
      <c r="X45" s="132">
        <v>1</v>
      </c>
      <c r="Y45" s="132" t="s">
        <v>305</v>
      </c>
      <c r="Z45" s="132">
        <v>1</v>
      </c>
    </row>
    <row r="46" spans="1:26" x14ac:dyDescent="0.25">
      <c r="A46" s="132" t="s">
        <v>72</v>
      </c>
      <c r="B46" s="127">
        <f>base!F115</f>
        <v>9</v>
      </c>
      <c r="C46" s="127">
        <f>base!G115</f>
        <v>5</v>
      </c>
      <c r="D46" s="127">
        <f>base!H115</f>
        <v>10</v>
      </c>
      <c r="E46" s="127">
        <f>base!I115</f>
        <v>12</v>
      </c>
      <c r="F46" s="127">
        <f>base!L115</f>
        <v>14</v>
      </c>
      <c r="G46" s="127">
        <f>base!M115</f>
        <v>11</v>
      </c>
      <c r="H46" s="127">
        <f>base!N115</f>
        <v>2</v>
      </c>
      <c r="I46" s="127">
        <f>base!O115</f>
        <v>13</v>
      </c>
      <c r="J46" s="127">
        <f>base!P115</f>
        <v>1</v>
      </c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32">
        <v>45</v>
      </c>
      <c r="W46" s="132" t="s">
        <v>1</v>
      </c>
      <c r="X46" s="132">
        <v>1</v>
      </c>
      <c r="Y46" s="132" t="s">
        <v>305</v>
      </c>
      <c r="Z46" s="132">
        <v>1</v>
      </c>
    </row>
    <row r="47" spans="1:26" x14ac:dyDescent="0.25">
      <c r="A47" s="132" t="s">
        <v>72</v>
      </c>
      <c r="B47" s="127">
        <f>base!F116</f>
        <v>5</v>
      </c>
      <c r="C47" s="127">
        <f>base!G116</f>
        <v>8</v>
      </c>
      <c r="D47" s="127">
        <f>base!H116</f>
        <v>4</v>
      </c>
      <c r="E47" s="127">
        <f>base!I116</f>
        <v>1</v>
      </c>
      <c r="F47" s="127">
        <f>base!L116</f>
        <v>14</v>
      </c>
      <c r="G47" s="127">
        <f>base!M116</f>
        <v>11</v>
      </c>
      <c r="H47" s="127">
        <f>base!N116</f>
        <v>2</v>
      </c>
      <c r="I47" s="127">
        <f>base!O116</f>
        <v>13</v>
      </c>
      <c r="J47" s="127">
        <f>base!P116</f>
        <v>12</v>
      </c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32">
        <v>46</v>
      </c>
      <c r="W47" s="132" t="s">
        <v>1</v>
      </c>
      <c r="X47" s="132">
        <v>1</v>
      </c>
      <c r="Y47" s="132" t="s">
        <v>305</v>
      </c>
      <c r="Z47" s="132">
        <v>1</v>
      </c>
    </row>
    <row r="48" spans="1:26" x14ac:dyDescent="0.25">
      <c r="A48" s="132" t="s">
        <v>72</v>
      </c>
      <c r="B48" s="127">
        <f>base!F117</f>
        <v>9</v>
      </c>
      <c r="C48" s="127">
        <f>base!G117</f>
        <v>5</v>
      </c>
      <c r="D48" s="127">
        <f>base!H117</f>
        <v>10</v>
      </c>
      <c r="E48" s="127">
        <f>base!I117</f>
        <v>12</v>
      </c>
      <c r="F48" s="127">
        <f>base!L117</f>
        <v>4</v>
      </c>
      <c r="G48" s="127">
        <f>base!M117</f>
        <v>14</v>
      </c>
      <c r="H48" s="127">
        <f>base!N117</f>
        <v>11</v>
      </c>
      <c r="I48" s="127">
        <f>base!O117</f>
        <v>2</v>
      </c>
      <c r="J48" s="127">
        <f>base!P117</f>
        <v>13</v>
      </c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32">
        <v>47</v>
      </c>
      <c r="W48" s="132" t="s">
        <v>1</v>
      </c>
      <c r="X48" s="132">
        <v>1</v>
      </c>
      <c r="Y48" s="132" t="s">
        <v>305</v>
      </c>
      <c r="Z48" s="132">
        <v>1</v>
      </c>
    </row>
    <row r="49" spans="1:26" x14ac:dyDescent="0.25">
      <c r="A49" s="132" t="s">
        <v>72</v>
      </c>
      <c r="B49" s="127">
        <f>base!F118</f>
        <v>9</v>
      </c>
      <c r="C49" s="127">
        <f>base!G118</f>
        <v>8</v>
      </c>
      <c r="D49" s="127">
        <f>base!H118</f>
        <v>1</v>
      </c>
      <c r="E49" s="127">
        <f>base!I118</f>
        <v>4</v>
      </c>
      <c r="F49" s="127">
        <f>base!L118</f>
        <v>11</v>
      </c>
      <c r="G49" s="127">
        <f>base!M118</f>
        <v>12</v>
      </c>
      <c r="H49" s="127">
        <f>base!N118</f>
        <v>14</v>
      </c>
      <c r="I49" s="127">
        <f>base!O118</f>
        <v>13</v>
      </c>
      <c r="J49" s="127">
        <f>base!P118</f>
        <v>18</v>
      </c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32">
        <v>48</v>
      </c>
      <c r="W49" s="132" t="s">
        <v>1</v>
      </c>
      <c r="X49" s="132">
        <v>1</v>
      </c>
      <c r="Y49" s="132" t="s">
        <v>305</v>
      </c>
      <c r="Z49" s="132">
        <v>1</v>
      </c>
    </row>
    <row r="50" spans="1:26" x14ac:dyDescent="0.25">
      <c r="A50" s="132" t="s">
        <v>72</v>
      </c>
      <c r="B50" s="127">
        <f>base!F119</f>
        <v>2</v>
      </c>
      <c r="C50" s="127">
        <f>base!G119</f>
        <v>12</v>
      </c>
      <c r="D50" s="127">
        <f>base!H119</f>
        <v>5</v>
      </c>
      <c r="E50" s="127">
        <f>base!I119</f>
        <v>1</v>
      </c>
      <c r="F50" s="127">
        <f>base!L119</f>
        <v>11</v>
      </c>
      <c r="G50" s="127">
        <f>base!M119</f>
        <v>14</v>
      </c>
      <c r="H50" s="127">
        <f>base!N119</f>
        <v>13</v>
      </c>
      <c r="I50" s="127">
        <f>base!O119</f>
        <v>18</v>
      </c>
      <c r="J50" s="127">
        <f>base!P119</f>
        <v>4</v>
      </c>
      <c r="L50" s="127"/>
      <c r="M50" s="127"/>
      <c r="N50" s="127"/>
      <c r="O50" s="127"/>
      <c r="P50" s="127"/>
      <c r="Q50" s="127"/>
      <c r="R50" s="127"/>
      <c r="S50" s="127"/>
      <c r="T50" s="127"/>
      <c r="U50" s="127"/>
      <c r="V50" s="132">
        <v>49</v>
      </c>
      <c r="W50" s="132" t="s">
        <v>1</v>
      </c>
      <c r="X50" s="132">
        <v>1</v>
      </c>
      <c r="Y50" s="132" t="s">
        <v>305</v>
      </c>
      <c r="Z50" s="132">
        <v>1</v>
      </c>
    </row>
    <row r="51" spans="1:26" x14ac:dyDescent="0.25">
      <c r="A51" s="132" t="s">
        <v>72</v>
      </c>
      <c r="B51" s="127">
        <f>base!F120</f>
        <v>9</v>
      </c>
      <c r="C51" s="127">
        <f>base!G120</f>
        <v>5</v>
      </c>
      <c r="D51" s="127">
        <f>base!H120</f>
        <v>1</v>
      </c>
      <c r="E51" s="127">
        <f>base!I120</f>
        <v>2</v>
      </c>
      <c r="F51" s="127">
        <f>base!L120</f>
        <v>11</v>
      </c>
      <c r="G51" s="127">
        <f>base!M120</f>
        <v>14</v>
      </c>
      <c r="H51" s="127">
        <f>base!N120</f>
        <v>13</v>
      </c>
      <c r="I51" s="127">
        <f>base!O120</f>
        <v>18</v>
      </c>
      <c r="J51" s="127">
        <f>base!P120</f>
        <v>4</v>
      </c>
      <c r="L51" s="127"/>
      <c r="M51" s="127"/>
      <c r="N51" s="127"/>
      <c r="O51" s="127"/>
      <c r="P51" s="127"/>
      <c r="Q51" s="127"/>
      <c r="R51" s="127"/>
      <c r="S51" s="127"/>
      <c r="T51" s="127"/>
      <c r="U51" s="127"/>
      <c r="V51" s="132">
        <v>50</v>
      </c>
      <c r="W51" s="132" t="s">
        <v>1</v>
      </c>
      <c r="X51" s="132">
        <v>1</v>
      </c>
      <c r="Y51" s="132" t="s">
        <v>305</v>
      </c>
      <c r="Z51" s="132">
        <v>1</v>
      </c>
    </row>
  </sheetData>
  <conditionalFormatting sqref="L2:U51 B2:J51">
    <cfRule type="cellIs" dxfId="209" priority="11" operator="equal">
      <formula>$AE$5</formula>
    </cfRule>
    <cfRule type="cellIs" dxfId="208" priority="12" operator="equal">
      <formula>$AD$5</formula>
    </cfRule>
    <cfRule type="cellIs" dxfId="207" priority="13" operator="equal">
      <formula>$AC$5</formula>
    </cfRule>
    <cfRule type="cellIs" dxfId="206" priority="14" operator="equal">
      <formula>$AB$5</formula>
    </cfRule>
    <cfRule type="cellIs" dxfId="205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BEF5DB05-BDFB-4737-860D-4AD09CE406B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8E07B5AF-3DC9-4B5C-9977-10CA536A3D3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9D8E0E97-752F-4888-B116-B56C68A7E4C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E717EC26-14FE-41A8-B658-D2860EBA456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FC0EC26A-67D5-4448-838F-DA0D881FB8B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F143A06E-E63F-4B74-98E7-D0BC208FFC3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B8792733-185F-4332-9541-B122C900C7CE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59432594-5387-43B1-8EB7-C78AB634D73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F336FD3A-2B93-4E0A-91CE-A182B353630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AD3D3D8C-C668-45A0-B405-F0481F5AA2B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CE0420A9-D9F7-4ECE-9E6E-B725FFE344F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E9147B35-FB5F-4C83-9EF7-993269D9B62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32431DC6-8674-46E3-A423-57B3E51DB20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98A9C856-616E-452C-A985-D70846DBDE3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0E870DDA-DFD1-49CA-862B-69540FEEAF9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406DC41C-7E09-4FC4-92F9-36B67F99176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A059B2B7-B9C0-45DF-AF8E-3A216496EDAF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201E9F18-E14D-4B12-9C92-D383CFF35B5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6DDD4411-3E60-438E-BCE6-D5A70F1E215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BDB06AA8-DAEB-42E1-88E0-4EFD47997F6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E6001D5D-10D5-4654-AB36-62338EE5E30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F4B1BA6B-EACE-4671-8070-A33AF4B4C3BF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6B667AB9-BA7E-45C7-9D84-FBA96CC5E00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493F559-9AAA-41A4-8184-BC1D7D732DC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1C54898-0114-492D-BF22-6A65DA9E09DD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L2:U51 B2:J51</xm:sqref>
        </x14:conditionalFormatting>
        <x14:conditionalFormatting xmlns:xm="http://schemas.microsoft.com/office/excel/2006/main">
          <x14:cfRule type="cellIs" priority="6" operator="equal" id="{4BEE6049-8AFA-4BBE-B6CE-EFF248D5D96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D148C635-5841-43AD-9E13-386204266B8D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2B58DD8F-AF8D-4554-B201-F7D11CA1F5D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C0DF1402-2059-467B-9601-69695A2EAE3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F1330FE8-016E-4E14-B954-B5EC49CB9B3C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L2:U51 B2:J51</xm:sqref>
        </x14:conditionalFormatting>
      </x14:conditionalFormattings>
    </ext>
  </extLst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85" zoomScaleNormal="85" workbookViewId="0">
      <selection activeCell="AM49" sqref="AM49"/>
    </sheetView>
  </sheetViews>
  <sheetFormatPr baseColWidth="10" defaultColWidth="4.28515625" defaultRowHeight="15" x14ac:dyDescent="0.25"/>
  <cols>
    <col min="1" max="1" width="6" style="108" bestFit="1" customWidth="1"/>
    <col min="2" max="6" width="5.140625" style="108" customWidth="1"/>
    <col min="7" max="7" width="4.28515625" style="108"/>
    <col min="8" max="9" width="5.28515625" style="108" bestFit="1" customWidth="1"/>
    <col min="10" max="20" width="4.28515625" style="108"/>
    <col min="21" max="21" width="5.28515625" style="108" bestFit="1" customWidth="1"/>
    <col min="22" max="22" width="8.28515625" style="108" bestFit="1" customWidth="1"/>
    <col min="23" max="23" width="11.42578125" style="108" bestFit="1" customWidth="1"/>
    <col min="24" max="24" width="7.85546875" style="108" bestFit="1" customWidth="1"/>
    <col min="25" max="25" width="22.85546875" style="108" customWidth="1"/>
    <col min="26" max="26" width="9.5703125" style="108" bestFit="1" customWidth="1"/>
    <col min="27" max="16384" width="4.28515625" style="108"/>
  </cols>
  <sheetData>
    <row r="1" spans="1:26" x14ac:dyDescent="0.25">
      <c r="A1" s="132" t="s">
        <v>8</v>
      </c>
      <c r="B1" s="132" t="s">
        <v>9</v>
      </c>
      <c r="C1" s="132" t="s">
        <v>10</v>
      </c>
      <c r="D1" s="132" t="s">
        <v>11</v>
      </c>
      <c r="E1" s="132" t="s">
        <v>12</v>
      </c>
      <c r="F1" s="132" t="s">
        <v>13</v>
      </c>
      <c r="G1" s="132" t="s">
        <v>14</v>
      </c>
      <c r="H1" s="132" t="s">
        <v>15</v>
      </c>
      <c r="I1" s="132" t="s">
        <v>16</v>
      </c>
      <c r="J1" s="132" t="s">
        <v>17</v>
      </c>
      <c r="K1" s="132" t="s">
        <v>18</v>
      </c>
      <c r="L1" s="132" t="s">
        <v>19</v>
      </c>
      <c r="M1" s="132" t="s">
        <v>20</v>
      </c>
      <c r="N1" s="132" t="s">
        <v>21</v>
      </c>
      <c r="O1" s="132" t="s">
        <v>22</v>
      </c>
      <c r="P1" s="132" t="s">
        <v>23</v>
      </c>
      <c r="Q1" s="132" t="s">
        <v>24</v>
      </c>
      <c r="R1" s="132" t="s">
        <v>25</v>
      </c>
      <c r="S1" s="132" t="s">
        <v>26</v>
      </c>
      <c r="T1" s="132" t="s">
        <v>27</v>
      </c>
      <c r="U1" s="132" t="s">
        <v>28</v>
      </c>
      <c r="V1" s="132" t="s">
        <v>29</v>
      </c>
      <c r="W1" s="132" t="s">
        <v>30</v>
      </c>
      <c r="X1" s="132" t="s">
        <v>31</v>
      </c>
      <c r="Y1" s="132" t="s">
        <v>32</v>
      </c>
      <c r="Z1" s="132" t="s">
        <v>189</v>
      </c>
    </row>
    <row r="2" spans="1:26" x14ac:dyDescent="0.25">
      <c r="A2" s="132" t="s">
        <v>72</v>
      </c>
      <c r="B2" s="127">
        <f>base!D71</f>
        <v>4</v>
      </c>
      <c r="C2" s="127">
        <f>base!E71</f>
        <v>5</v>
      </c>
      <c r="D2" s="127">
        <f>base!F71</f>
        <v>7</v>
      </c>
      <c r="E2" s="127">
        <f>base!G71</f>
        <v>14</v>
      </c>
      <c r="F2" s="127">
        <f>base!L71</f>
        <v>1</v>
      </c>
      <c r="G2" s="127">
        <f>base!M71</f>
        <v>6</v>
      </c>
      <c r="H2" s="127">
        <f>base!N71</f>
        <v>2</v>
      </c>
      <c r="I2" s="127">
        <f>base!O71</f>
        <v>16</v>
      </c>
      <c r="J2" s="127">
        <f>base!P71</f>
        <v>10</v>
      </c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32">
        <v>1</v>
      </c>
      <c r="W2" s="132" t="s">
        <v>1</v>
      </c>
      <c r="X2" s="132">
        <v>1</v>
      </c>
      <c r="Y2" s="132" t="s">
        <v>306</v>
      </c>
      <c r="Z2" s="132">
        <v>1</v>
      </c>
    </row>
    <row r="3" spans="1:26" x14ac:dyDescent="0.25">
      <c r="A3" s="132" t="s">
        <v>72</v>
      </c>
      <c r="B3" s="127">
        <f>base!D72</f>
        <v>9</v>
      </c>
      <c r="C3" s="127">
        <f>base!E72</f>
        <v>3</v>
      </c>
      <c r="D3" s="127">
        <f>base!F72</f>
        <v>4</v>
      </c>
      <c r="E3" s="127">
        <f>base!G72</f>
        <v>10</v>
      </c>
      <c r="F3" s="127">
        <f>base!L72</f>
        <v>7</v>
      </c>
      <c r="G3" s="127">
        <f>base!M72</f>
        <v>2</v>
      </c>
      <c r="H3" s="127">
        <f>base!N72</f>
        <v>14</v>
      </c>
      <c r="I3" s="127">
        <f>base!O72</f>
        <v>11</v>
      </c>
      <c r="J3" s="127">
        <f>base!P72</f>
        <v>12</v>
      </c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32">
        <v>2</v>
      </c>
      <c r="W3" s="132" t="s">
        <v>1</v>
      </c>
      <c r="X3" s="132">
        <v>1</v>
      </c>
      <c r="Y3" s="132" t="s">
        <v>307</v>
      </c>
      <c r="Z3" s="132">
        <v>1</v>
      </c>
    </row>
    <row r="4" spans="1:26" x14ac:dyDescent="0.25">
      <c r="A4" s="132" t="s">
        <v>72</v>
      </c>
      <c r="B4" s="127">
        <f>base!D73</f>
        <v>4</v>
      </c>
      <c r="C4" s="127">
        <f>base!E73</f>
        <v>5</v>
      </c>
      <c r="D4" s="127">
        <f>base!F73</f>
        <v>3</v>
      </c>
      <c r="E4" s="127">
        <f>base!G73</f>
        <v>6</v>
      </c>
      <c r="F4" s="127">
        <f>base!L73</f>
        <v>2</v>
      </c>
      <c r="G4" s="127">
        <f>base!M73</f>
        <v>13</v>
      </c>
      <c r="H4" s="127">
        <f>base!N73</f>
        <v>1</v>
      </c>
      <c r="I4" s="127">
        <f>base!O73</f>
        <v>8</v>
      </c>
      <c r="J4" s="127">
        <f>base!P73</f>
        <v>12</v>
      </c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32">
        <v>3</v>
      </c>
      <c r="W4" s="132" t="s">
        <v>1</v>
      </c>
      <c r="X4" s="132">
        <v>1</v>
      </c>
      <c r="Y4" s="132" t="s">
        <v>308</v>
      </c>
      <c r="Z4" s="132">
        <v>1</v>
      </c>
    </row>
    <row r="5" spans="1:26" x14ac:dyDescent="0.25">
      <c r="A5" s="132" t="s">
        <v>72</v>
      </c>
      <c r="B5" s="127">
        <f>base!D74</f>
        <v>5</v>
      </c>
      <c r="C5" s="127">
        <f>base!E74</f>
        <v>8</v>
      </c>
      <c r="D5" s="127">
        <f>base!F74</f>
        <v>15</v>
      </c>
      <c r="E5" s="127">
        <f>base!G74</f>
        <v>11</v>
      </c>
      <c r="F5" s="127">
        <f>base!L74</f>
        <v>18</v>
      </c>
      <c r="G5" s="127">
        <f>base!M74</f>
        <v>4</v>
      </c>
      <c r="H5" s="127">
        <f>base!N74</f>
        <v>10</v>
      </c>
      <c r="I5" s="127">
        <f>base!O74</f>
        <v>6</v>
      </c>
      <c r="J5" s="127">
        <f>base!P74</f>
        <v>7</v>
      </c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32">
        <v>4</v>
      </c>
      <c r="W5" s="132" t="s">
        <v>1</v>
      </c>
      <c r="X5" s="132">
        <v>1</v>
      </c>
      <c r="Y5" s="132" t="s">
        <v>309</v>
      </c>
      <c r="Z5" s="132">
        <v>1</v>
      </c>
    </row>
    <row r="6" spans="1:26" x14ac:dyDescent="0.25">
      <c r="A6" s="132" t="s">
        <v>72</v>
      </c>
      <c r="B6" s="127">
        <f>base!D75</f>
        <v>3</v>
      </c>
      <c r="C6" s="127">
        <f>base!E75</f>
        <v>7</v>
      </c>
      <c r="D6" s="127">
        <f>base!F75</f>
        <v>9</v>
      </c>
      <c r="E6" s="127">
        <f>base!G75</f>
        <v>2</v>
      </c>
      <c r="F6" s="127">
        <f>base!L75</f>
        <v>5</v>
      </c>
      <c r="G6" s="127">
        <f>base!M75</f>
        <v>10</v>
      </c>
      <c r="H6" s="127">
        <f>base!N75</f>
        <v>12</v>
      </c>
      <c r="I6" s="127">
        <f>base!O75</f>
        <v>14</v>
      </c>
      <c r="J6" s="127">
        <f>base!P75</f>
        <v>13</v>
      </c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32">
        <v>5</v>
      </c>
      <c r="W6" s="132" t="s">
        <v>1</v>
      </c>
      <c r="X6" s="132">
        <v>1</v>
      </c>
      <c r="Y6" s="132" t="s">
        <v>310</v>
      </c>
      <c r="Z6" s="132">
        <v>1</v>
      </c>
    </row>
    <row r="7" spans="1:26" x14ac:dyDescent="0.25">
      <c r="A7" s="132" t="s">
        <v>72</v>
      </c>
      <c r="B7" s="127">
        <f>base!D76</f>
        <v>2</v>
      </c>
      <c r="C7" s="127">
        <f>base!E76</f>
        <v>4</v>
      </c>
      <c r="D7" s="127">
        <f>base!F76</f>
        <v>7</v>
      </c>
      <c r="E7" s="127">
        <f>base!G76</f>
        <v>6</v>
      </c>
      <c r="F7" s="127">
        <f>base!L76</f>
        <v>12</v>
      </c>
      <c r="G7" s="127">
        <f>base!M76</f>
        <v>1</v>
      </c>
      <c r="H7" s="127">
        <f>base!N76</f>
        <v>10</v>
      </c>
      <c r="I7" s="127">
        <f>base!O76</f>
        <v>15</v>
      </c>
      <c r="J7" s="127">
        <f>base!P76</f>
        <v>11</v>
      </c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32">
        <v>6</v>
      </c>
      <c r="W7" s="132" t="s">
        <v>1</v>
      </c>
      <c r="X7" s="132">
        <v>1</v>
      </c>
      <c r="Y7" s="132" t="s">
        <v>311</v>
      </c>
      <c r="Z7" s="132">
        <v>1</v>
      </c>
    </row>
    <row r="8" spans="1:26" x14ac:dyDescent="0.25">
      <c r="A8" s="132" t="s">
        <v>72</v>
      </c>
      <c r="B8" s="127">
        <f>base!D77</f>
        <v>6</v>
      </c>
      <c r="C8" s="127">
        <f>base!E77</f>
        <v>1</v>
      </c>
      <c r="D8" s="127">
        <f>base!F77</f>
        <v>5</v>
      </c>
      <c r="E8" s="127">
        <f>base!G77</f>
        <v>9</v>
      </c>
      <c r="F8" s="127">
        <f>base!L77</f>
        <v>12</v>
      </c>
      <c r="G8" s="127">
        <f>base!M77</f>
        <v>7</v>
      </c>
      <c r="H8" s="127">
        <f>base!N77</f>
        <v>13</v>
      </c>
      <c r="I8" s="127">
        <f>base!O77</f>
        <v>14</v>
      </c>
      <c r="J8" s="127">
        <f>base!P77</f>
        <v>11</v>
      </c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32">
        <v>7</v>
      </c>
      <c r="W8" s="132" t="s">
        <v>1</v>
      </c>
      <c r="X8" s="132">
        <v>1</v>
      </c>
      <c r="Y8" s="132" t="s">
        <v>312</v>
      </c>
      <c r="Z8" s="132">
        <v>1</v>
      </c>
    </row>
    <row r="9" spans="1:26" x14ac:dyDescent="0.25">
      <c r="A9" s="132" t="s">
        <v>72</v>
      </c>
      <c r="B9" s="127">
        <f>base!D78</f>
        <v>6</v>
      </c>
      <c r="C9" s="127">
        <f>base!E78</f>
        <v>8</v>
      </c>
      <c r="D9" s="127">
        <f>base!F78</f>
        <v>9</v>
      </c>
      <c r="E9" s="127">
        <f>base!G78</f>
        <v>5</v>
      </c>
      <c r="F9" s="127">
        <f>base!L78</f>
        <v>12</v>
      </c>
      <c r="G9" s="127">
        <f>base!M78</f>
        <v>11</v>
      </c>
      <c r="H9" s="127">
        <f>base!N78</f>
        <v>13</v>
      </c>
      <c r="I9" s="127">
        <f>base!O78</f>
        <v>18</v>
      </c>
      <c r="J9" s="127">
        <f>base!P78</f>
        <v>7</v>
      </c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32">
        <v>8</v>
      </c>
      <c r="W9" s="132" t="s">
        <v>1</v>
      </c>
      <c r="X9" s="132">
        <v>1</v>
      </c>
      <c r="Y9" s="132" t="s">
        <v>313</v>
      </c>
      <c r="Z9" s="132">
        <v>1</v>
      </c>
    </row>
    <row r="10" spans="1:26" x14ac:dyDescent="0.25">
      <c r="A10" s="132" t="s">
        <v>72</v>
      </c>
      <c r="B10" s="127">
        <f>base!D79</f>
        <v>6</v>
      </c>
      <c r="C10" s="127">
        <f>base!E79</f>
        <v>5</v>
      </c>
      <c r="D10" s="127">
        <f>base!F79</f>
        <v>9</v>
      </c>
      <c r="E10" s="127">
        <f>base!G79</f>
        <v>8</v>
      </c>
      <c r="F10" s="127">
        <f>base!L79</f>
        <v>12</v>
      </c>
      <c r="G10" s="127">
        <f>base!M79</f>
        <v>11</v>
      </c>
      <c r="H10" s="127">
        <f>base!N79</f>
        <v>18</v>
      </c>
      <c r="I10" s="127">
        <f>base!O79</f>
        <v>14</v>
      </c>
      <c r="J10" s="127">
        <f>base!P79</f>
        <v>7</v>
      </c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32">
        <v>9</v>
      </c>
      <c r="W10" s="132" t="s">
        <v>1</v>
      </c>
      <c r="X10" s="132">
        <v>1</v>
      </c>
      <c r="Y10" s="132" t="s">
        <v>314</v>
      </c>
      <c r="Z10" s="132">
        <v>1</v>
      </c>
    </row>
    <row r="11" spans="1:26" x14ac:dyDescent="0.25">
      <c r="A11" s="132" t="s">
        <v>72</v>
      </c>
      <c r="B11" s="127">
        <f>base!D80</f>
        <v>8</v>
      </c>
      <c r="C11" s="127">
        <f>base!E80</f>
        <v>6</v>
      </c>
      <c r="D11" s="127">
        <f>base!F80</f>
        <v>7</v>
      </c>
      <c r="E11" s="127">
        <f>base!G80</f>
        <v>4</v>
      </c>
      <c r="F11" s="127">
        <f>base!L80</f>
        <v>10</v>
      </c>
      <c r="G11" s="127">
        <f>base!M80</f>
        <v>17</v>
      </c>
      <c r="H11" s="127">
        <f>base!N80</f>
        <v>12</v>
      </c>
      <c r="I11" s="127">
        <f>base!O80</f>
        <v>18</v>
      </c>
      <c r="J11" s="127">
        <f>base!P80</f>
        <v>16</v>
      </c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32">
        <v>10</v>
      </c>
      <c r="W11" s="132" t="s">
        <v>1</v>
      </c>
      <c r="X11" s="132">
        <v>1</v>
      </c>
      <c r="Y11" s="132" t="s">
        <v>315</v>
      </c>
      <c r="Z11" s="132">
        <v>1</v>
      </c>
    </row>
    <row r="12" spans="1:26" x14ac:dyDescent="0.25">
      <c r="A12" s="132" t="s">
        <v>72</v>
      </c>
      <c r="B12" s="127">
        <f>base!D81</f>
        <v>7</v>
      </c>
      <c r="C12" s="127">
        <f>base!E81</f>
        <v>14</v>
      </c>
      <c r="D12" s="127">
        <f>base!F81</f>
        <v>3</v>
      </c>
      <c r="E12" s="127">
        <f>base!G81</f>
        <v>17</v>
      </c>
      <c r="F12" s="127">
        <f>base!L81</f>
        <v>11</v>
      </c>
      <c r="G12" s="127">
        <f>base!M81</f>
        <v>13</v>
      </c>
      <c r="H12" s="127">
        <f>base!N81</f>
        <v>1</v>
      </c>
      <c r="I12" s="127">
        <f>base!O81</f>
        <v>18</v>
      </c>
      <c r="J12" s="127">
        <f>base!P81</f>
        <v>9</v>
      </c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32">
        <v>11</v>
      </c>
      <c r="W12" s="132" t="s">
        <v>1</v>
      </c>
      <c r="X12" s="132">
        <v>1</v>
      </c>
      <c r="Y12" s="132" t="s">
        <v>316</v>
      </c>
      <c r="Z12" s="132">
        <v>1</v>
      </c>
    </row>
    <row r="13" spans="1:26" x14ac:dyDescent="0.25">
      <c r="A13" s="132" t="s">
        <v>72</v>
      </c>
      <c r="B13" s="127">
        <f>base!D82</f>
        <v>6</v>
      </c>
      <c r="C13" s="127">
        <f>base!E82</f>
        <v>18</v>
      </c>
      <c r="D13" s="127">
        <f>base!F82</f>
        <v>8</v>
      </c>
      <c r="E13" s="127">
        <f>base!G82</f>
        <v>9</v>
      </c>
      <c r="F13" s="127">
        <f>base!L82</f>
        <v>4</v>
      </c>
      <c r="G13" s="127">
        <f>base!M82</f>
        <v>11</v>
      </c>
      <c r="H13" s="127">
        <f>base!N82</f>
        <v>12</v>
      </c>
      <c r="I13" s="127">
        <f>base!O82</f>
        <v>17</v>
      </c>
      <c r="J13" s="127">
        <f>base!P82</f>
        <v>7</v>
      </c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32">
        <v>12</v>
      </c>
      <c r="W13" s="132" t="s">
        <v>1</v>
      </c>
      <c r="X13" s="132">
        <v>1</v>
      </c>
      <c r="Y13" s="132" t="s">
        <v>317</v>
      </c>
      <c r="Z13" s="132">
        <v>1</v>
      </c>
    </row>
    <row r="14" spans="1:26" x14ac:dyDescent="0.25">
      <c r="A14" s="132" t="s">
        <v>72</v>
      </c>
      <c r="B14" s="127">
        <f>base!D83</f>
        <v>6</v>
      </c>
      <c r="C14" s="127">
        <f>base!E83</f>
        <v>9</v>
      </c>
      <c r="D14" s="127">
        <f>base!F83</f>
        <v>8</v>
      </c>
      <c r="E14" s="127">
        <f>base!G83</f>
        <v>5</v>
      </c>
      <c r="F14" s="127">
        <f>base!L83</f>
        <v>18</v>
      </c>
      <c r="G14" s="127">
        <f>base!M83</f>
        <v>4</v>
      </c>
      <c r="H14" s="127">
        <f>base!N83</f>
        <v>11</v>
      </c>
      <c r="I14" s="127">
        <f>base!O83</f>
        <v>14</v>
      </c>
      <c r="J14" s="127">
        <f>base!P83</f>
        <v>7</v>
      </c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32">
        <v>13</v>
      </c>
      <c r="W14" s="132" t="s">
        <v>1</v>
      </c>
      <c r="X14" s="132">
        <v>1</v>
      </c>
      <c r="Y14" s="132" t="s">
        <v>318</v>
      </c>
      <c r="Z14" s="132">
        <v>1</v>
      </c>
    </row>
    <row r="15" spans="1:26" x14ac:dyDescent="0.25">
      <c r="A15" s="132" t="s">
        <v>72</v>
      </c>
      <c r="B15" s="127">
        <f>base!D84</f>
        <v>3</v>
      </c>
      <c r="C15" s="127">
        <f>base!E84</f>
        <v>6</v>
      </c>
      <c r="D15" s="127">
        <f>base!F84</f>
        <v>8</v>
      </c>
      <c r="E15" s="127">
        <f>base!G84</f>
        <v>18</v>
      </c>
      <c r="F15" s="127">
        <f>base!L84</f>
        <v>4</v>
      </c>
      <c r="G15" s="127">
        <f>base!M84</f>
        <v>11</v>
      </c>
      <c r="H15" s="127">
        <f>base!N84</f>
        <v>12</v>
      </c>
      <c r="I15" s="127">
        <f>base!O84</f>
        <v>17</v>
      </c>
      <c r="J15" s="127">
        <f>base!P84</f>
        <v>7</v>
      </c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32">
        <v>14</v>
      </c>
      <c r="W15" s="132" t="s">
        <v>1</v>
      </c>
      <c r="X15" s="132">
        <v>1</v>
      </c>
      <c r="Y15" s="132" t="s">
        <v>319</v>
      </c>
      <c r="Z15" s="132">
        <v>1</v>
      </c>
    </row>
    <row r="16" spans="1:26" x14ac:dyDescent="0.25">
      <c r="A16" s="132" t="s">
        <v>72</v>
      </c>
      <c r="B16" s="127">
        <f>base!D85</f>
        <v>6</v>
      </c>
      <c r="C16" s="127">
        <f>base!E85</f>
        <v>9</v>
      </c>
      <c r="D16" s="127">
        <f>base!F85</f>
        <v>8</v>
      </c>
      <c r="E16" s="127">
        <f>base!G85</f>
        <v>5</v>
      </c>
      <c r="F16" s="127">
        <f>base!L85</f>
        <v>2</v>
      </c>
      <c r="G16" s="127">
        <f>base!M85</f>
        <v>13</v>
      </c>
      <c r="H16" s="127">
        <f>base!N85</f>
        <v>14</v>
      </c>
      <c r="I16" s="127">
        <f>base!O85</f>
        <v>17</v>
      </c>
      <c r="J16" s="127">
        <f>base!P85</f>
        <v>18</v>
      </c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32">
        <v>15</v>
      </c>
      <c r="W16" s="132" t="s">
        <v>1</v>
      </c>
      <c r="X16" s="132">
        <v>1</v>
      </c>
      <c r="Y16" s="132" t="s">
        <v>320</v>
      </c>
      <c r="Z16" s="132">
        <v>1</v>
      </c>
    </row>
    <row r="17" spans="1:26" x14ac:dyDescent="0.25">
      <c r="A17" s="132" t="s">
        <v>72</v>
      </c>
      <c r="B17" s="127">
        <f>base!D86</f>
        <v>15</v>
      </c>
      <c r="C17" s="127">
        <f>base!E86</f>
        <v>6</v>
      </c>
      <c r="D17" s="127">
        <f>base!F86</f>
        <v>2</v>
      </c>
      <c r="E17" s="127">
        <f>base!G86</f>
        <v>17</v>
      </c>
      <c r="F17" s="127">
        <f>base!L86</f>
        <v>10</v>
      </c>
      <c r="G17" s="127">
        <f>base!M86</f>
        <v>1</v>
      </c>
      <c r="H17" s="127">
        <f>base!N86</f>
        <v>13</v>
      </c>
      <c r="I17" s="127">
        <f>base!O86</f>
        <v>5</v>
      </c>
      <c r="J17" s="127">
        <f>base!P86</f>
        <v>4</v>
      </c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32">
        <v>16</v>
      </c>
      <c r="W17" s="132" t="s">
        <v>1</v>
      </c>
      <c r="X17" s="132">
        <v>1</v>
      </c>
      <c r="Y17" s="132" t="s">
        <v>321</v>
      </c>
      <c r="Z17" s="132">
        <v>1</v>
      </c>
    </row>
    <row r="18" spans="1:26" x14ac:dyDescent="0.25">
      <c r="A18" s="132" t="s">
        <v>72</v>
      </c>
      <c r="B18" s="127">
        <f>base!D87</f>
        <v>3</v>
      </c>
      <c r="C18" s="127">
        <f>base!E87</f>
        <v>6</v>
      </c>
      <c r="D18" s="127">
        <f>base!F87</f>
        <v>9</v>
      </c>
      <c r="E18" s="127">
        <f>base!G87</f>
        <v>8</v>
      </c>
      <c r="F18" s="127">
        <f>base!L87</f>
        <v>5</v>
      </c>
      <c r="G18" s="127">
        <f>base!M87</f>
        <v>7</v>
      </c>
      <c r="H18" s="127">
        <f>base!N87</f>
        <v>13</v>
      </c>
      <c r="I18" s="127">
        <f>base!O87</f>
        <v>2</v>
      </c>
      <c r="J18" s="127">
        <f>base!P87</f>
        <v>14</v>
      </c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32">
        <v>17</v>
      </c>
      <c r="W18" s="132" t="s">
        <v>1</v>
      </c>
      <c r="X18" s="132">
        <v>1</v>
      </c>
      <c r="Y18" s="132" t="s">
        <v>322</v>
      </c>
      <c r="Z18" s="132">
        <v>1</v>
      </c>
    </row>
    <row r="19" spans="1:26" x14ac:dyDescent="0.25">
      <c r="A19" s="132" t="s">
        <v>72</v>
      </c>
      <c r="B19" s="127">
        <f>base!D88</f>
        <v>9</v>
      </c>
      <c r="C19" s="127">
        <f>base!E88</f>
        <v>5</v>
      </c>
      <c r="D19" s="127">
        <f>base!F88</f>
        <v>8</v>
      </c>
      <c r="E19" s="127">
        <f>base!G88</f>
        <v>6</v>
      </c>
      <c r="F19" s="127">
        <f>base!L88</f>
        <v>12</v>
      </c>
      <c r="G19" s="127">
        <f>base!M88</f>
        <v>18</v>
      </c>
      <c r="H19" s="127">
        <f>base!N88</f>
        <v>4</v>
      </c>
      <c r="I19" s="127">
        <f>base!O88</f>
        <v>15</v>
      </c>
      <c r="J19" s="127">
        <f>base!P88</f>
        <v>13</v>
      </c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32">
        <v>18</v>
      </c>
      <c r="W19" s="132" t="s">
        <v>1</v>
      </c>
      <c r="X19" s="132">
        <v>1</v>
      </c>
      <c r="Y19" s="132" t="s">
        <v>323</v>
      </c>
      <c r="Z19" s="132">
        <v>1</v>
      </c>
    </row>
    <row r="20" spans="1:26" x14ac:dyDescent="0.25">
      <c r="A20" s="132" t="s">
        <v>72</v>
      </c>
      <c r="B20" s="127">
        <f>base!D89</f>
        <v>3</v>
      </c>
      <c r="C20" s="127">
        <f>base!E89</f>
        <v>8</v>
      </c>
      <c r="D20" s="127">
        <f>base!F89</f>
        <v>9</v>
      </c>
      <c r="E20" s="127">
        <f>base!G89</f>
        <v>5</v>
      </c>
      <c r="F20" s="127">
        <f>base!L89</f>
        <v>2</v>
      </c>
      <c r="G20" s="127">
        <f>base!M89</f>
        <v>13</v>
      </c>
      <c r="H20" s="127">
        <f>base!N89</f>
        <v>14</v>
      </c>
      <c r="I20" s="127">
        <f>base!O89</f>
        <v>17</v>
      </c>
      <c r="J20" s="127">
        <f>base!P89</f>
        <v>7</v>
      </c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32">
        <v>19</v>
      </c>
      <c r="W20" s="132" t="s">
        <v>1</v>
      </c>
      <c r="X20" s="132">
        <v>1</v>
      </c>
      <c r="Y20" s="132" t="s">
        <v>324</v>
      </c>
      <c r="Z20" s="132">
        <v>1</v>
      </c>
    </row>
    <row r="21" spans="1:26" x14ac:dyDescent="0.25">
      <c r="A21" s="132" t="s">
        <v>72</v>
      </c>
      <c r="B21" s="127">
        <f>base!D90</f>
        <v>6</v>
      </c>
      <c r="C21" s="127">
        <f>base!E90</f>
        <v>9</v>
      </c>
      <c r="D21" s="127">
        <f>base!F90</f>
        <v>8</v>
      </c>
      <c r="E21" s="127">
        <f>base!G90</f>
        <v>5</v>
      </c>
      <c r="F21" s="127">
        <f>base!L90</f>
        <v>4</v>
      </c>
      <c r="G21" s="127">
        <f>base!M90</f>
        <v>17</v>
      </c>
      <c r="H21" s="127">
        <f>base!N90</f>
        <v>11</v>
      </c>
      <c r="I21" s="127">
        <f>base!O90</f>
        <v>15</v>
      </c>
      <c r="J21" s="127">
        <f>base!P90</f>
        <v>7</v>
      </c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32">
        <v>20</v>
      </c>
      <c r="W21" s="132" t="s">
        <v>1</v>
      </c>
      <c r="X21" s="132">
        <v>1</v>
      </c>
      <c r="Y21" s="132" t="s">
        <v>325</v>
      </c>
      <c r="Z21" s="132">
        <v>1</v>
      </c>
    </row>
    <row r="22" spans="1:26" x14ac:dyDescent="0.25">
      <c r="A22" s="132" t="s">
        <v>72</v>
      </c>
      <c r="B22" s="127">
        <f>base!D91</f>
        <v>6</v>
      </c>
      <c r="C22" s="127">
        <f>base!E91</f>
        <v>9</v>
      </c>
      <c r="D22" s="127">
        <f>base!F91</f>
        <v>8</v>
      </c>
      <c r="E22" s="127">
        <f>base!G91</f>
        <v>5</v>
      </c>
      <c r="F22" s="127">
        <f>base!L91</f>
        <v>12</v>
      </c>
      <c r="G22" s="127">
        <f>base!M91</f>
        <v>13</v>
      </c>
      <c r="H22" s="127">
        <f>base!N91</f>
        <v>14</v>
      </c>
      <c r="I22" s="127">
        <f>base!O91</f>
        <v>17</v>
      </c>
      <c r="J22" s="127">
        <f>base!P91</f>
        <v>18</v>
      </c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32">
        <v>21</v>
      </c>
      <c r="W22" s="132" t="s">
        <v>1</v>
      </c>
      <c r="X22" s="132">
        <v>1</v>
      </c>
      <c r="Y22" s="132" t="s">
        <v>326</v>
      </c>
      <c r="Z22" s="132">
        <v>1</v>
      </c>
    </row>
    <row r="23" spans="1:26" x14ac:dyDescent="0.25">
      <c r="A23" s="132" t="s">
        <v>72</v>
      </c>
      <c r="B23" s="127">
        <f>base!D92</f>
        <v>1</v>
      </c>
      <c r="C23" s="127">
        <f>base!E92</f>
        <v>6</v>
      </c>
      <c r="D23" s="127">
        <f>base!F92</f>
        <v>2</v>
      </c>
      <c r="E23" s="127">
        <f>base!G92</f>
        <v>8</v>
      </c>
      <c r="F23" s="127">
        <f>base!L92</f>
        <v>4</v>
      </c>
      <c r="G23" s="127">
        <f>base!M92</f>
        <v>12</v>
      </c>
      <c r="H23" s="127">
        <f>base!N92</f>
        <v>13</v>
      </c>
      <c r="I23" s="127">
        <f>base!O92</f>
        <v>14</v>
      </c>
      <c r="J23" s="127">
        <f>base!P92</f>
        <v>17</v>
      </c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32">
        <v>22</v>
      </c>
      <c r="W23" s="132" t="s">
        <v>1</v>
      </c>
      <c r="X23" s="132">
        <v>1</v>
      </c>
      <c r="Y23" s="132" t="s">
        <v>327</v>
      </c>
      <c r="Z23" s="132">
        <v>1</v>
      </c>
    </row>
    <row r="24" spans="1:26" x14ac:dyDescent="0.25">
      <c r="A24" s="132" t="s">
        <v>72</v>
      </c>
      <c r="B24" s="127">
        <f>base!D93</f>
        <v>6</v>
      </c>
      <c r="C24" s="127">
        <f>base!E93</f>
        <v>9</v>
      </c>
      <c r="D24" s="127">
        <f>base!F93</f>
        <v>8</v>
      </c>
      <c r="E24" s="127">
        <f>base!G93</f>
        <v>5</v>
      </c>
      <c r="F24" s="127">
        <f>base!L93</f>
        <v>2</v>
      </c>
      <c r="G24" s="127">
        <f>base!M93</f>
        <v>13</v>
      </c>
      <c r="H24" s="127">
        <f>base!N93</f>
        <v>14</v>
      </c>
      <c r="I24" s="127">
        <f>base!O93</f>
        <v>17</v>
      </c>
      <c r="J24" s="127">
        <f>base!P93</f>
        <v>18</v>
      </c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32">
        <v>23</v>
      </c>
      <c r="W24" s="132" t="s">
        <v>1</v>
      </c>
      <c r="X24" s="132">
        <v>1</v>
      </c>
      <c r="Y24" s="132" t="s">
        <v>328</v>
      </c>
      <c r="Z24" s="132">
        <v>1</v>
      </c>
    </row>
    <row r="25" spans="1:26" x14ac:dyDescent="0.25">
      <c r="A25" s="132" t="s">
        <v>72</v>
      </c>
      <c r="B25" s="127">
        <f>base!D94</f>
        <v>6</v>
      </c>
      <c r="C25" s="127">
        <f>base!E94</f>
        <v>9</v>
      </c>
      <c r="D25" s="127">
        <f>base!F94</f>
        <v>8</v>
      </c>
      <c r="E25" s="127">
        <f>base!G94</f>
        <v>5</v>
      </c>
      <c r="F25" s="127">
        <f>base!L94</f>
        <v>17</v>
      </c>
      <c r="G25" s="127">
        <f>base!M94</f>
        <v>18</v>
      </c>
      <c r="H25" s="127">
        <f>base!N94</f>
        <v>12</v>
      </c>
      <c r="I25" s="127">
        <f>base!O94</f>
        <v>10</v>
      </c>
      <c r="J25" s="127">
        <f>base!P94</f>
        <v>13</v>
      </c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32">
        <v>24</v>
      </c>
      <c r="W25" s="132" t="s">
        <v>1</v>
      </c>
      <c r="X25" s="132">
        <v>1</v>
      </c>
      <c r="Y25" s="132" t="s">
        <v>329</v>
      </c>
      <c r="Z25" s="132">
        <v>1</v>
      </c>
    </row>
    <row r="26" spans="1:26" x14ac:dyDescent="0.25">
      <c r="A26" s="132" t="s">
        <v>72</v>
      </c>
      <c r="B26" s="127">
        <f>base!D95</f>
        <v>5</v>
      </c>
      <c r="C26" s="127">
        <f>base!E95</f>
        <v>9</v>
      </c>
      <c r="D26" s="127">
        <f>base!F95</f>
        <v>8</v>
      </c>
      <c r="E26" s="127">
        <f>base!G95</f>
        <v>6</v>
      </c>
      <c r="F26" s="127">
        <f>base!L95</f>
        <v>2</v>
      </c>
      <c r="G26" s="127">
        <f>base!M95</f>
        <v>17</v>
      </c>
      <c r="H26" s="127">
        <f>base!N95</f>
        <v>18</v>
      </c>
      <c r="I26" s="127">
        <f>base!O95</f>
        <v>12</v>
      </c>
      <c r="J26" s="127">
        <f>base!P95</f>
        <v>13</v>
      </c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32">
        <v>25</v>
      </c>
      <c r="W26" s="132" t="s">
        <v>1</v>
      </c>
      <c r="X26" s="132">
        <v>1</v>
      </c>
      <c r="Y26" s="132" t="s">
        <v>330</v>
      </c>
      <c r="Z26" s="132">
        <v>1</v>
      </c>
    </row>
    <row r="27" spans="1:26" x14ac:dyDescent="0.25">
      <c r="A27" s="132" t="s">
        <v>72</v>
      </c>
      <c r="B27" s="127">
        <f>base!D96</f>
        <v>6</v>
      </c>
      <c r="C27" s="127">
        <f>base!E96</f>
        <v>8</v>
      </c>
      <c r="D27" s="127">
        <f>base!F96</f>
        <v>9</v>
      </c>
      <c r="E27" s="127">
        <f>base!G96</f>
        <v>5</v>
      </c>
      <c r="F27" s="127">
        <f>base!L96</f>
        <v>17</v>
      </c>
      <c r="G27" s="127">
        <f>base!M96</f>
        <v>18</v>
      </c>
      <c r="H27" s="127">
        <f>base!N96</f>
        <v>10</v>
      </c>
      <c r="I27" s="127">
        <f>base!O96</f>
        <v>13</v>
      </c>
      <c r="J27" s="127">
        <f>base!P96</f>
        <v>4</v>
      </c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32">
        <v>26</v>
      </c>
      <c r="W27" s="132" t="s">
        <v>1</v>
      </c>
      <c r="X27" s="132">
        <v>1</v>
      </c>
      <c r="Y27" s="132" t="s">
        <v>331</v>
      </c>
      <c r="Z27" s="132">
        <v>1</v>
      </c>
    </row>
    <row r="28" spans="1:26" x14ac:dyDescent="0.25">
      <c r="A28" s="132" t="s">
        <v>72</v>
      </c>
      <c r="B28" s="127">
        <f>base!D97</f>
        <v>8</v>
      </c>
      <c r="C28" s="127">
        <f>base!E97</f>
        <v>5</v>
      </c>
      <c r="D28" s="127">
        <f>base!F97</f>
        <v>9</v>
      </c>
      <c r="E28" s="127">
        <f>base!G97</f>
        <v>6</v>
      </c>
      <c r="F28" s="127">
        <f>base!L97</f>
        <v>7</v>
      </c>
      <c r="G28" s="127">
        <f>base!M97</f>
        <v>16</v>
      </c>
      <c r="H28" s="127">
        <f>base!N97</f>
        <v>11</v>
      </c>
      <c r="I28" s="127">
        <f>base!O97</f>
        <v>12</v>
      </c>
      <c r="J28" s="127">
        <f>base!P97</f>
        <v>18</v>
      </c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32">
        <v>27</v>
      </c>
      <c r="W28" s="132" t="s">
        <v>1</v>
      </c>
      <c r="X28" s="132">
        <v>1</v>
      </c>
      <c r="Y28" s="132" t="s">
        <v>332</v>
      </c>
      <c r="Z28" s="132">
        <v>1</v>
      </c>
    </row>
    <row r="29" spans="1:26" x14ac:dyDescent="0.25">
      <c r="A29" s="132" t="s">
        <v>72</v>
      </c>
      <c r="B29" s="127">
        <f>base!D98</f>
        <v>9</v>
      </c>
      <c r="C29" s="127">
        <f>base!E98</f>
        <v>6</v>
      </c>
      <c r="D29" s="127">
        <f>base!F98</f>
        <v>8</v>
      </c>
      <c r="E29" s="127">
        <f>base!G98</f>
        <v>5</v>
      </c>
      <c r="F29" s="127">
        <f>base!L98</f>
        <v>7</v>
      </c>
      <c r="G29" s="127">
        <f>base!M98</f>
        <v>16</v>
      </c>
      <c r="H29" s="127">
        <f>base!N98</f>
        <v>11</v>
      </c>
      <c r="I29" s="127">
        <f>base!O98</f>
        <v>18</v>
      </c>
      <c r="J29" s="127">
        <f>base!P98</f>
        <v>4</v>
      </c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32">
        <v>28</v>
      </c>
      <c r="W29" s="132" t="s">
        <v>1</v>
      </c>
      <c r="X29" s="132">
        <v>1</v>
      </c>
      <c r="Y29" s="132" t="s">
        <v>333</v>
      </c>
      <c r="Z29" s="132">
        <v>1</v>
      </c>
    </row>
    <row r="30" spans="1:26" x14ac:dyDescent="0.25">
      <c r="A30" s="132" t="s">
        <v>72</v>
      </c>
      <c r="B30" s="127">
        <f>base!D99</f>
        <v>9</v>
      </c>
      <c r="C30" s="127">
        <f>base!E99</f>
        <v>8</v>
      </c>
      <c r="D30" s="127">
        <f>base!F99</f>
        <v>6</v>
      </c>
      <c r="E30" s="127">
        <f>base!G99</f>
        <v>5</v>
      </c>
      <c r="F30" s="127">
        <f>base!L99</f>
        <v>7</v>
      </c>
      <c r="G30" s="127">
        <f>base!M99</f>
        <v>16</v>
      </c>
      <c r="H30" s="127">
        <f>base!N99</f>
        <v>11</v>
      </c>
      <c r="I30" s="127">
        <f>base!O99</f>
        <v>18</v>
      </c>
      <c r="J30" s="127">
        <f>base!P99</f>
        <v>4</v>
      </c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32">
        <v>29</v>
      </c>
      <c r="W30" s="132" t="s">
        <v>1</v>
      </c>
      <c r="X30" s="132">
        <v>1</v>
      </c>
      <c r="Y30" s="132" t="s">
        <v>334</v>
      </c>
      <c r="Z30" s="132">
        <v>1</v>
      </c>
    </row>
    <row r="31" spans="1:26" x14ac:dyDescent="0.25">
      <c r="A31" s="132" t="s">
        <v>72</v>
      </c>
      <c r="B31" s="127">
        <f>base!D100</f>
        <v>5</v>
      </c>
      <c r="C31" s="127">
        <f>base!E100</f>
        <v>6</v>
      </c>
      <c r="D31" s="127">
        <f>base!F100</f>
        <v>8</v>
      </c>
      <c r="E31" s="127">
        <f>base!G100</f>
        <v>9</v>
      </c>
      <c r="F31" s="127">
        <f>base!L100</f>
        <v>4</v>
      </c>
      <c r="G31" s="127">
        <f>base!M100</f>
        <v>17</v>
      </c>
      <c r="H31" s="127">
        <f>base!N100</f>
        <v>11</v>
      </c>
      <c r="I31" s="127">
        <f>base!O100</f>
        <v>15</v>
      </c>
      <c r="J31" s="127">
        <f>base!P100</f>
        <v>7</v>
      </c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32">
        <v>30</v>
      </c>
      <c r="W31" s="132" t="s">
        <v>1</v>
      </c>
      <c r="X31" s="132">
        <v>1</v>
      </c>
      <c r="Y31" s="132" t="s">
        <v>335</v>
      </c>
      <c r="Z31" s="132">
        <v>1</v>
      </c>
    </row>
    <row r="32" spans="1:26" x14ac:dyDescent="0.25">
      <c r="A32" s="132" t="s">
        <v>72</v>
      </c>
      <c r="B32" s="127">
        <f>base!D101</f>
        <v>8</v>
      </c>
      <c r="C32" s="127">
        <f>base!E101</f>
        <v>6</v>
      </c>
      <c r="D32" s="127">
        <f>base!F101</f>
        <v>9</v>
      </c>
      <c r="E32" s="127">
        <f>base!G101</f>
        <v>5</v>
      </c>
      <c r="F32" s="127">
        <f>base!L101</f>
        <v>12</v>
      </c>
      <c r="G32" s="127">
        <f>base!M101</f>
        <v>17</v>
      </c>
      <c r="H32" s="127">
        <f>base!N101</f>
        <v>11</v>
      </c>
      <c r="I32" s="127">
        <f>base!O101</f>
        <v>15</v>
      </c>
      <c r="J32" s="127">
        <f>base!P101</f>
        <v>7</v>
      </c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32">
        <v>31</v>
      </c>
      <c r="W32" s="132" t="s">
        <v>1</v>
      </c>
      <c r="X32" s="132">
        <v>1</v>
      </c>
      <c r="Y32" s="132" t="s">
        <v>336</v>
      </c>
      <c r="Z32" s="132">
        <v>1</v>
      </c>
    </row>
    <row r="33" spans="1:26" x14ac:dyDescent="0.25">
      <c r="A33" s="132" t="s">
        <v>72</v>
      </c>
      <c r="B33" s="127">
        <f>base!D102</f>
        <v>6</v>
      </c>
      <c r="C33" s="127">
        <f>base!E102</f>
        <v>8</v>
      </c>
      <c r="D33" s="127">
        <f>base!F102</f>
        <v>9</v>
      </c>
      <c r="E33" s="127">
        <f>base!G102</f>
        <v>5</v>
      </c>
      <c r="F33" s="127">
        <f>base!L102</f>
        <v>4</v>
      </c>
      <c r="G33" s="127">
        <f>base!M102</f>
        <v>17</v>
      </c>
      <c r="H33" s="127">
        <f>base!N102</f>
        <v>11</v>
      </c>
      <c r="I33" s="127">
        <f>base!O102</f>
        <v>15</v>
      </c>
      <c r="J33" s="127">
        <f>base!P102</f>
        <v>7</v>
      </c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32">
        <v>32</v>
      </c>
      <c r="W33" s="132" t="s">
        <v>1</v>
      </c>
      <c r="X33" s="132">
        <v>1</v>
      </c>
      <c r="Y33" s="132" t="s">
        <v>337</v>
      </c>
      <c r="Z33" s="132">
        <v>1</v>
      </c>
    </row>
    <row r="34" spans="1:26" x14ac:dyDescent="0.25">
      <c r="A34" s="132" t="s">
        <v>72</v>
      </c>
      <c r="B34" s="127">
        <f>base!D103</f>
        <v>6</v>
      </c>
      <c r="C34" s="127">
        <f>base!E103</f>
        <v>8</v>
      </c>
      <c r="D34" s="127">
        <f>base!F103</f>
        <v>9</v>
      </c>
      <c r="E34" s="127">
        <f>base!G103</f>
        <v>5</v>
      </c>
      <c r="F34" s="127">
        <f>base!L103</f>
        <v>2</v>
      </c>
      <c r="G34" s="127">
        <f>base!M103</f>
        <v>13</v>
      </c>
      <c r="H34" s="127">
        <f>base!N103</f>
        <v>14</v>
      </c>
      <c r="I34" s="127">
        <f>base!O103</f>
        <v>17</v>
      </c>
      <c r="J34" s="127">
        <f>base!P103</f>
        <v>18</v>
      </c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32">
        <v>33</v>
      </c>
      <c r="W34" s="132" t="s">
        <v>1</v>
      </c>
      <c r="X34" s="132">
        <v>1</v>
      </c>
      <c r="Y34" s="132" t="s">
        <v>338</v>
      </c>
      <c r="Z34" s="132">
        <v>1</v>
      </c>
    </row>
    <row r="35" spans="1:26" x14ac:dyDescent="0.25">
      <c r="A35" s="132" t="s">
        <v>72</v>
      </c>
      <c r="B35" s="127">
        <f>base!D104</f>
        <v>6</v>
      </c>
      <c r="C35" s="127">
        <f>base!E104</f>
        <v>9</v>
      </c>
      <c r="D35" s="127">
        <f>base!F104</f>
        <v>8</v>
      </c>
      <c r="E35" s="127">
        <f>base!G104</f>
        <v>5</v>
      </c>
      <c r="F35" s="127">
        <f>base!L104</f>
        <v>12</v>
      </c>
      <c r="G35" s="127">
        <f>base!M104</f>
        <v>13</v>
      </c>
      <c r="H35" s="127">
        <f>base!N104</f>
        <v>14</v>
      </c>
      <c r="I35" s="127">
        <f>base!O104</f>
        <v>17</v>
      </c>
      <c r="J35" s="127">
        <f>base!P104</f>
        <v>18</v>
      </c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32">
        <v>34</v>
      </c>
      <c r="W35" s="132" t="s">
        <v>1</v>
      </c>
      <c r="X35" s="132">
        <v>1</v>
      </c>
      <c r="Y35" s="132" t="s">
        <v>339</v>
      </c>
      <c r="Z35" s="132">
        <v>1</v>
      </c>
    </row>
    <row r="36" spans="1:26" x14ac:dyDescent="0.25">
      <c r="A36" s="132" t="s">
        <v>72</v>
      </c>
      <c r="B36" s="127">
        <f>base!D105</f>
        <v>5</v>
      </c>
      <c r="C36" s="127">
        <f>base!E105</f>
        <v>6</v>
      </c>
      <c r="D36" s="127">
        <f>base!F105</f>
        <v>9</v>
      </c>
      <c r="E36" s="127">
        <f>base!G105</f>
        <v>8</v>
      </c>
      <c r="F36" s="127">
        <f>base!L105</f>
        <v>1</v>
      </c>
      <c r="G36" s="127">
        <f>base!M105</f>
        <v>13</v>
      </c>
      <c r="H36" s="127">
        <f>base!N105</f>
        <v>14</v>
      </c>
      <c r="I36" s="127">
        <f>base!O105</f>
        <v>17</v>
      </c>
      <c r="J36" s="127">
        <f>base!P105</f>
        <v>18</v>
      </c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32">
        <v>35</v>
      </c>
      <c r="W36" s="132" t="s">
        <v>1</v>
      </c>
      <c r="X36" s="132">
        <v>1</v>
      </c>
      <c r="Y36" s="132" t="s">
        <v>340</v>
      </c>
      <c r="Z36" s="132">
        <v>1</v>
      </c>
    </row>
    <row r="37" spans="1:26" x14ac:dyDescent="0.25">
      <c r="A37" s="132" t="s">
        <v>72</v>
      </c>
      <c r="B37" s="127">
        <f>base!D106</f>
        <v>6</v>
      </c>
      <c r="C37" s="127">
        <f>base!E106</f>
        <v>8</v>
      </c>
      <c r="D37" s="127">
        <f>base!F106</f>
        <v>9</v>
      </c>
      <c r="E37" s="127">
        <f>base!G106</f>
        <v>5</v>
      </c>
      <c r="F37" s="127">
        <f>base!L106</f>
        <v>10</v>
      </c>
      <c r="G37" s="127">
        <f>base!M106</f>
        <v>11</v>
      </c>
      <c r="H37" s="127">
        <f>base!N106</f>
        <v>7</v>
      </c>
      <c r="I37" s="127">
        <f>base!O106</f>
        <v>13</v>
      </c>
      <c r="J37" s="127">
        <f>base!P106</f>
        <v>2</v>
      </c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32">
        <v>36</v>
      </c>
      <c r="W37" s="132" t="s">
        <v>1</v>
      </c>
      <c r="X37" s="132">
        <v>1</v>
      </c>
      <c r="Y37" s="132" t="s">
        <v>341</v>
      </c>
      <c r="Z37" s="132">
        <v>1</v>
      </c>
    </row>
    <row r="38" spans="1:26" x14ac:dyDescent="0.25">
      <c r="A38" s="132" t="s">
        <v>72</v>
      </c>
      <c r="B38" s="127">
        <f>base!D107</f>
        <v>9</v>
      </c>
      <c r="C38" s="127">
        <f>base!E107</f>
        <v>6</v>
      </c>
      <c r="D38" s="127">
        <f>base!F107</f>
        <v>10</v>
      </c>
      <c r="E38" s="127">
        <f>base!G107</f>
        <v>8</v>
      </c>
      <c r="F38" s="127">
        <f>base!L107</f>
        <v>11</v>
      </c>
      <c r="G38" s="127">
        <f>base!M107</f>
        <v>1</v>
      </c>
      <c r="H38" s="127">
        <f>base!N107</f>
        <v>7</v>
      </c>
      <c r="I38" s="127">
        <f>base!O107</f>
        <v>13</v>
      </c>
      <c r="J38" s="127">
        <f>base!P107</f>
        <v>14</v>
      </c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32">
        <v>37</v>
      </c>
      <c r="W38" s="132" t="s">
        <v>1</v>
      </c>
      <c r="X38" s="132">
        <v>1</v>
      </c>
      <c r="Y38" s="132" t="s">
        <v>342</v>
      </c>
      <c r="Z38" s="132">
        <v>1</v>
      </c>
    </row>
    <row r="39" spans="1:26" x14ac:dyDescent="0.25">
      <c r="A39" s="132" t="s">
        <v>72</v>
      </c>
      <c r="B39" s="127">
        <f>base!D108</f>
        <v>3</v>
      </c>
      <c r="C39" s="127">
        <f>base!E108</f>
        <v>8</v>
      </c>
      <c r="D39" s="127">
        <f>base!F108</f>
        <v>9</v>
      </c>
      <c r="E39" s="127">
        <f>base!G108</f>
        <v>5</v>
      </c>
      <c r="F39" s="127">
        <f>base!L108</f>
        <v>11</v>
      </c>
      <c r="G39" s="127">
        <f>base!M108</f>
        <v>1</v>
      </c>
      <c r="H39" s="127">
        <f>base!N108</f>
        <v>7</v>
      </c>
      <c r="I39" s="127">
        <f>base!O108</f>
        <v>13</v>
      </c>
      <c r="J39" s="127">
        <f>base!P108</f>
        <v>2</v>
      </c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32">
        <v>38</v>
      </c>
      <c r="W39" s="132" t="s">
        <v>1</v>
      </c>
      <c r="X39" s="132">
        <v>1</v>
      </c>
      <c r="Y39" s="132" t="s">
        <v>343</v>
      </c>
      <c r="Z39" s="132">
        <v>1</v>
      </c>
    </row>
    <row r="40" spans="1:26" x14ac:dyDescent="0.25">
      <c r="A40" s="132" t="s">
        <v>72</v>
      </c>
      <c r="B40" s="127">
        <f>base!D109</f>
        <v>8</v>
      </c>
      <c r="C40" s="127">
        <f>base!E109</f>
        <v>6</v>
      </c>
      <c r="D40" s="127">
        <f>base!F109</f>
        <v>9</v>
      </c>
      <c r="E40" s="127">
        <f>base!G109</f>
        <v>5</v>
      </c>
      <c r="F40" s="127">
        <f>base!L109</f>
        <v>14</v>
      </c>
      <c r="G40" s="127">
        <f>base!M109</f>
        <v>13</v>
      </c>
      <c r="H40" s="127">
        <f>base!N109</f>
        <v>11</v>
      </c>
      <c r="I40" s="127">
        <f>base!O109</f>
        <v>12</v>
      </c>
      <c r="J40" s="127">
        <f>base!P109</f>
        <v>2</v>
      </c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32">
        <v>39</v>
      </c>
      <c r="W40" s="132" t="s">
        <v>1</v>
      </c>
      <c r="X40" s="132">
        <v>1</v>
      </c>
      <c r="Y40" s="132" t="s">
        <v>344</v>
      </c>
      <c r="Z40" s="132">
        <v>1</v>
      </c>
    </row>
    <row r="41" spans="1:26" x14ac:dyDescent="0.25">
      <c r="A41" s="132" t="s">
        <v>72</v>
      </c>
      <c r="B41" s="127">
        <f>base!D110</f>
        <v>6</v>
      </c>
      <c r="C41" s="127">
        <f>base!E110</f>
        <v>1</v>
      </c>
      <c r="D41" s="127">
        <f>base!F110</f>
        <v>8</v>
      </c>
      <c r="E41" s="127">
        <f>base!G110</f>
        <v>9</v>
      </c>
      <c r="F41" s="127">
        <f>base!L110</f>
        <v>7</v>
      </c>
      <c r="G41" s="127">
        <f>base!M110</f>
        <v>14</v>
      </c>
      <c r="H41" s="127">
        <f>base!N110</f>
        <v>13</v>
      </c>
      <c r="I41" s="127">
        <f>base!O110</f>
        <v>11</v>
      </c>
      <c r="J41" s="127">
        <f>base!P110</f>
        <v>16</v>
      </c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32">
        <v>40</v>
      </c>
      <c r="W41" s="132" t="s">
        <v>1</v>
      </c>
      <c r="X41" s="132">
        <v>1</v>
      </c>
      <c r="Y41" s="132" t="s">
        <v>345</v>
      </c>
      <c r="Z41" s="132">
        <v>1</v>
      </c>
    </row>
    <row r="42" spans="1:26" x14ac:dyDescent="0.25">
      <c r="A42" s="132" t="s">
        <v>72</v>
      </c>
      <c r="B42" s="127">
        <f>base!D111</f>
        <v>3</v>
      </c>
      <c r="C42" s="127">
        <f>base!E111</f>
        <v>8</v>
      </c>
      <c r="D42" s="127">
        <f>base!F111</f>
        <v>5</v>
      </c>
      <c r="E42" s="127">
        <f>base!G111</f>
        <v>9</v>
      </c>
      <c r="F42" s="127">
        <f>base!L111</f>
        <v>14</v>
      </c>
      <c r="G42" s="127">
        <f>base!M111</f>
        <v>13</v>
      </c>
      <c r="H42" s="127">
        <f>base!N111</f>
        <v>11</v>
      </c>
      <c r="I42" s="127">
        <f>base!O111</f>
        <v>2</v>
      </c>
      <c r="J42" s="127">
        <f>base!P111</f>
        <v>16</v>
      </c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32">
        <v>41</v>
      </c>
      <c r="W42" s="132" t="s">
        <v>1</v>
      </c>
      <c r="X42" s="132">
        <v>1</v>
      </c>
      <c r="Y42" s="132" t="s">
        <v>346</v>
      </c>
      <c r="Z42" s="132">
        <v>1</v>
      </c>
    </row>
    <row r="43" spans="1:26" x14ac:dyDescent="0.25">
      <c r="A43" s="132" t="s">
        <v>72</v>
      </c>
      <c r="B43" s="127">
        <f>base!D112</f>
        <v>6</v>
      </c>
      <c r="C43" s="127">
        <f>base!E112</f>
        <v>9</v>
      </c>
      <c r="D43" s="127">
        <f>base!F112</f>
        <v>5</v>
      </c>
      <c r="E43" s="127">
        <f>base!G112</f>
        <v>8</v>
      </c>
      <c r="F43" s="127">
        <f>base!L112</f>
        <v>1</v>
      </c>
      <c r="G43" s="127">
        <f>base!M112</f>
        <v>7</v>
      </c>
      <c r="H43" s="127">
        <f>base!N112</f>
        <v>2</v>
      </c>
      <c r="I43" s="127">
        <f>base!O112</f>
        <v>14</v>
      </c>
      <c r="J43" s="127">
        <f>base!P112</f>
        <v>11</v>
      </c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32">
        <v>42</v>
      </c>
      <c r="W43" s="132" t="s">
        <v>1</v>
      </c>
      <c r="X43" s="132">
        <v>1</v>
      </c>
      <c r="Y43" s="132" t="s">
        <v>347</v>
      </c>
      <c r="Z43" s="132">
        <v>1</v>
      </c>
    </row>
    <row r="44" spans="1:26" x14ac:dyDescent="0.25">
      <c r="A44" s="132" t="s">
        <v>72</v>
      </c>
      <c r="B44" s="127">
        <f>base!D113</f>
        <v>4</v>
      </c>
      <c r="C44" s="127">
        <f>base!E113</f>
        <v>9</v>
      </c>
      <c r="D44" s="127">
        <f>base!F113</f>
        <v>6</v>
      </c>
      <c r="E44" s="127">
        <f>base!G113</f>
        <v>8</v>
      </c>
      <c r="F44" s="127">
        <f>base!L113</f>
        <v>13</v>
      </c>
      <c r="G44" s="127">
        <f>base!M113</f>
        <v>7</v>
      </c>
      <c r="H44" s="127">
        <f>base!N113</f>
        <v>2</v>
      </c>
      <c r="I44" s="127">
        <f>base!O113</f>
        <v>14</v>
      </c>
      <c r="J44" s="127">
        <f>base!P113</f>
        <v>11</v>
      </c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32">
        <v>43</v>
      </c>
      <c r="W44" s="132" t="s">
        <v>1</v>
      </c>
      <c r="X44" s="132">
        <v>1</v>
      </c>
      <c r="Y44" s="132" t="s">
        <v>348</v>
      </c>
      <c r="Z44" s="132">
        <v>1</v>
      </c>
    </row>
    <row r="45" spans="1:26" x14ac:dyDescent="0.25">
      <c r="A45" s="132" t="s">
        <v>72</v>
      </c>
      <c r="B45" s="127">
        <f>base!D114</f>
        <v>6</v>
      </c>
      <c r="C45" s="127">
        <f>base!E114</f>
        <v>9</v>
      </c>
      <c r="D45" s="127">
        <f>base!F114</f>
        <v>8</v>
      </c>
      <c r="E45" s="127">
        <f>base!G114</f>
        <v>5</v>
      </c>
      <c r="F45" s="127">
        <f>base!L114</f>
        <v>13</v>
      </c>
      <c r="G45" s="127">
        <f>base!M114</f>
        <v>7</v>
      </c>
      <c r="H45" s="127">
        <f>base!N114</f>
        <v>2</v>
      </c>
      <c r="I45" s="127">
        <f>base!O114</f>
        <v>14</v>
      </c>
      <c r="J45" s="127">
        <f>base!P114</f>
        <v>11</v>
      </c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32">
        <v>44</v>
      </c>
      <c r="W45" s="132" t="s">
        <v>1</v>
      </c>
      <c r="X45" s="132">
        <v>1</v>
      </c>
      <c r="Y45" s="132" t="s">
        <v>349</v>
      </c>
      <c r="Z45" s="132">
        <v>1</v>
      </c>
    </row>
    <row r="46" spans="1:26" x14ac:dyDescent="0.25">
      <c r="A46" s="132" t="s">
        <v>72</v>
      </c>
      <c r="B46" s="127">
        <f>base!D115</f>
        <v>3</v>
      </c>
      <c r="C46" s="127">
        <f>base!E115</f>
        <v>8</v>
      </c>
      <c r="D46" s="127">
        <f>base!F115</f>
        <v>9</v>
      </c>
      <c r="E46" s="127">
        <f>base!G115</f>
        <v>5</v>
      </c>
      <c r="F46" s="127">
        <f>base!L115</f>
        <v>14</v>
      </c>
      <c r="G46" s="127">
        <f>base!M115</f>
        <v>11</v>
      </c>
      <c r="H46" s="127">
        <f>base!N115</f>
        <v>2</v>
      </c>
      <c r="I46" s="127">
        <f>base!O115</f>
        <v>13</v>
      </c>
      <c r="J46" s="127">
        <f>base!P115</f>
        <v>1</v>
      </c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32">
        <v>45</v>
      </c>
      <c r="W46" s="132" t="s">
        <v>1</v>
      </c>
      <c r="X46" s="132">
        <v>1</v>
      </c>
      <c r="Y46" s="132" t="s">
        <v>350</v>
      </c>
      <c r="Z46" s="132">
        <v>1</v>
      </c>
    </row>
    <row r="47" spans="1:26" x14ac:dyDescent="0.25">
      <c r="A47" s="132" t="s">
        <v>72</v>
      </c>
      <c r="B47" s="127">
        <f>base!D116</f>
        <v>9</v>
      </c>
      <c r="C47" s="127">
        <f>base!E116</f>
        <v>6</v>
      </c>
      <c r="D47" s="127">
        <f>base!F116</f>
        <v>5</v>
      </c>
      <c r="E47" s="127">
        <f>base!G116</f>
        <v>8</v>
      </c>
      <c r="F47" s="127">
        <f>base!L116</f>
        <v>14</v>
      </c>
      <c r="G47" s="127">
        <f>base!M116</f>
        <v>11</v>
      </c>
      <c r="H47" s="127">
        <f>base!N116</f>
        <v>2</v>
      </c>
      <c r="I47" s="127">
        <f>base!O116</f>
        <v>13</v>
      </c>
      <c r="J47" s="127">
        <f>base!P116</f>
        <v>12</v>
      </c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32">
        <v>46</v>
      </c>
      <c r="W47" s="132" t="s">
        <v>1</v>
      </c>
      <c r="X47" s="132">
        <v>1</v>
      </c>
      <c r="Y47" s="132" t="s">
        <v>351</v>
      </c>
      <c r="Z47" s="132">
        <v>1</v>
      </c>
    </row>
    <row r="48" spans="1:26" x14ac:dyDescent="0.25">
      <c r="A48" s="132" t="s">
        <v>72</v>
      </c>
      <c r="B48" s="127">
        <f>base!D117</f>
        <v>8</v>
      </c>
      <c r="C48" s="127">
        <f>base!E117</f>
        <v>6</v>
      </c>
      <c r="D48" s="127">
        <f>base!F117</f>
        <v>9</v>
      </c>
      <c r="E48" s="127">
        <f>base!G117</f>
        <v>5</v>
      </c>
      <c r="F48" s="127">
        <f>base!L117</f>
        <v>4</v>
      </c>
      <c r="G48" s="127">
        <f>base!M117</f>
        <v>14</v>
      </c>
      <c r="H48" s="127">
        <f>base!N117</f>
        <v>11</v>
      </c>
      <c r="I48" s="127">
        <f>base!O117</f>
        <v>2</v>
      </c>
      <c r="J48" s="127">
        <f>base!P117</f>
        <v>13</v>
      </c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32">
        <v>47</v>
      </c>
      <c r="W48" s="132" t="s">
        <v>1</v>
      </c>
      <c r="X48" s="132">
        <v>1</v>
      </c>
      <c r="Y48" s="132" t="s">
        <v>352</v>
      </c>
      <c r="Z48" s="132">
        <v>1</v>
      </c>
    </row>
    <row r="49" spans="1:26" x14ac:dyDescent="0.25">
      <c r="A49" s="132" t="s">
        <v>72</v>
      </c>
      <c r="B49" s="127">
        <f>base!D118</f>
        <v>5</v>
      </c>
      <c r="C49" s="127">
        <f>base!E118</f>
        <v>6</v>
      </c>
      <c r="D49" s="127">
        <f>base!F118</f>
        <v>9</v>
      </c>
      <c r="E49" s="127">
        <f>base!G118</f>
        <v>8</v>
      </c>
      <c r="F49" s="127">
        <f>base!L118</f>
        <v>11</v>
      </c>
      <c r="G49" s="127">
        <f>base!M118</f>
        <v>12</v>
      </c>
      <c r="H49" s="127">
        <f>base!N118</f>
        <v>14</v>
      </c>
      <c r="I49" s="127">
        <f>base!O118</f>
        <v>13</v>
      </c>
      <c r="J49" s="127">
        <f>base!P118</f>
        <v>18</v>
      </c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32">
        <v>48</v>
      </c>
      <c r="W49" s="132" t="s">
        <v>1</v>
      </c>
      <c r="X49" s="132">
        <v>1</v>
      </c>
      <c r="Y49" s="132" t="s">
        <v>353</v>
      </c>
      <c r="Z49" s="132">
        <v>1</v>
      </c>
    </row>
    <row r="50" spans="1:26" x14ac:dyDescent="0.25">
      <c r="A50" s="132" t="s">
        <v>72</v>
      </c>
      <c r="B50" s="127">
        <f>base!D119</f>
        <v>8</v>
      </c>
      <c r="C50" s="127">
        <f>base!E119</f>
        <v>3</v>
      </c>
      <c r="D50" s="127">
        <f>base!F119</f>
        <v>2</v>
      </c>
      <c r="E50" s="127">
        <f>base!G119</f>
        <v>12</v>
      </c>
      <c r="F50" s="127">
        <f>base!L119</f>
        <v>11</v>
      </c>
      <c r="G50" s="127">
        <f>base!M119</f>
        <v>14</v>
      </c>
      <c r="H50" s="127">
        <f>base!N119</f>
        <v>13</v>
      </c>
      <c r="I50" s="127">
        <f>base!O119</f>
        <v>18</v>
      </c>
      <c r="J50" s="127">
        <f>base!P119</f>
        <v>4</v>
      </c>
      <c r="L50" s="127"/>
      <c r="M50" s="127"/>
      <c r="N50" s="127"/>
      <c r="O50" s="127"/>
      <c r="P50" s="127"/>
      <c r="Q50" s="127"/>
      <c r="R50" s="127"/>
      <c r="S50" s="127"/>
      <c r="T50" s="127"/>
      <c r="U50" s="127"/>
      <c r="V50" s="132">
        <v>49</v>
      </c>
      <c r="W50" s="132" t="s">
        <v>1</v>
      </c>
      <c r="X50" s="132">
        <v>1</v>
      </c>
      <c r="Y50" s="132" t="s">
        <v>354</v>
      </c>
      <c r="Z50" s="132">
        <v>1</v>
      </c>
    </row>
    <row r="51" spans="1:26" x14ac:dyDescent="0.25">
      <c r="A51" s="132" t="s">
        <v>72</v>
      </c>
      <c r="B51" s="127">
        <f>base!D120</f>
        <v>6</v>
      </c>
      <c r="C51" s="127">
        <f>base!E120</f>
        <v>8</v>
      </c>
      <c r="D51" s="127">
        <f>base!F120</f>
        <v>9</v>
      </c>
      <c r="E51" s="127">
        <f>base!G120</f>
        <v>5</v>
      </c>
      <c r="F51" s="127">
        <f>base!L120</f>
        <v>11</v>
      </c>
      <c r="G51" s="127">
        <f>base!M120</f>
        <v>14</v>
      </c>
      <c r="H51" s="127">
        <f>base!N120</f>
        <v>13</v>
      </c>
      <c r="I51" s="127">
        <f>base!O120</f>
        <v>18</v>
      </c>
      <c r="J51" s="127">
        <f>base!P120</f>
        <v>4</v>
      </c>
      <c r="L51" s="127"/>
      <c r="M51" s="127"/>
      <c r="N51" s="127"/>
      <c r="O51" s="127"/>
      <c r="P51" s="127"/>
      <c r="Q51" s="127"/>
      <c r="R51" s="127"/>
      <c r="S51" s="127"/>
      <c r="T51" s="127"/>
      <c r="U51" s="127"/>
      <c r="V51" s="132">
        <v>50</v>
      </c>
      <c r="W51" s="132" t="s">
        <v>1</v>
      </c>
      <c r="X51" s="132">
        <v>1</v>
      </c>
      <c r="Y51" s="132" t="s">
        <v>377</v>
      </c>
      <c r="Z51" s="132">
        <v>1</v>
      </c>
    </row>
  </sheetData>
  <conditionalFormatting sqref="L2:U51 B2:J51">
    <cfRule type="cellIs" dxfId="174" priority="11" operator="equal">
      <formula>$AE$5</formula>
    </cfRule>
    <cfRule type="cellIs" dxfId="173" priority="12" operator="equal">
      <formula>$AD$5</formula>
    </cfRule>
    <cfRule type="cellIs" dxfId="172" priority="13" operator="equal">
      <formula>$AC$5</formula>
    </cfRule>
    <cfRule type="cellIs" dxfId="171" priority="14" operator="equal">
      <formula>$AB$5</formula>
    </cfRule>
    <cfRule type="cellIs" dxfId="17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39E369A8-AAB6-4CD9-918E-74F26D0BF85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CE2328AA-38E6-4A07-BDBF-222EDF0202A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0877A9AE-6831-41CD-A521-33405F937E8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E5583EE6-A8E0-423E-8A39-A61126F9DD3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8B990AB1-5C2E-4A37-91F2-414FDE8EA62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6CC64E94-295E-40FD-8C52-9B6EE286F9B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103BD4BA-B37B-47D6-9E22-0E212CB550B1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F0D33BDE-89F8-4506-B8F5-55AB52EB489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5664A2A8-F8B6-498B-B3D9-40C7F953E41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36A82F18-C81F-4AD9-BF05-FBADA3F2DC5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6AE6215E-DDC4-4689-A4F7-10BA460CA75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003807BF-DE14-4E64-9DE9-B456F3EFEB2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7A94C77E-7393-4272-A721-1E95A26161F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E5D77E35-A23A-4CE6-A6DF-4C0FE3A6CDF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25F03BA9-5F54-4CF6-97A9-1BAC60602AD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17EC7F49-FDB8-423C-9467-3CF0E985D2F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0B12F504-73A2-4AE6-9AF7-38636AEAC583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402A26ED-0317-4282-8DF7-4A9E0824B0B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7BC44928-E2A3-47AE-9D68-5E07CAF039D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50D0DB46-21F6-4ED2-AB15-5AF4AB2C53D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42C856F7-64B1-47F9-BB97-8166EA89FE2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65DFB87E-2522-47C8-8FA6-3FBDD9C5E0CC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7559C38F-375C-4AF2-BA28-AE4533C6255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45D62DCB-BE9F-4ED0-AC96-38E3041E1C1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D6B7E981-4618-4CB6-8EB3-5D26A5673D1B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L2:U51 B2:J51</xm:sqref>
        </x14:conditionalFormatting>
        <x14:conditionalFormatting xmlns:xm="http://schemas.microsoft.com/office/excel/2006/main">
          <x14:cfRule type="cellIs" priority="6" operator="equal" id="{10A3697E-341E-4992-B3C8-5626791B281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BB6DCEC-D0C1-42BD-8A65-42564E830B58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6972CEEF-DA98-4218-99F2-61B7FFD5740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C8089A86-5BC7-49EF-AE35-E3AECECE5DB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1B4A8C24-079A-492B-872C-BC17D839F784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L2:U51 B2:J51</xm:sqref>
        </x14:conditionalFormatting>
      </x14:conditionalFormattings>
    </ext>
  </extLst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85" zoomScaleNormal="85" workbookViewId="0">
      <selection activeCell="AN51" sqref="AN51"/>
    </sheetView>
  </sheetViews>
  <sheetFormatPr baseColWidth="10" defaultColWidth="4.28515625" defaultRowHeight="15" x14ac:dyDescent="0.25"/>
  <cols>
    <col min="1" max="1" width="6" style="108" bestFit="1" customWidth="1"/>
    <col min="2" max="6" width="5.140625" style="108" customWidth="1"/>
    <col min="7" max="7" width="4.28515625" style="108"/>
    <col min="8" max="9" width="5.28515625" style="108" bestFit="1" customWidth="1"/>
    <col min="10" max="20" width="4.28515625" style="108"/>
    <col min="21" max="21" width="5.28515625" style="108" bestFit="1" customWidth="1"/>
    <col min="22" max="22" width="8.28515625" style="108" bestFit="1" customWidth="1"/>
    <col min="23" max="23" width="11.42578125" style="108" bestFit="1" customWidth="1"/>
    <col min="24" max="24" width="7.85546875" style="108" bestFit="1" customWidth="1"/>
    <col min="25" max="25" width="22.85546875" style="108" customWidth="1"/>
    <col min="26" max="26" width="9.5703125" style="108" bestFit="1" customWidth="1"/>
    <col min="27" max="16384" width="4.28515625" style="108"/>
  </cols>
  <sheetData>
    <row r="1" spans="1:26" x14ac:dyDescent="0.25">
      <c r="A1" s="132" t="s">
        <v>8</v>
      </c>
      <c r="B1" s="132" t="s">
        <v>9</v>
      </c>
      <c r="C1" s="132" t="s">
        <v>10</v>
      </c>
      <c r="D1" s="132" t="s">
        <v>11</v>
      </c>
      <c r="E1" s="132" t="s">
        <v>12</v>
      </c>
      <c r="F1" s="132" t="s">
        <v>13</v>
      </c>
      <c r="G1" s="132" t="s">
        <v>14</v>
      </c>
      <c r="H1" s="132" t="s">
        <v>15</v>
      </c>
      <c r="I1" s="132" t="s">
        <v>16</v>
      </c>
      <c r="J1" s="132" t="s">
        <v>17</v>
      </c>
      <c r="K1" s="132" t="s">
        <v>18</v>
      </c>
      <c r="L1" s="132" t="s">
        <v>19</v>
      </c>
      <c r="M1" s="132" t="s">
        <v>20</v>
      </c>
      <c r="N1" s="132" t="s">
        <v>21</v>
      </c>
      <c r="O1" s="132" t="s">
        <v>22</v>
      </c>
      <c r="P1" s="132" t="s">
        <v>23</v>
      </c>
      <c r="Q1" s="132" t="s">
        <v>24</v>
      </c>
      <c r="R1" s="132" t="s">
        <v>25</v>
      </c>
      <c r="S1" s="132" t="s">
        <v>26</v>
      </c>
      <c r="T1" s="132" t="s">
        <v>27</v>
      </c>
      <c r="U1" s="132" t="s">
        <v>28</v>
      </c>
      <c r="V1" s="132" t="s">
        <v>29</v>
      </c>
      <c r="W1" s="132" t="s">
        <v>30</v>
      </c>
      <c r="X1" s="132" t="s">
        <v>31</v>
      </c>
      <c r="Y1" s="132" t="s">
        <v>32</v>
      </c>
      <c r="Z1" s="132" t="s">
        <v>189</v>
      </c>
    </row>
    <row r="2" spans="1:26" x14ac:dyDescent="0.25">
      <c r="A2" s="132" t="s">
        <v>72</v>
      </c>
      <c r="B2" s="127">
        <f>base!F71</f>
        <v>7</v>
      </c>
      <c r="C2" s="127">
        <f>base!G71</f>
        <v>14</v>
      </c>
      <c r="D2" s="127">
        <f>base!H71</f>
        <v>8</v>
      </c>
      <c r="E2" s="127">
        <f>base!I71</f>
        <v>13</v>
      </c>
      <c r="F2" s="127">
        <f>base!L71</f>
        <v>1</v>
      </c>
      <c r="G2" s="127">
        <f>base!M71</f>
        <v>6</v>
      </c>
      <c r="H2" s="127">
        <f>base!N71</f>
        <v>2</v>
      </c>
      <c r="I2" s="127">
        <f>base!O71</f>
        <v>16</v>
      </c>
      <c r="J2" s="127">
        <f>base!P71</f>
        <v>10</v>
      </c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32">
        <v>1</v>
      </c>
      <c r="W2" s="132" t="s">
        <v>1</v>
      </c>
      <c r="X2" s="132">
        <v>1</v>
      </c>
      <c r="Y2" s="132" t="s">
        <v>355</v>
      </c>
      <c r="Z2" s="132">
        <v>1</v>
      </c>
    </row>
    <row r="3" spans="1:26" x14ac:dyDescent="0.25">
      <c r="A3" s="132" t="s">
        <v>72</v>
      </c>
      <c r="B3" s="127">
        <f>base!F72</f>
        <v>4</v>
      </c>
      <c r="C3" s="127">
        <f>base!G72</f>
        <v>10</v>
      </c>
      <c r="D3" s="127">
        <f>base!H72</f>
        <v>8</v>
      </c>
      <c r="E3" s="127">
        <f>base!I72</f>
        <v>13</v>
      </c>
      <c r="F3" s="127">
        <f>base!L72</f>
        <v>7</v>
      </c>
      <c r="G3" s="127">
        <f>base!M72</f>
        <v>2</v>
      </c>
      <c r="H3" s="127">
        <f>base!N72</f>
        <v>14</v>
      </c>
      <c r="I3" s="127">
        <f>base!O72</f>
        <v>11</v>
      </c>
      <c r="J3" s="127">
        <f>base!P72</f>
        <v>12</v>
      </c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32">
        <v>2</v>
      </c>
      <c r="W3" s="132" t="s">
        <v>1</v>
      </c>
      <c r="X3" s="132">
        <v>1</v>
      </c>
      <c r="Y3" s="132" t="s">
        <v>355</v>
      </c>
      <c r="Z3" s="132">
        <v>1</v>
      </c>
    </row>
    <row r="4" spans="1:26" x14ac:dyDescent="0.25">
      <c r="A4" s="132" t="s">
        <v>72</v>
      </c>
      <c r="B4" s="127">
        <f>base!F73</f>
        <v>3</v>
      </c>
      <c r="C4" s="127">
        <f>base!G73</f>
        <v>6</v>
      </c>
      <c r="D4" s="127">
        <f>base!H73</f>
        <v>9</v>
      </c>
      <c r="E4" s="127">
        <f>base!I73</f>
        <v>14</v>
      </c>
      <c r="F4" s="127">
        <f>base!L73</f>
        <v>2</v>
      </c>
      <c r="G4" s="127">
        <f>base!M73</f>
        <v>13</v>
      </c>
      <c r="H4" s="127">
        <f>base!N73</f>
        <v>1</v>
      </c>
      <c r="I4" s="127">
        <f>base!O73</f>
        <v>8</v>
      </c>
      <c r="J4" s="127">
        <f>base!P73</f>
        <v>12</v>
      </c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32">
        <v>3</v>
      </c>
      <c r="W4" s="132" t="s">
        <v>1</v>
      </c>
      <c r="X4" s="132">
        <v>1</v>
      </c>
      <c r="Y4" s="132" t="s">
        <v>355</v>
      </c>
      <c r="Z4" s="132">
        <v>1</v>
      </c>
    </row>
    <row r="5" spans="1:26" x14ac:dyDescent="0.25">
      <c r="A5" s="132" t="s">
        <v>72</v>
      </c>
      <c r="B5" s="127">
        <f>base!F74</f>
        <v>15</v>
      </c>
      <c r="C5" s="127">
        <f>base!G74</f>
        <v>11</v>
      </c>
      <c r="D5" s="127">
        <f>base!H74</f>
        <v>1</v>
      </c>
      <c r="E5" s="127">
        <f>base!I74</f>
        <v>12</v>
      </c>
      <c r="F5" s="127">
        <f>base!L74</f>
        <v>18</v>
      </c>
      <c r="G5" s="127">
        <f>base!M74</f>
        <v>4</v>
      </c>
      <c r="H5" s="127">
        <f>base!N74</f>
        <v>10</v>
      </c>
      <c r="I5" s="127">
        <f>base!O74</f>
        <v>6</v>
      </c>
      <c r="J5" s="127">
        <f>base!P74</f>
        <v>7</v>
      </c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32">
        <v>4</v>
      </c>
      <c r="W5" s="132" t="s">
        <v>1</v>
      </c>
      <c r="X5" s="132">
        <v>1</v>
      </c>
      <c r="Y5" s="132" t="s">
        <v>355</v>
      </c>
      <c r="Z5" s="132">
        <v>1</v>
      </c>
    </row>
    <row r="6" spans="1:26" x14ac:dyDescent="0.25">
      <c r="A6" s="132" t="s">
        <v>72</v>
      </c>
      <c r="B6" s="127">
        <f>base!F75</f>
        <v>9</v>
      </c>
      <c r="C6" s="127">
        <f>base!G75</f>
        <v>2</v>
      </c>
      <c r="D6" s="127">
        <f>base!H75</f>
        <v>4</v>
      </c>
      <c r="E6" s="127">
        <f>base!I75</f>
        <v>1</v>
      </c>
      <c r="F6" s="127">
        <f>base!L75</f>
        <v>5</v>
      </c>
      <c r="G6" s="127">
        <f>base!M75</f>
        <v>10</v>
      </c>
      <c r="H6" s="127">
        <f>base!N75</f>
        <v>12</v>
      </c>
      <c r="I6" s="127">
        <f>base!O75</f>
        <v>14</v>
      </c>
      <c r="J6" s="127">
        <f>base!P75</f>
        <v>13</v>
      </c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32">
        <v>5</v>
      </c>
      <c r="W6" s="132" t="s">
        <v>1</v>
      </c>
      <c r="X6" s="132">
        <v>1</v>
      </c>
      <c r="Y6" s="132" t="s">
        <v>355</v>
      </c>
      <c r="Z6" s="132">
        <v>1</v>
      </c>
    </row>
    <row r="7" spans="1:26" x14ac:dyDescent="0.25">
      <c r="A7" s="132" t="s">
        <v>72</v>
      </c>
      <c r="B7" s="127">
        <f>base!F76</f>
        <v>7</v>
      </c>
      <c r="C7" s="127">
        <f>base!G76</f>
        <v>6</v>
      </c>
      <c r="D7" s="127">
        <f>base!H76</f>
        <v>3</v>
      </c>
      <c r="E7" s="127">
        <f>base!I76</f>
        <v>8</v>
      </c>
      <c r="F7" s="127">
        <f>base!L76</f>
        <v>12</v>
      </c>
      <c r="G7" s="127">
        <f>base!M76</f>
        <v>1</v>
      </c>
      <c r="H7" s="127">
        <f>base!N76</f>
        <v>10</v>
      </c>
      <c r="I7" s="127">
        <f>base!O76</f>
        <v>15</v>
      </c>
      <c r="J7" s="127">
        <f>base!P76</f>
        <v>11</v>
      </c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32">
        <v>6</v>
      </c>
      <c r="W7" s="132" t="s">
        <v>1</v>
      </c>
      <c r="X7" s="132">
        <v>1</v>
      </c>
      <c r="Y7" s="132" t="s">
        <v>355</v>
      </c>
      <c r="Z7" s="132">
        <v>1</v>
      </c>
    </row>
    <row r="8" spans="1:26" x14ac:dyDescent="0.25">
      <c r="A8" s="132" t="s">
        <v>72</v>
      </c>
      <c r="B8" s="127">
        <f>base!F77</f>
        <v>5</v>
      </c>
      <c r="C8" s="127">
        <f>base!G77</f>
        <v>9</v>
      </c>
      <c r="D8" s="127">
        <f>base!H77</f>
        <v>8</v>
      </c>
      <c r="E8" s="127">
        <f>base!I77</f>
        <v>2</v>
      </c>
      <c r="F8" s="127">
        <f>base!L77</f>
        <v>12</v>
      </c>
      <c r="G8" s="127">
        <f>base!M77</f>
        <v>7</v>
      </c>
      <c r="H8" s="127">
        <f>base!N77</f>
        <v>13</v>
      </c>
      <c r="I8" s="127">
        <f>base!O77</f>
        <v>14</v>
      </c>
      <c r="J8" s="127">
        <f>base!P77</f>
        <v>11</v>
      </c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32">
        <v>7</v>
      </c>
      <c r="W8" s="132" t="s">
        <v>1</v>
      </c>
      <c r="X8" s="132">
        <v>1</v>
      </c>
      <c r="Y8" s="132" t="s">
        <v>355</v>
      </c>
      <c r="Z8" s="132">
        <v>1</v>
      </c>
    </row>
    <row r="9" spans="1:26" x14ac:dyDescent="0.25">
      <c r="A9" s="132" t="s">
        <v>72</v>
      </c>
      <c r="B9" s="127">
        <f>base!F78</f>
        <v>9</v>
      </c>
      <c r="C9" s="127">
        <f>base!G78</f>
        <v>5</v>
      </c>
      <c r="D9" s="127">
        <f>base!H78</f>
        <v>1</v>
      </c>
      <c r="E9" s="127">
        <f>base!I78</f>
        <v>10</v>
      </c>
      <c r="F9" s="127">
        <f>base!L78</f>
        <v>12</v>
      </c>
      <c r="G9" s="127">
        <f>base!M78</f>
        <v>11</v>
      </c>
      <c r="H9" s="127">
        <f>base!N78</f>
        <v>13</v>
      </c>
      <c r="I9" s="127">
        <f>base!O78</f>
        <v>18</v>
      </c>
      <c r="J9" s="127">
        <f>base!P78</f>
        <v>7</v>
      </c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32">
        <v>8</v>
      </c>
      <c r="W9" s="132" t="s">
        <v>1</v>
      </c>
      <c r="X9" s="132">
        <v>1</v>
      </c>
      <c r="Y9" s="132" t="s">
        <v>355</v>
      </c>
      <c r="Z9" s="132">
        <v>1</v>
      </c>
    </row>
    <row r="10" spans="1:26" x14ac:dyDescent="0.25">
      <c r="A10" s="132" t="s">
        <v>72</v>
      </c>
      <c r="B10" s="127">
        <f>base!F79</f>
        <v>9</v>
      </c>
      <c r="C10" s="127">
        <f>base!G79</f>
        <v>8</v>
      </c>
      <c r="D10" s="127">
        <f>base!H79</f>
        <v>10</v>
      </c>
      <c r="E10" s="127">
        <f>base!I79</f>
        <v>1</v>
      </c>
      <c r="F10" s="127">
        <f>base!L79</f>
        <v>12</v>
      </c>
      <c r="G10" s="127">
        <f>base!M79</f>
        <v>11</v>
      </c>
      <c r="H10" s="127">
        <f>base!N79</f>
        <v>18</v>
      </c>
      <c r="I10" s="127">
        <f>base!O79</f>
        <v>14</v>
      </c>
      <c r="J10" s="127">
        <f>base!P79</f>
        <v>7</v>
      </c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32">
        <v>9</v>
      </c>
      <c r="W10" s="132" t="s">
        <v>1</v>
      </c>
      <c r="X10" s="132">
        <v>1</v>
      </c>
      <c r="Y10" s="132" t="s">
        <v>355</v>
      </c>
      <c r="Z10" s="132">
        <v>1</v>
      </c>
    </row>
    <row r="11" spans="1:26" x14ac:dyDescent="0.25">
      <c r="A11" s="132" t="s">
        <v>72</v>
      </c>
      <c r="B11" s="127">
        <f>base!F80</f>
        <v>7</v>
      </c>
      <c r="C11" s="127">
        <f>base!G80</f>
        <v>4</v>
      </c>
      <c r="D11" s="127">
        <f>base!H80</f>
        <v>1</v>
      </c>
      <c r="E11" s="127">
        <f>base!I80</f>
        <v>2</v>
      </c>
      <c r="F11" s="127">
        <f>base!L80</f>
        <v>10</v>
      </c>
      <c r="G11" s="127">
        <f>base!M80</f>
        <v>17</v>
      </c>
      <c r="H11" s="127">
        <f>base!N80</f>
        <v>12</v>
      </c>
      <c r="I11" s="127">
        <f>base!O80</f>
        <v>18</v>
      </c>
      <c r="J11" s="127">
        <f>base!P80</f>
        <v>16</v>
      </c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32">
        <v>10</v>
      </c>
      <c r="W11" s="132" t="s">
        <v>1</v>
      </c>
      <c r="X11" s="132">
        <v>1</v>
      </c>
      <c r="Y11" s="132" t="s">
        <v>355</v>
      </c>
      <c r="Z11" s="132">
        <v>1</v>
      </c>
    </row>
    <row r="12" spans="1:26" x14ac:dyDescent="0.25">
      <c r="A12" s="132" t="s">
        <v>72</v>
      </c>
      <c r="B12" s="127">
        <f>base!F81</f>
        <v>3</v>
      </c>
      <c r="C12" s="127">
        <f>base!G81</f>
        <v>17</v>
      </c>
      <c r="D12" s="127">
        <f>base!H81</f>
        <v>2</v>
      </c>
      <c r="E12" s="127">
        <f>base!I81</f>
        <v>16</v>
      </c>
      <c r="F12" s="127">
        <f>base!L81</f>
        <v>11</v>
      </c>
      <c r="G12" s="127">
        <f>base!M81</f>
        <v>13</v>
      </c>
      <c r="H12" s="127">
        <f>base!N81</f>
        <v>1</v>
      </c>
      <c r="I12" s="127">
        <f>base!O81</f>
        <v>18</v>
      </c>
      <c r="J12" s="127">
        <f>base!P81</f>
        <v>9</v>
      </c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32">
        <v>11</v>
      </c>
      <c r="W12" s="132" t="s">
        <v>1</v>
      </c>
      <c r="X12" s="132">
        <v>1</v>
      </c>
      <c r="Y12" s="132" t="s">
        <v>355</v>
      </c>
      <c r="Z12" s="132">
        <v>1</v>
      </c>
    </row>
    <row r="13" spans="1:26" x14ac:dyDescent="0.25">
      <c r="A13" s="132" t="s">
        <v>72</v>
      </c>
      <c r="B13" s="127">
        <f>base!F82</f>
        <v>8</v>
      </c>
      <c r="C13" s="127">
        <f>base!G82</f>
        <v>9</v>
      </c>
      <c r="D13" s="127">
        <f>base!H82</f>
        <v>5</v>
      </c>
      <c r="E13" s="127">
        <f>base!I82</f>
        <v>10</v>
      </c>
      <c r="F13" s="127">
        <f>base!L82</f>
        <v>4</v>
      </c>
      <c r="G13" s="127">
        <f>base!M82</f>
        <v>11</v>
      </c>
      <c r="H13" s="127">
        <f>base!N82</f>
        <v>12</v>
      </c>
      <c r="I13" s="127">
        <f>base!O82</f>
        <v>17</v>
      </c>
      <c r="J13" s="127">
        <f>base!P82</f>
        <v>7</v>
      </c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32">
        <v>12</v>
      </c>
      <c r="W13" s="132" t="s">
        <v>1</v>
      </c>
      <c r="X13" s="132">
        <v>1</v>
      </c>
      <c r="Y13" s="132" t="s">
        <v>355</v>
      </c>
      <c r="Z13" s="132">
        <v>1</v>
      </c>
    </row>
    <row r="14" spans="1:26" x14ac:dyDescent="0.25">
      <c r="A14" s="132" t="s">
        <v>72</v>
      </c>
      <c r="B14" s="127">
        <f>base!F83</f>
        <v>8</v>
      </c>
      <c r="C14" s="127">
        <f>base!G83</f>
        <v>5</v>
      </c>
      <c r="D14" s="127">
        <f>base!H83</f>
        <v>10</v>
      </c>
      <c r="E14" s="127">
        <f>base!I83</f>
        <v>1</v>
      </c>
      <c r="F14" s="127">
        <f>base!L83</f>
        <v>18</v>
      </c>
      <c r="G14" s="127">
        <f>base!M83</f>
        <v>4</v>
      </c>
      <c r="H14" s="127">
        <f>base!N83</f>
        <v>11</v>
      </c>
      <c r="I14" s="127">
        <f>base!O83</f>
        <v>14</v>
      </c>
      <c r="J14" s="127">
        <f>base!P83</f>
        <v>7</v>
      </c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32">
        <v>13</v>
      </c>
      <c r="W14" s="132" t="s">
        <v>1</v>
      </c>
      <c r="X14" s="132">
        <v>1</v>
      </c>
      <c r="Y14" s="132" t="s">
        <v>355</v>
      </c>
      <c r="Z14" s="132">
        <v>1</v>
      </c>
    </row>
    <row r="15" spans="1:26" x14ac:dyDescent="0.25">
      <c r="A15" s="132" t="s">
        <v>72</v>
      </c>
      <c r="B15" s="127">
        <f>base!F84</f>
        <v>8</v>
      </c>
      <c r="C15" s="127">
        <f>base!G84</f>
        <v>18</v>
      </c>
      <c r="D15" s="127">
        <f>base!H84</f>
        <v>5</v>
      </c>
      <c r="E15" s="127">
        <f>base!I84</f>
        <v>10</v>
      </c>
      <c r="F15" s="127">
        <f>base!L84</f>
        <v>4</v>
      </c>
      <c r="G15" s="127">
        <f>base!M84</f>
        <v>11</v>
      </c>
      <c r="H15" s="127">
        <f>base!N84</f>
        <v>12</v>
      </c>
      <c r="I15" s="127">
        <f>base!O84</f>
        <v>17</v>
      </c>
      <c r="J15" s="127">
        <f>base!P84</f>
        <v>7</v>
      </c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32">
        <v>14</v>
      </c>
      <c r="W15" s="132" t="s">
        <v>1</v>
      </c>
      <c r="X15" s="132">
        <v>1</v>
      </c>
      <c r="Y15" s="132" t="s">
        <v>355</v>
      </c>
      <c r="Z15" s="132">
        <v>1</v>
      </c>
    </row>
    <row r="16" spans="1:26" x14ac:dyDescent="0.25">
      <c r="A16" s="132" t="s">
        <v>72</v>
      </c>
      <c r="B16" s="127">
        <f>base!F85</f>
        <v>8</v>
      </c>
      <c r="C16" s="127">
        <f>base!G85</f>
        <v>5</v>
      </c>
      <c r="D16" s="127">
        <f>base!H85</f>
        <v>10</v>
      </c>
      <c r="E16" s="127">
        <f>base!I85</f>
        <v>1</v>
      </c>
      <c r="F16" s="127">
        <f>base!L85</f>
        <v>2</v>
      </c>
      <c r="G16" s="127">
        <f>base!M85</f>
        <v>13</v>
      </c>
      <c r="H16" s="127">
        <f>base!N85</f>
        <v>14</v>
      </c>
      <c r="I16" s="127">
        <f>base!O85</f>
        <v>17</v>
      </c>
      <c r="J16" s="127">
        <f>base!P85</f>
        <v>18</v>
      </c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32">
        <v>15</v>
      </c>
      <c r="W16" s="132" t="s">
        <v>1</v>
      </c>
      <c r="X16" s="132">
        <v>1</v>
      </c>
      <c r="Y16" s="132" t="s">
        <v>355</v>
      </c>
      <c r="Z16" s="132">
        <v>1</v>
      </c>
    </row>
    <row r="17" spans="1:26" x14ac:dyDescent="0.25">
      <c r="A17" s="132" t="s">
        <v>72</v>
      </c>
      <c r="B17" s="127">
        <f>base!F86</f>
        <v>2</v>
      </c>
      <c r="C17" s="127">
        <f>base!G86</f>
        <v>17</v>
      </c>
      <c r="D17" s="127">
        <f>base!H86</f>
        <v>9</v>
      </c>
      <c r="E17" s="127">
        <f>base!I86</f>
        <v>8</v>
      </c>
      <c r="F17" s="127">
        <f>base!L86</f>
        <v>10</v>
      </c>
      <c r="G17" s="127">
        <f>base!M86</f>
        <v>1</v>
      </c>
      <c r="H17" s="127">
        <f>base!N86</f>
        <v>13</v>
      </c>
      <c r="I17" s="127">
        <f>base!O86</f>
        <v>5</v>
      </c>
      <c r="J17" s="127">
        <f>base!P86</f>
        <v>4</v>
      </c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32">
        <v>16</v>
      </c>
      <c r="W17" s="132" t="s">
        <v>1</v>
      </c>
      <c r="X17" s="132">
        <v>1</v>
      </c>
      <c r="Y17" s="132" t="s">
        <v>355</v>
      </c>
      <c r="Z17" s="132">
        <v>1</v>
      </c>
    </row>
    <row r="18" spans="1:26" x14ac:dyDescent="0.25">
      <c r="A18" s="132" t="s">
        <v>72</v>
      </c>
      <c r="B18" s="127">
        <f>base!F87</f>
        <v>9</v>
      </c>
      <c r="C18" s="127">
        <f>base!G87</f>
        <v>8</v>
      </c>
      <c r="D18" s="127">
        <f>base!H87</f>
        <v>10</v>
      </c>
      <c r="E18" s="127">
        <f>base!I87</f>
        <v>11</v>
      </c>
      <c r="F18" s="127">
        <f>base!L87</f>
        <v>5</v>
      </c>
      <c r="G18" s="127">
        <f>base!M87</f>
        <v>7</v>
      </c>
      <c r="H18" s="127">
        <f>base!N87</f>
        <v>13</v>
      </c>
      <c r="I18" s="127">
        <f>base!O87</f>
        <v>2</v>
      </c>
      <c r="J18" s="127">
        <f>base!P87</f>
        <v>14</v>
      </c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32">
        <v>17</v>
      </c>
      <c r="W18" s="132" t="s">
        <v>1</v>
      </c>
      <c r="X18" s="132">
        <v>1</v>
      </c>
      <c r="Y18" s="132" t="s">
        <v>355</v>
      </c>
      <c r="Z18" s="132">
        <v>1</v>
      </c>
    </row>
    <row r="19" spans="1:26" x14ac:dyDescent="0.25">
      <c r="A19" s="132" t="s">
        <v>72</v>
      </c>
      <c r="B19" s="127">
        <f>base!F88</f>
        <v>8</v>
      </c>
      <c r="C19" s="127">
        <f>base!G88</f>
        <v>6</v>
      </c>
      <c r="D19" s="127">
        <f>base!H88</f>
        <v>17</v>
      </c>
      <c r="E19" s="127">
        <f>base!I88</f>
        <v>7</v>
      </c>
      <c r="F19" s="127">
        <f>base!L88</f>
        <v>12</v>
      </c>
      <c r="G19" s="127">
        <f>base!M88</f>
        <v>18</v>
      </c>
      <c r="H19" s="127">
        <f>base!N88</f>
        <v>4</v>
      </c>
      <c r="I19" s="127">
        <f>base!O88</f>
        <v>15</v>
      </c>
      <c r="J19" s="127">
        <f>base!P88</f>
        <v>13</v>
      </c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32">
        <v>18</v>
      </c>
      <c r="W19" s="132" t="s">
        <v>1</v>
      </c>
      <c r="X19" s="132">
        <v>1</v>
      </c>
      <c r="Y19" s="132" t="s">
        <v>355</v>
      </c>
      <c r="Z19" s="132">
        <v>1</v>
      </c>
    </row>
    <row r="20" spans="1:26" x14ac:dyDescent="0.25">
      <c r="A20" s="132" t="s">
        <v>72</v>
      </c>
      <c r="B20" s="127">
        <f>base!F89</f>
        <v>9</v>
      </c>
      <c r="C20" s="127">
        <f>base!G89</f>
        <v>5</v>
      </c>
      <c r="D20" s="127">
        <f>base!H89</f>
        <v>1</v>
      </c>
      <c r="E20" s="127">
        <f>base!I89</f>
        <v>10</v>
      </c>
      <c r="F20" s="127">
        <f>base!L89</f>
        <v>2</v>
      </c>
      <c r="G20" s="127">
        <f>base!M89</f>
        <v>13</v>
      </c>
      <c r="H20" s="127">
        <f>base!N89</f>
        <v>14</v>
      </c>
      <c r="I20" s="127">
        <f>base!O89</f>
        <v>17</v>
      </c>
      <c r="J20" s="127">
        <f>base!P89</f>
        <v>7</v>
      </c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32">
        <v>19</v>
      </c>
      <c r="W20" s="132" t="s">
        <v>1</v>
      </c>
      <c r="X20" s="132">
        <v>1</v>
      </c>
      <c r="Y20" s="132" t="s">
        <v>355</v>
      </c>
      <c r="Z20" s="132">
        <v>1</v>
      </c>
    </row>
    <row r="21" spans="1:26" x14ac:dyDescent="0.25">
      <c r="A21" s="132" t="s">
        <v>72</v>
      </c>
      <c r="B21" s="127">
        <f>base!F90</f>
        <v>8</v>
      </c>
      <c r="C21" s="127">
        <f>base!G90</f>
        <v>5</v>
      </c>
      <c r="D21" s="127">
        <f>base!H90</f>
        <v>1</v>
      </c>
      <c r="E21" s="127">
        <f>base!I90</f>
        <v>2</v>
      </c>
      <c r="F21" s="127">
        <f>base!L90</f>
        <v>4</v>
      </c>
      <c r="G21" s="127">
        <f>base!M90</f>
        <v>17</v>
      </c>
      <c r="H21" s="127">
        <f>base!N90</f>
        <v>11</v>
      </c>
      <c r="I21" s="127">
        <f>base!O90</f>
        <v>15</v>
      </c>
      <c r="J21" s="127">
        <f>base!P90</f>
        <v>7</v>
      </c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32">
        <v>20</v>
      </c>
      <c r="W21" s="132" t="s">
        <v>1</v>
      </c>
      <c r="X21" s="132">
        <v>1</v>
      </c>
      <c r="Y21" s="132" t="s">
        <v>355</v>
      </c>
      <c r="Z21" s="132">
        <v>1</v>
      </c>
    </row>
    <row r="22" spans="1:26" x14ac:dyDescent="0.25">
      <c r="A22" s="132" t="s">
        <v>72</v>
      </c>
      <c r="B22" s="127">
        <f>base!F91</f>
        <v>8</v>
      </c>
      <c r="C22" s="127">
        <f>base!G91</f>
        <v>5</v>
      </c>
      <c r="D22" s="127">
        <f>base!H91</f>
        <v>1</v>
      </c>
      <c r="E22" s="127">
        <f>base!I91</f>
        <v>4</v>
      </c>
      <c r="F22" s="127">
        <f>base!L91</f>
        <v>12</v>
      </c>
      <c r="G22" s="127">
        <f>base!M91</f>
        <v>13</v>
      </c>
      <c r="H22" s="127">
        <f>base!N91</f>
        <v>14</v>
      </c>
      <c r="I22" s="127">
        <f>base!O91</f>
        <v>17</v>
      </c>
      <c r="J22" s="127">
        <f>base!P91</f>
        <v>18</v>
      </c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32">
        <v>21</v>
      </c>
      <c r="W22" s="132" t="s">
        <v>1</v>
      </c>
      <c r="X22" s="132">
        <v>1</v>
      </c>
      <c r="Y22" s="132" t="s">
        <v>355</v>
      </c>
      <c r="Z22" s="132">
        <v>1</v>
      </c>
    </row>
    <row r="23" spans="1:26" x14ac:dyDescent="0.25">
      <c r="A23" s="132" t="s">
        <v>72</v>
      </c>
      <c r="B23" s="127">
        <f>base!F92</f>
        <v>2</v>
      </c>
      <c r="C23" s="127">
        <f>base!G92</f>
        <v>8</v>
      </c>
      <c r="D23" s="127">
        <f>base!H92</f>
        <v>9</v>
      </c>
      <c r="E23" s="127">
        <f>base!I92</f>
        <v>5</v>
      </c>
      <c r="F23" s="127">
        <f>base!L92</f>
        <v>4</v>
      </c>
      <c r="G23" s="127">
        <f>base!M92</f>
        <v>12</v>
      </c>
      <c r="H23" s="127">
        <f>base!N92</f>
        <v>13</v>
      </c>
      <c r="I23" s="127">
        <f>base!O92</f>
        <v>14</v>
      </c>
      <c r="J23" s="127">
        <f>base!P92</f>
        <v>17</v>
      </c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32">
        <v>22</v>
      </c>
      <c r="W23" s="132" t="s">
        <v>1</v>
      </c>
      <c r="X23" s="132">
        <v>1</v>
      </c>
      <c r="Y23" s="132" t="s">
        <v>355</v>
      </c>
      <c r="Z23" s="132">
        <v>1</v>
      </c>
    </row>
    <row r="24" spans="1:26" x14ac:dyDescent="0.25">
      <c r="A24" s="132" t="s">
        <v>72</v>
      </c>
      <c r="B24" s="127">
        <f>base!F93</f>
        <v>8</v>
      </c>
      <c r="C24" s="127">
        <f>base!G93</f>
        <v>5</v>
      </c>
      <c r="D24" s="127">
        <f>base!H93</f>
        <v>4</v>
      </c>
      <c r="E24" s="127">
        <f>base!I93</f>
        <v>1</v>
      </c>
      <c r="F24" s="127">
        <f>base!L93</f>
        <v>2</v>
      </c>
      <c r="G24" s="127">
        <f>base!M93</f>
        <v>13</v>
      </c>
      <c r="H24" s="127">
        <f>base!N93</f>
        <v>14</v>
      </c>
      <c r="I24" s="127">
        <f>base!O93</f>
        <v>17</v>
      </c>
      <c r="J24" s="127">
        <f>base!P93</f>
        <v>18</v>
      </c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32">
        <v>23</v>
      </c>
      <c r="W24" s="132" t="s">
        <v>1</v>
      </c>
      <c r="X24" s="132">
        <v>1</v>
      </c>
      <c r="Y24" s="132" t="s">
        <v>355</v>
      </c>
      <c r="Z24" s="132">
        <v>1</v>
      </c>
    </row>
    <row r="25" spans="1:26" x14ac:dyDescent="0.25">
      <c r="A25" s="132" t="s">
        <v>72</v>
      </c>
      <c r="B25" s="127">
        <f>base!F94</f>
        <v>8</v>
      </c>
      <c r="C25" s="127">
        <f>base!G94</f>
        <v>5</v>
      </c>
      <c r="D25" s="127">
        <f>base!H94</f>
        <v>1</v>
      </c>
      <c r="E25" s="127">
        <f>base!I94</f>
        <v>4</v>
      </c>
      <c r="F25" s="127">
        <f>base!L94</f>
        <v>17</v>
      </c>
      <c r="G25" s="127">
        <f>base!M94</f>
        <v>18</v>
      </c>
      <c r="H25" s="127">
        <f>base!N94</f>
        <v>12</v>
      </c>
      <c r="I25" s="127">
        <f>base!O94</f>
        <v>10</v>
      </c>
      <c r="J25" s="127">
        <f>base!P94</f>
        <v>13</v>
      </c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32">
        <v>24</v>
      </c>
      <c r="W25" s="132" t="s">
        <v>1</v>
      </c>
      <c r="X25" s="132">
        <v>1</v>
      </c>
      <c r="Y25" s="132" t="s">
        <v>355</v>
      </c>
      <c r="Z25" s="132">
        <v>1</v>
      </c>
    </row>
    <row r="26" spans="1:26" x14ac:dyDescent="0.25">
      <c r="A26" s="132" t="s">
        <v>72</v>
      </c>
      <c r="B26" s="127">
        <f>base!F95</f>
        <v>8</v>
      </c>
      <c r="C26" s="127">
        <f>base!G95</f>
        <v>6</v>
      </c>
      <c r="D26" s="127">
        <f>base!H95</f>
        <v>1</v>
      </c>
      <c r="E26" s="127">
        <f>base!I95</f>
        <v>4</v>
      </c>
      <c r="F26" s="127">
        <f>base!L95</f>
        <v>2</v>
      </c>
      <c r="G26" s="127">
        <f>base!M95</f>
        <v>17</v>
      </c>
      <c r="H26" s="127">
        <f>base!N95</f>
        <v>18</v>
      </c>
      <c r="I26" s="127">
        <f>base!O95</f>
        <v>12</v>
      </c>
      <c r="J26" s="127">
        <f>base!P95</f>
        <v>13</v>
      </c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32">
        <v>25</v>
      </c>
      <c r="W26" s="132" t="s">
        <v>1</v>
      </c>
      <c r="X26" s="132">
        <v>1</v>
      </c>
      <c r="Y26" s="132" t="s">
        <v>355</v>
      </c>
      <c r="Z26" s="132">
        <v>1</v>
      </c>
    </row>
    <row r="27" spans="1:26" x14ac:dyDescent="0.25">
      <c r="A27" s="132" t="s">
        <v>72</v>
      </c>
      <c r="B27" s="127">
        <f>base!F96</f>
        <v>9</v>
      </c>
      <c r="C27" s="127">
        <f>base!G96</f>
        <v>5</v>
      </c>
      <c r="D27" s="127">
        <f>base!H96</f>
        <v>2</v>
      </c>
      <c r="E27" s="127">
        <f>base!I96</f>
        <v>1</v>
      </c>
      <c r="F27" s="127">
        <f>base!L96</f>
        <v>17</v>
      </c>
      <c r="G27" s="127">
        <f>base!M96</f>
        <v>18</v>
      </c>
      <c r="H27" s="127">
        <f>base!N96</f>
        <v>10</v>
      </c>
      <c r="I27" s="127">
        <f>base!O96</f>
        <v>13</v>
      </c>
      <c r="J27" s="127">
        <f>base!P96</f>
        <v>4</v>
      </c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32">
        <v>26</v>
      </c>
      <c r="W27" s="132" t="s">
        <v>1</v>
      </c>
      <c r="X27" s="132">
        <v>1</v>
      </c>
      <c r="Y27" s="132" t="s">
        <v>355</v>
      </c>
      <c r="Z27" s="132">
        <v>1</v>
      </c>
    </row>
    <row r="28" spans="1:26" x14ac:dyDescent="0.25">
      <c r="A28" s="132" t="s">
        <v>72</v>
      </c>
      <c r="B28" s="127">
        <f>base!F97</f>
        <v>9</v>
      </c>
      <c r="C28" s="127">
        <f>base!G97</f>
        <v>6</v>
      </c>
      <c r="D28" s="127">
        <f>base!H97</f>
        <v>1</v>
      </c>
      <c r="E28" s="127">
        <f>base!I97</f>
        <v>10</v>
      </c>
      <c r="F28" s="127">
        <f>base!L97</f>
        <v>7</v>
      </c>
      <c r="G28" s="127">
        <f>base!M97</f>
        <v>16</v>
      </c>
      <c r="H28" s="127">
        <f>base!N97</f>
        <v>11</v>
      </c>
      <c r="I28" s="127">
        <f>base!O97</f>
        <v>12</v>
      </c>
      <c r="J28" s="127">
        <f>base!P97</f>
        <v>18</v>
      </c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32">
        <v>27</v>
      </c>
      <c r="W28" s="132" t="s">
        <v>1</v>
      </c>
      <c r="X28" s="132">
        <v>1</v>
      </c>
      <c r="Y28" s="132" t="s">
        <v>355</v>
      </c>
      <c r="Z28" s="132">
        <v>1</v>
      </c>
    </row>
    <row r="29" spans="1:26" x14ac:dyDescent="0.25">
      <c r="A29" s="132" t="s">
        <v>72</v>
      </c>
      <c r="B29" s="127">
        <f>base!F98</f>
        <v>8</v>
      </c>
      <c r="C29" s="127">
        <f>base!G98</f>
        <v>5</v>
      </c>
      <c r="D29" s="127">
        <f>base!H98</f>
        <v>10</v>
      </c>
      <c r="E29" s="127">
        <f>base!I98</f>
        <v>12</v>
      </c>
      <c r="F29" s="127">
        <f>base!L98</f>
        <v>7</v>
      </c>
      <c r="G29" s="127">
        <f>base!M98</f>
        <v>16</v>
      </c>
      <c r="H29" s="127">
        <f>base!N98</f>
        <v>11</v>
      </c>
      <c r="I29" s="127">
        <f>base!O98</f>
        <v>18</v>
      </c>
      <c r="J29" s="127">
        <f>base!P98</f>
        <v>4</v>
      </c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32">
        <v>28</v>
      </c>
      <c r="W29" s="132" t="s">
        <v>1</v>
      </c>
      <c r="X29" s="132">
        <v>1</v>
      </c>
      <c r="Y29" s="132" t="s">
        <v>355</v>
      </c>
      <c r="Z29" s="132">
        <v>1</v>
      </c>
    </row>
    <row r="30" spans="1:26" x14ac:dyDescent="0.25">
      <c r="A30" s="132" t="s">
        <v>72</v>
      </c>
      <c r="B30" s="127">
        <f>base!F99</f>
        <v>6</v>
      </c>
      <c r="C30" s="127">
        <f>base!G99</f>
        <v>5</v>
      </c>
      <c r="D30" s="127">
        <f>base!H99</f>
        <v>1</v>
      </c>
      <c r="E30" s="127">
        <f>base!I99</f>
        <v>12</v>
      </c>
      <c r="F30" s="127">
        <f>base!L99</f>
        <v>7</v>
      </c>
      <c r="G30" s="127">
        <f>base!M99</f>
        <v>16</v>
      </c>
      <c r="H30" s="127">
        <f>base!N99</f>
        <v>11</v>
      </c>
      <c r="I30" s="127">
        <f>base!O99</f>
        <v>18</v>
      </c>
      <c r="J30" s="127">
        <f>base!P99</f>
        <v>4</v>
      </c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32">
        <v>29</v>
      </c>
      <c r="W30" s="132" t="s">
        <v>1</v>
      </c>
      <c r="X30" s="132">
        <v>1</v>
      </c>
      <c r="Y30" s="132" t="s">
        <v>355</v>
      </c>
      <c r="Z30" s="132">
        <v>1</v>
      </c>
    </row>
    <row r="31" spans="1:26" x14ac:dyDescent="0.25">
      <c r="A31" s="132" t="s">
        <v>72</v>
      </c>
      <c r="B31" s="127">
        <f>base!F100</f>
        <v>8</v>
      </c>
      <c r="C31" s="127">
        <f>base!G100</f>
        <v>9</v>
      </c>
      <c r="D31" s="127">
        <f>base!H100</f>
        <v>1</v>
      </c>
      <c r="E31" s="127">
        <f>base!I100</f>
        <v>12</v>
      </c>
      <c r="F31" s="127">
        <f>base!L100</f>
        <v>4</v>
      </c>
      <c r="G31" s="127">
        <f>base!M100</f>
        <v>17</v>
      </c>
      <c r="H31" s="127">
        <f>base!N100</f>
        <v>11</v>
      </c>
      <c r="I31" s="127">
        <f>base!O100</f>
        <v>15</v>
      </c>
      <c r="J31" s="127">
        <f>base!P100</f>
        <v>7</v>
      </c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32">
        <v>30</v>
      </c>
      <c r="W31" s="132" t="s">
        <v>1</v>
      </c>
      <c r="X31" s="132">
        <v>1</v>
      </c>
      <c r="Y31" s="132" t="s">
        <v>355</v>
      </c>
      <c r="Z31" s="132">
        <v>1</v>
      </c>
    </row>
    <row r="32" spans="1:26" x14ac:dyDescent="0.25">
      <c r="A32" s="132" t="s">
        <v>72</v>
      </c>
      <c r="B32" s="127">
        <f>base!F101</f>
        <v>9</v>
      </c>
      <c r="C32" s="127">
        <f>base!G101</f>
        <v>5</v>
      </c>
      <c r="D32" s="127">
        <f>base!H101</f>
        <v>1</v>
      </c>
      <c r="E32" s="127">
        <f>base!I101</f>
        <v>10</v>
      </c>
      <c r="F32" s="127">
        <f>base!L101</f>
        <v>12</v>
      </c>
      <c r="G32" s="127">
        <f>base!M101</f>
        <v>17</v>
      </c>
      <c r="H32" s="127">
        <f>base!N101</f>
        <v>11</v>
      </c>
      <c r="I32" s="127">
        <f>base!O101</f>
        <v>15</v>
      </c>
      <c r="J32" s="127">
        <f>base!P101</f>
        <v>7</v>
      </c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32">
        <v>31</v>
      </c>
      <c r="W32" s="132" t="s">
        <v>1</v>
      </c>
      <c r="X32" s="132">
        <v>1</v>
      </c>
      <c r="Y32" s="132" t="s">
        <v>355</v>
      </c>
      <c r="Z32" s="132">
        <v>1</v>
      </c>
    </row>
    <row r="33" spans="1:26" x14ac:dyDescent="0.25">
      <c r="A33" s="132" t="s">
        <v>72</v>
      </c>
      <c r="B33" s="127">
        <f>base!F102</f>
        <v>9</v>
      </c>
      <c r="C33" s="127">
        <f>base!G102</f>
        <v>5</v>
      </c>
      <c r="D33" s="127">
        <f>base!H102</f>
        <v>1</v>
      </c>
      <c r="E33" s="127">
        <f>base!I102</f>
        <v>2</v>
      </c>
      <c r="F33" s="127">
        <f>base!L102</f>
        <v>4</v>
      </c>
      <c r="G33" s="127">
        <f>base!M102</f>
        <v>17</v>
      </c>
      <c r="H33" s="127">
        <f>base!N102</f>
        <v>11</v>
      </c>
      <c r="I33" s="127">
        <f>base!O102</f>
        <v>15</v>
      </c>
      <c r="J33" s="127">
        <f>base!P102</f>
        <v>7</v>
      </c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32">
        <v>32</v>
      </c>
      <c r="W33" s="132" t="s">
        <v>1</v>
      </c>
      <c r="X33" s="132">
        <v>1</v>
      </c>
      <c r="Y33" s="132" t="s">
        <v>355</v>
      </c>
      <c r="Z33" s="132">
        <v>1</v>
      </c>
    </row>
    <row r="34" spans="1:26" x14ac:dyDescent="0.25">
      <c r="A34" s="132" t="s">
        <v>72</v>
      </c>
      <c r="B34" s="127">
        <f>base!F103</f>
        <v>9</v>
      </c>
      <c r="C34" s="127">
        <f>base!G103</f>
        <v>5</v>
      </c>
      <c r="D34" s="127">
        <f>base!H103</f>
        <v>4</v>
      </c>
      <c r="E34" s="127">
        <f>base!I103</f>
        <v>1</v>
      </c>
      <c r="F34" s="127">
        <f>base!L103</f>
        <v>2</v>
      </c>
      <c r="G34" s="127">
        <f>base!M103</f>
        <v>13</v>
      </c>
      <c r="H34" s="127">
        <f>base!N103</f>
        <v>14</v>
      </c>
      <c r="I34" s="127">
        <f>base!O103</f>
        <v>17</v>
      </c>
      <c r="J34" s="127">
        <f>base!P103</f>
        <v>18</v>
      </c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32">
        <v>33</v>
      </c>
      <c r="W34" s="132" t="s">
        <v>1</v>
      </c>
      <c r="X34" s="132">
        <v>1</v>
      </c>
      <c r="Y34" s="132" t="s">
        <v>355</v>
      </c>
      <c r="Z34" s="132">
        <v>1</v>
      </c>
    </row>
    <row r="35" spans="1:26" x14ac:dyDescent="0.25">
      <c r="A35" s="132" t="s">
        <v>72</v>
      </c>
      <c r="B35" s="127">
        <f>base!F104</f>
        <v>8</v>
      </c>
      <c r="C35" s="127">
        <f>base!G104</f>
        <v>5</v>
      </c>
      <c r="D35" s="127">
        <f>base!H104</f>
        <v>10</v>
      </c>
      <c r="E35" s="127">
        <f>base!I104</f>
        <v>1</v>
      </c>
      <c r="F35" s="127">
        <f>base!L104</f>
        <v>12</v>
      </c>
      <c r="G35" s="127">
        <f>base!M104</f>
        <v>13</v>
      </c>
      <c r="H35" s="127">
        <f>base!N104</f>
        <v>14</v>
      </c>
      <c r="I35" s="127">
        <f>base!O104</f>
        <v>17</v>
      </c>
      <c r="J35" s="127">
        <f>base!P104</f>
        <v>18</v>
      </c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32">
        <v>34</v>
      </c>
      <c r="W35" s="132" t="s">
        <v>1</v>
      </c>
      <c r="X35" s="132">
        <v>1</v>
      </c>
      <c r="Y35" s="132" t="s">
        <v>355</v>
      </c>
      <c r="Z35" s="132">
        <v>1</v>
      </c>
    </row>
    <row r="36" spans="1:26" x14ac:dyDescent="0.25">
      <c r="A36" s="132" t="s">
        <v>72</v>
      </c>
      <c r="B36" s="127">
        <f>base!F105</f>
        <v>9</v>
      </c>
      <c r="C36" s="127">
        <f>base!G105</f>
        <v>8</v>
      </c>
      <c r="D36" s="127">
        <f>base!H105</f>
        <v>4</v>
      </c>
      <c r="E36" s="127">
        <f>base!I105</f>
        <v>12</v>
      </c>
      <c r="F36" s="127">
        <f>base!L105</f>
        <v>1</v>
      </c>
      <c r="G36" s="127">
        <f>base!M105</f>
        <v>13</v>
      </c>
      <c r="H36" s="127">
        <f>base!N105</f>
        <v>14</v>
      </c>
      <c r="I36" s="127">
        <f>base!O105</f>
        <v>17</v>
      </c>
      <c r="J36" s="127">
        <f>base!P105</f>
        <v>18</v>
      </c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32">
        <v>35</v>
      </c>
      <c r="W36" s="132" t="s">
        <v>1</v>
      </c>
      <c r="X36" s="132">
        <v>1</v>
      </c>
      <c r="Y36" s="132" t="s">
        <v>355</v>
      </c>
      <c r="Z36" s="132">
        <v>1</v>
      </c>
    </row>
    <row r="37" spans="1:26" x14ac:dyDescent="0.25">
      <c r="A37" s="132" t="s">
        <v>72</v>
      </c>
      <c r="B37" s="127">
        <f>base!F106</f>
        <v>9</v>
      </c>
      <c r="C37" s="127">
        <f>base!G106</f>
        <v>5</v>
      </c>
      <c r="D37" s="127">
        <f>base!H106</f>
        <v>1</v>
      </c>
      <c r="E37" s="127">
        <f>base!I106</f>
        <v>4</v>
      </c>
      <c r="F37" s="127">
        <f>base!L106</f>
        <v>10</v>
      </c>
      <c r="G37" s="127">
        <f>base!M106</f>
        <v>11</v>
      </c>
      <c r="H37" s="127">
        <f>base!N106</f>
        <v>7</v>
      </c>
      <c r="I37" s="127">
        <f>base!O106</f>
        <v>13</v>
      </c>
      <c r="J37" s="127">
        <f>base!P106</f>
        <v>2</v>
      </c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32">
        <v>36</v>
      </c>
      <c r="W37" s="132" t="s">
        <v>1</v>
      </c>
      <c r="X37" s="132">
        <v>1</v>
      </c>
      <c r="Y37" s="132" t="s">
        <v>355</v>
      </c>
      <c r="Z37" s="132">
        <v>1</v>
      </c>
    </row>
    <row r="38" spans="1:26" x14ac:dyDescent="0.25">
      <c r="A38" s="132" t="s">
        <v>72</v>
      </c>
      <c r="B38" s="127">
        <f>base!F107</f>
        <v>10</v>
      </c>
      <c r="C38" s="127">
        <f>base!G107</f>
        <v>8</v>
      </c>
      <c r="D38" s="127">
        <f>base!H107</f>
        <v>5</v>
      </c>
      <c r="E38" s="127">
        <f>base!I107</f>
        <v>2</v>
      </c>
      <c r="F38" s="127">
        <f>base!L107</f>
        <v>11</v>
      </c>
      <c r="G38" s="127">
        <f>base!M107</f>
        <v>1</v>
      </c>
      <c r="H38" s="127">
        <f>base!N107</f>
        <v>7</v>
      </c>
      <c r="I38" s="127">
        <f>base!O107</f>
        <v>13</v>
      </c>
      <c r="J38" s="127">
        <f>base!P107</f>
        <v>14</v>
      </c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32">
        <v>37</v>
      </c>
      <c r="W38" s="132" t="s">
        <v>1</v>
      </c>
      <c r="X38" s="132">
        <v>1</v>
      </c>
      <c r="Y38" s="132" t="s">
        <v>355</v>
      </c>
      <c r="Z38" s="132">
        <v>1</v>
      </c>
    </row>
    <row r="39" spans="1:26" x14ac:dyDescent="0.25">
      <c r="A39" s="132" t="s">
        <v>72</v>
      </c>
      <c r="B39" s="127">
        <f>base!F108</f>
        <v>9</v>
      </c>
      <c r="C39" s="127">
        <f>base!G108</f>
        <v>5</v>
      </c>
      <c r="D39" s="127">
        <f>base!H108</f>
        <v>10</v>
      </c>
      <c r="E39" s="127">
        <f>base!I108</f>
        <v>12</v>
      </c>
      <c r="F39" s="127">
        <f>base!L108</f>
        <v>11</v>
      </c>
      <c r="G39" s="127">
        <f>base!M108</f>
        <v>1</v>
      </c>
      <c r="H39" s="127">
        <f>base!N108</f>
        <v>7</v>
      </c>
      <c r="I39" s="127">
        <f>base!O108</f>
        <v>13</v>
      </c>
      <c r="J39" s="127">
        <f>base!P108</f>
        <v>2</v>
      </c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32">
        <v>38</v>
      </c>
      <c r="W39" s="132" t="s">
        <v>1</v>
      </c>
      <c r="X39" s="132">
        <v>1</v>
      </c>
      <c r="Y39" s="132" t="s">
        <v>355</v>
      </c>
      <c r="Z39" s="132">
        <v>1</v>
      </c>
    </row>
    <row r="40" spans="1:26" x14ac:dyDescent="0.25">
      <c r="A40" s="132" t="s">
        <v>72</v>
      </c>
      <c r="B40" s="127">
        <f>base!F109</f>
        <v>9</v>
      </c>
      <c r="C40" s="127">
        <f>base!G109</f>
        <v>5</v>
      </c>
      <c r="D40" s="127">
        <f>base!H109</f>
        <v>10</v>
      </c>
      <c r="E40" s="127">
        <f>base!I109</f>
        <v>4</v>
      </c>
      <c r="F40" s="127">
        <f>base!L109</f>
        <v>14</v>
      </c>
      <c r="G40" s="127">
        <f>base!M109</f>
        <v>13</v>
      </c>
      <c r="H40" s="127">
        <f>base!N109</f>
        <v>11</v>
      </c>
      <c r="I40" s="127">
        <f>base!O109</f>
        <v>12</v>
      </c>
      <c r="J40" s="127">
        <f>base!P109</f>
        <v>2</v>
      </c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32">
        <v>39</v>
      </c>
      <c r="W40" s="132" t="s">
        <v>1</v>
      </c>
      <c r="X40" s="132">
        <v>1</v>
      </c>
      <c r="Y40" s="132" t="s">
        <v>355</v>
      </c>
      <c r="Z40" s="132">
        <v>1</v>
      </c>
    </row>
    <row r="41" spans="1:26" x14ac:dyDescent="0.25">
      <c r="A41" s="132" t="s">
        <v>72</v>
      </c>
      <c r="B41" s="127">
        <f>base!F110</f>
        <v>8</v>
      </c>
      <c r="C41" s="127">
        <f>base!G110</f>
        <v>9</v>
      </c>
      <c r="D41" s="127">
        <f>base!H110</f>
        <v>5</v>
      </c>
      <c r="E41" s="127">
        <f>base!I110</f>
        <v>2</v>
      </c>
      <c r="F41" s="127">
        <f>base!L110</f>
        <v>7</v>
      </c>
      <c r="G41" s="127">
        <f>base!M110</f>
        <v>14</v>
      </c>
      <c r="H41" s="127">
        <f>base!N110</f>
        <v>13</v>
      </c>
      <c r="I41" s="127">
        <f>base!O110</f>
        <v>11</v>
      </c>
      <c r="J41" s="127">
        <f>base!P110</f>
        <v>16</v>
      </c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32">
        <v>40</v>
      </c>
      <c r="W41" s="132" t="s">
        <v>1</v>
      </c>
      <c r="X41" s="132">
        <v>1</v>
      </c>
      <c r="Y41" s="132" t="s">
        <v>355</v>
      </c>
      <c r="Z41" s="132">
        <v>1</v>
      </c>
    </row>
    <row r="42" spans="1:26" x14ac:dyDescent="0.25">
      <c r="A42" s="132" t="s">
        <v>72</v>
      </c>
      <c r="B42" s="127">
        <f>base!F111</f>
        <v>5</v>
      </c>
      <c r="C42" s="127">
        <f>base!G111</f>
        <v>9</v>
      </c>
      <c r="D42" s="127">
        <f>base!H111</f>
        <v>4</v>
      </c>
      <c r="E42" s="127">
        <f>base!I111</f>
        <v>1</v>
      </c>
      <c r="F42" s="127">
        <f>base!L111</f>
        <v>14</v>
      </c>
      <c r="G42" s="127">
        <f>base!M111</f>
        <v>13</v>
      </c>
      <c r="H42" s="127">
        <f>base!N111</f>
        <v>11</v>
      </c>
      <c r="I42" s="127">
        <f>base!O111</f>
        <v>2</v>
      </c>
      <c r="J42" s="127">
        <f>base!P111</f>
        <v>16</v>
      </c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32">
        <v>41</v>
      </c>
      <c r="W42" s="132" t="s">
        <v>1</v>
      </c>
      <c r="X42" s="132">
        <v>1</v>
      </c>
      <c r="Y42" s="132" t="s">
        <v>355</v>
      </c>
      <c r="Z42" s="132">
        <v>1</v>
      </c>
    </row>
    <row r="43" spans="1:26" x14ac:dyDescent="0.25">
      <c r="A43" s="132" t="s">
        <v>72</v>
      </c>
      <c r="B43" s="127">
        <f>base!F112</f>
        <v>5</v>
      </c>
      <c r="C43" s="127">
        <f>base!G112</f>
        <v>8</v>
      </c>
      <c r="D43" s="127">
        <f>base!H112</f>
        <v>4</v>
      </c>
      <c r="E43" s="127">
        <f>base!I112</f>
        <v>10</v>
      </c>
      <c r="F43" s="127">
        <f>base!L112</f>
        <v>1</v>
      </c>
      <c r="G43" s="127">
        <f>base!M112</f>
        <v>7</v>
      </c>
      <c r="H43" s="127">
        <f>base!N112</f>
        <v>2</v>
      </c>
      <c r="I43" s="127">
        <f>base!O112</f>
        <v>14</v>
      </c>
      <c r="J43" s="127">
        <f>base!P112</f>
        <v>11</v>
      </c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32">
        <v>42</v>
      </c>
      <c r="W43" s="132" t="s">
        <v>1</v>
      </c>
      <c r="X43" s="132">
        <v>1</v>
      </c>
      <c r="Y43" s="132" t="s">
        <v>355</v>
      </c>
      <c r="Z43" s="132">
        <v>1</v>
      </c>
    </row>
    <row r="44" spans="1:26" x14ac:dyDescent="0.25">
      <c r="A44" s="132" t="s">
        <v>72</v>
      </c>
      <c r="B44" s="127">
        <f>base!F113</f>
        <v>6</v>
      </c>
      <c r="C44" s="127">
        <f>base!G113</f>
        <v>8</v>
      </c>
      <c r="D44" s="127">
        <f>base!H113</f>
        <v>5</v>
      </c>
      <c r="E44" s="127">
        <f>base!I113</f>
        <v>12</v>
      </c>
      <c r="F44" s="127">
        <f>base!L113</f>
        <v>13</v>
      </c>
      <c r="G44" s="127">
        <f>base!M113</f>
        <v>7</v>
      </c>
      <c r="H44" s="127">
        <f>base!N113</f>
        <v>2</v>
      </c>
      <c r="I44" s="127">
        <f>base!O113</f>
        <v>14</v>
      </c>
      <c r="J44" s="127">
        <f>base!P113</f>
        <v>11</v>
      </c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32">
        <v>43</v>
      </c>
      <c r="W44" s="132" t="s">
        <v>1</v>
      </c>
      <c r="X44" s="132">
        <v>1</v>
      </c>
      <c r="Y44" s="132" t="s">
        <v>355</v>
      </c>
      <c r="Z44" s="132">
        <v>1</v>
      </c>
    </row>
    <row r="45" spans="1:26" x14ac:dyDescent="0.25">
      <c r="A45" s="132" t="s">
        <v>72</v>
      </c>
      <c r="B45" s="127">
        <f>base!F114</f>
        <v>8</v>
      </c>
      <c r="C45" s="127">
        <f>base!G114</f>
        <v>5</v>
      </c>
      <c r="D45" s="127">
        <f>base!H114</f>
        <v>1</v>
      </c>
      <c r="E45" s="127">
        <f>base!I114</f>
        <v>10</v>
      </c>
      <c r="F45" s="127">
        <f>base!L114</f>
        <v>13</v>
      </c>
      <c r="G45" s="127">
        <f>base!M114</f>
        <v>7</v>
      </c>
      <c r="H45" s="127">
        <f>base!N114</f>
        <v>2</v>
      </c>
      <c r="I45" s="127">
        <f>base!O114</f>
        <v>14</v>
      </c>
      <c r="J45" s="127">
        <f>base!P114</f>
        <v>11</v>
      </c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32">
        <v>44</v>
      </c>
      <c r="W45" s="132" t="s">
        <v>1</v>
      </c>
      <c r="X45" s="132">
        <v>1</v>
      </c>
      <c r="Y45" s="132" t="s">
        <v>355</v>
      </c>
      <c r="Z45" s="132">
        <v>1</v>
      </c>
    </row>
    <row r="46" spans="1:26" x14ac:dyDescent="0.25">
      <c r="A46" s="132" t="s">
        <v>72</v>
      </c>
      <c r="B46" s="127">
        <f>base!F115</f>
        <v>9</v>
      </c>
      <c r="C46" s="127">
        <f>base!G115</f>
        <v>5</v>
      </c>
      <c r="D46" s="127">
        <f>base!H115</f>
        <v>10</v>
      </c>
      <c r="E46" s="127">
        <f>base!I115</f>
        <v>12</v>
      </c>
      <c r="F46" s="127">
        <f>base!L115</f>
        <v>14</v>
      </c>
      <c r="G46" s="127">
        <f>base!M115</f>
        <v>11</v>
      </c>
      <c r="H46" s="127">
        <f>base!N115</f>
        <v>2</v>
      </c>
      <c r="I46" s="127">
        <f>base!O115</f>
        <v>13</v>
      </c>
      <c r="J46" s="127">
        <f>base!P115</f>
        <v>1</v>
      </c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32">
        <v>45</v>
      </c>
      <c r="W46" s="132" t="s">
        <v>1</v>
      </c>
      <c r="X46" s="132">
        <v>1</v>
      </c>
      <c r="Y46" s="132" t="s">
        <v>355</v>
      </c>
      <c r="Z46" s="132">
        <v>1</v>
      </c>
    </row>
    <row r="47" spans="1:26" x14ac:dyDescent="0.25">
      <c r="A47" s="132" t="s">
        <v>72</v>
      </c>
      <c r="B47" s="127">
        <f>base!F116</f>
        <v>5</v>
      </c>
      <c r="C47" s="127">
        <f>base!G116</f>
        <v>8</v>
      </c>
      <c r="D47" s="127">
        <f>base!H116</f>
        <v>4</v>
      </c>
      <c r="E47" s="127">
        <f>base!I116</f>
        <v>1</v>
      </c>
      <c r="F47" s="127">
        <f>base!L116</f>
        <v>14</v>
      </c>
      <c r="G47" s="127">
        <f>base!M116</f>
        <v>11</v>
      </c>
      <c r="H47" s="127">
        <f>base!N116</f>
        <v>2</v>
      </c>
      <c r="I47" s="127">
        <f>base!O116</f>
        <v>13</v>
      </c>
      <c r="J47" s="127">
        <f>base!P116</f>
        <v>12</v>
      </c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32">
        <v>46</v>
      </c>
      <c r="W47" s="132" t="s">
        <v>1</v>
      </c>
      <c r="X47" s="132">
        <v>1</v>
      </c>
      <c r="Y47" s="132" t="s">
        <v>355</v>
      </c>
      <c r="Z47" s="132">
        <v>1</v>
      </c>
    </row>
    <row r="48" spans="1:26" x14ac:dyDescent="0.25">
      <c r="A48" s="132" t="s">
        <v>72</v>
      </c>
      <c r="B48" s="127">
        <f>base!F117</f>
        <v>9</v>
      </c>
      <c r="C48" s="127">
        <f>base!G117</f>
        <v>5</v>
      </c>
      <c r="D48" s="127">
        <f>base!H117</f>
        <v>10</v>
      </c>
      <c r="E48" s="127">
        <f>base!I117</f>
        <v>12</v>
      </c>
      <c r="F48" s="127">
        <f>base!L117</f>
        <v>4</v>
      </c>
      <c r="G48" s="127">
        <f>base!M117</f>
        <v>14</v>
      </c>
      <c r="H48" s="127">
        <f>base!N117</f>
        <v>11</v>
      </c>
      <c r="I48" s="127">
        <f>base!O117</f>
        <v>2</v>
      </c>
      <c r="J48" s="127">
        <f>base!P117</f>
        <v>13</v>
      </c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32">
        <v>47</v>
      </c>
      <c r="W48" s="132" t="s">
        <v>1</v>
      </c>
      <c r="X48" s="132">
        <v>1</v>
      </c>
      <c r="Y48" s="132" t="s">
        <v>355</v>
      </c>
      <c r="Z48" s="132">
        <v>1</v>
      </c>
    </row>
    <row r="49" spans="1:26" x14ac:dyDescent="0.25">
      <c r="A49" s="132" t="s">
        <v>72</v>
      </c>
      <c r="B49" s="127">
        <f>base!F118</f>
        <v>9</v>
      </c>
      <c r="C49" s="127">
        <f>base!G118</f>
        <v>8</v>
      </c>
      <c r="D49" s="127">
        <f>base!H118</f>
        <v>1</v>
      </c>
      <c r="E49" s="127">
        <f>base!I118</f>
        <v>4</v>
      </c>
      <c r="F49" s="127">
        <f>base!L118</f>
        <v>11</v>
      </c>
      <c r="G49" s="127">
        <f>base!M118</f>
        <v>12</v>
      </c>
      <c r="H49" s="127">
        <f>base!N118</f>
        <v>14</v>
      </c>
      <c r="I49" s="127">
        <f>base!O118</f>
        <v>13</v>
      </c>
      <c r="J49" s="127">
        <f>base!P118</f>
        <v>18</v>
      </c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32">
        <v>48</v>
      </c>
      <c r="W49" s="132" t="s">
        <v>1</v>
      </c>
      <c r="X49" s="132">
        <v>1</v>
      </c>
      <c r="Y49" s="132" t="s">
        <v>355</v>
      </c>
      <c r="Z49" s="132">
        <v>1</v>
      </c>
    </row>
    <row r="50" spans="1:26" x14ac:dyDescent="0.25">
      <c r="A50" s="132" t="s">
        <v>72</v>
      </c>
      <c r="B50" s="127">
        <f>base!F119</f>
        <v>2</v>
      </c>
      <c r="C50" s="127">
        <f>base!G119</f>
        <v>12</v>
      </c>
      <c r="D50" s="127">
        <f>base!H119</f>
        <v>5</v>
      </c>
      <c r="E50" s="127">
        <f>base!I119</f>
        <v>1</v>
      </c>
      <c r="F50" s="127">
        <f>base!L119</f>
        <v>11</v>
      </c>
      <c r="G50" s="127">
        <f>base!M119</f>
        <v>14</v>
      </c>
      <c r="H50" s="127">
        <f>base!N119</f>
        <v>13</v>
      </c>
      <c r="I50" s="127">
        <f>base!O119</f>
        <v>18</v>
      </c>
      <c r="J50" s="127">
        <f>base!P119</f>
        <v>4</v>
      </c>
      <c r="L50" s="127"/>
      <c r="M50" s="127"/>
      <c r="N50" s="127"/>
      <c r="O50" s="127"/>
      <c r="P50" s="127"/>
      <c r="Q50" s="127"/>
      <c r="R50" s="127"/>
      <c r="S50" s="127"/>
      <c r="T50" s="127"/>
      <c r="U50" s="127"/>
      <c r="V50" s="132">
        <v>49</v>
      </c>
      <c r="W50" s="132" t="s">
        <v>1</v>
      </c>
      <c r="X50" s="132">
        <v>1</v>
      </c>
      <c r="Y50" s="132" t="s">
        <v>355</v>
      </c>
      <c r="Z50" s="132">
        <v>1</v>
      </c>
    </row>
    <row r="51" spans="1:26" x14ac:dyDescent="0.25">
      <c r="A51" s="132" t="s">
        <v>72</v>
      </c>
      <c r="B51" s="127">
        <f>base!F120</f>
        <v>9</v>
      </c>
      <c r="C51" s="127">
        <f>base!G120</f>
        <v>5</v>
      </c>
      <c r="D51" s="127">
        <f>base!H120</f>
        <v>1</v>
      </c>
      <c r="E51" s="127">
        <f>base!I120</f>
        <v>2</v>
      </c>
      <c r="F51" s="127">
        <f>base!L120</f>
        <v>11</v>
      </c>
      <c r="G51" s="127">
        <f>base!M120</f>
        <v>14</v>
      </c>
      <c r="H51" s="127">
        <f>base!N120</f>
        <v>13</v>
      </c>
      <c r="I51" s="127">
        <f>base!O120</f>
        <v>18</v>
      </c>
      <c r="J51" s="127">
        <f>base!P120</f>
        <v>4</v>
      </c>
      <c r="L51" s="127"/>
      <c r="M51" s="127"/>
      <c r="N51" s="127"/>
      <c r="O51" s="127"/>
      <c r="P51" s="127"/>
      <c r="Q51" s="127"/>
      <c r="R51" s="127"/>
      <c r="S51" s="127"/>
      <c r="T51" s="127"/>
      <c r="U51" s="127"/>
      <c r="V51" s="132">
        <v>50</v>
      </c>
      <c r="W51" s="132" t="s">
        <v>1</v>
      </c>
      <c r="X51" s="132">
        <v>1</v>
      </c>
      <c r="Y51" s="132" t="s">
        <v>355</v>
      </c>
      <c r="Z51" s="132">
        <v>1</v>
      </c>
    </row>
  </sheetData>
  <conditionalFormatting sqref="L2:U51 B2:J51">
    <cfRule type="cellIs" dxfId="139" priority="11" operator="equal">
      <formula>$AE$5</formula>
    </cfRule>
    <cfRule type="cellIs" dxfId="138" priority="12" operator="equal">
      <formula>$AD$5</formula>
    </cfRule>
    <cfRule type="cellIs" dxfId="137" priority="13" operator="equal">
      <formula>$AC$5</formula>
    </cfRule>
    <cfRule type="cellIs" dxfId="136" priority="14" operator="equal">
      <formula>$AB$5</formula>
    </cfRule>
    <cfRule type="cellIs" dxfId="135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9FFC38AF-30D8-49B7-BFDE-D075893B8C1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9B2C0FBD-8782-4693-898C-D4F81D4D601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F5AE1045-F1E3-4437-A168-3144FFAB4D3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ECEC7849-3FD6-4D8B-95D1-8620B56F910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E4B31FF0-40B1-4ECC-93D5-1E955ED6FB5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3205B39B-A0AC-4DA5-AAE7-FFD483F7883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B3731A7E-636C-4B4E-87A5-C88FA372BD85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E04C0477-C37B-47CA-B3E0-9C97EBB06E0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A6A2CCB8-0071-41BF-BCB2-FB87C6B0814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8295ECFD-C22C-4666-A15A-FC5867E9097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007BDA0D-FFE7-4CEB-91F2-1CA81CB0DE9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EA47E78E-214E-4F5B-AB7B-A2300919693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F423A403-707C-4BC4-9988-91577DF6D30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F65D9A65-A5E3-484C-8A75-4F6B7F44E08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069DFEBE-461F-4EA5-88CA-20A047FDDF5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48B0A378-28DB-48D1-965B-D1A0C4983A7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706CBB36-BD2C-4846-BEA7-36D6C762689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6B26BBE5-11F6-4F95-8026-307A6860933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82A59BDD-AA2A-4FBC-914E-91542B444DE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8FC4F311-51F8-4AB2-9150-1F830E23642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50B2589B-7662-4662-BCB4-EF57D677139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1B654112-2CAB-4E56-BEE8-73DBC823A11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56189593-A0D4-4E24-859B-58F7DB2B0AA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F968CC0-03B2-4306-A6CF-E6FF4ACDDBE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08A7513-A0DD-4D2B-ADBE-AA86B73C8B19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L2:U51 B2:J51</xm:sqref>
        </x14:conditionalFormatting>
        <x14:conditionalFormatting xmlns:xm="http://schemas.microsoft.com/office/excel/2006/main">
          <x14:cfRule type="cellIs" priority="6" operator="equal" id="{A456CAC4-D896-41CA-B797-8EED419F533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E0ED5C19-5EBB-454C-B172-B8D28879CC1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60F524C-EAE5-4BBC-AABB-CD9D8CAC4E2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D73BB13E-A867-400E-AD3B-7AA83CB52DF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76694D7B-0DF0-4C1C-82F8-425FF47C44C9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L2:U51 B2:J51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85" zoomScaleNormal="85" workbookViewId="0">
      <selection activeCell="X26" sqref="X26"/>
    </sheetView>
  </sheetViews>
  <sheetFormatPr baseColWidth="10" defaultColWidth="4.28515625" defaultRowHeight="15" x14ac:dyDescent="0.25"/>
  <cols>
    <col min="1" max="1" width="6" style="108" bestFit="1" customWidth="1"/>
    <col min="2" max="6" width="5.140625" style="108" customWidth="1"/>
    <col min="7" max="7" width="4.28515625" style="108"/>
    <col min="8" max="9" width="5.28515625" style="108" bestFit="1" customWidth="1"/>
    <col min="10" max="20" width="4.28515625" style="108"/>
    <col min="21" max="21" width="5.28515625" style="108" bestFit="1" customWidth="1"/>
    <col min="22" max="22" width="8.28515625" style="108" bestFit="1" customWidth="1"/>
    <col min="23" max="23" width="11.42578125" style="108" bestFit="1" customWidth="1"/>
    <col min="24" max="24" width="7.85546875" style="108" bestFit="1" customWidth="1"/>
    <col min="25" max="25" width="22.85546875" style="108" customWidth="1"/>
    <col min="26" max="26" width="9.5703125" style="108" bestFit="1" customWidth="1"/>
    <col min="27" max="16384" width="4.28515625" style="108"/>
  </cols>
  <sheetData>
    <row r="1" spans="1:26" x14ac:dyDescent="0.25">
      <c r="A1" s="132" t="s">
        <v>8</v>
      </c>
      <c r="B1" s="132" t="s">
        <v>9</v>
      </c>
      <c r="C1" s="132" t="s">
        <v>10</v>
      </c>
      <c r="D1" s="132" t="s">
        <v>11</v>
      </c>
      <c r="E1" s="132" t="s">
        <v>12</v>
      </c>
      <c r="F1" s="132" t="s">
        <v>13</v>
      </c>
      <c r="G1" s="132" t="s">
        <v>14</v>
      </c>
      <c r="H1" s="132" t="s">
        <v>15</v>
      </c>
      <c r="I1" s="132" t="s">
        <v>16</v>
      </c>
      <c r="J1" s="132" t="s">
        <v>17</v>
      </c>
      <c r="K1" s="132" t="s">
        <v>18</v>
      </c>
      <c r="L1" s="132" t="s">
        <v>19</v>
      </c>
      <c r="M1" s="132" t="s">
        <v>20</v>
      </c>
      <c r="N1" s="132" t="s">
        <v>21</v>
      </c>
      <c r="O1" s="132" t="s">
        <v>22</v>
      </c>
      <c r="P1" s="132" t="s">
        <v>23</v>
      </c>
      <c r="Q1" s="132" t="s">
        <v>24</v>
      </c>
      <c r="R1" s="132" t="s">
        <v>25</v>
      </c>
      <c r="S1" s="132" t="s">
        <v>26</v>
      </c>
      <c r="T1" s="132" t="s">
        <v>27</v>
      </c>
      <c r="U1" s="132" t="s">
        <v>28</v>
      </c>
      <c r="V1" s="132" t="s">
        <v>29</v>
      </c>
      <c r="W1" s="132" t="s">
        <v>30</v>
      </c>
      <c r="X1" s="132" t="s">
        <v>31</v>
      </c>
      <c r="Y1" s="132" t="s">
        <v>32</v>
      </c>
      <c r="Z1" s="132" t="s">
        <v>189</v>
      </c>
    </row>
    <row r="2" spans="1:26" x14ac:dyDescent="0.25">
      <c r="A2" s="132" t="s">
        <v>72</v>
      </c>
      <c r="B2" s="127">
        <f>base!D71</f>
        <v>4</v>
      </c>
      <c r="C2" s="127">
        <f>base!E71</f>
        <v>5</v>
      </c>
      <c r="D2" s="127">
        <f>base!F71</f>
        <v>7</v>
      </c>
      <c r="E2" s="127">
        <f>base!I71</f>
        <v>13</v>
      </c>
      <c r="F2" s="127">
        <f>base!J71</f>
        <v>11</v>
      </c>
      <c r="G2" s="127">
        <f>base!K71</f>
        <v>12</v>
      </c>
      <c r="H2" s="127">
        <f>base!L71</f>
        <v>1</v>
      </c>
      <c r="I2" s="127">
        <f>base!M71</f>
        <v>6</v>
      </c>
      <c r="J2" s="127">
        <f>base!N71</f>
        <v>2</v>
      </c>
      <c r="K2" s="127">
        <f>base!O71</f>
        <v>16</v>
      </c>
      <c r="L2" s="127">
        <f>base!P71</f>
        <v>10</v>
      </c>
      <c r="M2" s="127">
        <f>base!Q71</f>
        <v>9</v>
      </c>
      <c r="N2" s="127">
        <f>base!R71</f>
        <v>15</v>
      </c>
      <c r="O2" s="127">
        <f>base!S71</f>
        <v>17</v>
      </c>
      <c r="P2" s="127"/>
      <c r="Q2" s="127"/>
      <c r="R2" s="127"/>
      <c r="S2" s="127"/>
      <c r="T2" s="127"/>
      <c r="U2" s="127"/>
      <c r="V2" s="132">
        <v>1</v>
      </c>
      <c r="W2" s="132" t="s">
        <v>1</v>
      </c>
      <c r="X2" s="132">
        <v>1</v>
      </c>
      <c r="Y2" s="132" t="s">
        <v>381</v>
      </c>
      <c r="Z2" s="132">
        <v>1</v>
      </c>
    </row>
    <row r="3" spans="1:26" x14ac:dyDescent="0.25">
      <c r="A3" s="132" t="s">
        <v>72</v>
      </c>
      <c r="B3" s="127">
        <f>base!D72</f>
        <v>9</v>
      </c>
      <c r="C3" s="127">
        <f>base!E72</f>
        <v>3</v>
      </c>
      <c r="D3" s="127">
        <f>base!F72</f>
        <v>4</v>
      </c>
      <c r="E3" s="127">
        <f>base!I72</f>
        <v>13</v>
      </c>
      <c r="F3" s="127">
        <f>base!J72</f>
        <v>5</v>
      </c>
      <c r="G3" s="127">
        <f>base!K72</f>
        <v>1</v>
      </c>
      <c r="H3" s="127">
        <f>base!L72</f>
        <v>7</v>
      </c>
      <c r="I3" s="127">
        <f>base!M72</f>
        <v>2</v>
      </c>
      <c r="J3" s="127">
        <f>base!N72</f>
        <v>14</v>
      </c>
      <c r="K3" s="127">
        <f>base!O72</f>
        <v>11</v>
      </c>
      <c r="L3" s="127">
        <f>base!P72</f>
        <v>12</v>
      </c>
      <c r="M3" s="127">
        <f>base!Q72</f>
        <v>15</v>
      </c>
      <c r="N3" s="127">
        <f>base!R72</f>
        <v>16</v>
      </c>
      <c r="O3" s="127">
        <f>base!S72</f>
        <v>17</v>
      </c>
      <c r="P3" s="127"/>
      <c r="Q3" s="127"/>
      <c r="R3" s="127"/>
      <c r="S3" s="127"/>
      <c r="T3" s="127"/>
      <c r="U3" s="127"/>
      <c r="V3" s="132">
        <v>2</v>
      </c>
      <c r="W3" s="132" t="s">
        <v>1</v>
      </c>
      <c r="X3" s="132">
        <v>1</v>
      </c>
      <c r="Y3" s="132" t="s">
        <v>381</v>
      </c>
      <c r="Z3" s="132">
        <v>1</v>
      </c>
    </row>
    <row r="4" spans="1:26" x14ac:dyDescent="0.25">
      <c r="A4" s="132" t="s">
        <v>72</v>
      </c>
      <c r="B4" s="127">
        <f>base!D73</f>
        <v>4</v>
      </c>
      <c r="C4" s="127">
        <f>base!E73</f>
        <v>5</v>
      </c>
      <c r="D4" s="127">
        <f>base!F73</f>
        <v>3</v>
      </c>
      <c r="E4" s="127">
        <f>base!I73</f>
        <v>14</v>
      </c>
      <c r="F4" s="127">
        <f>base!J73</f>
        <v>10</v>
      </c>
      <c r="G4" s="127">
        <f>base!K73</f>
        <v>11</v>
      </c>
      <c r="H4" s="127">
        <f>base!L73</f>
        <v>2</v>
      </c>
      <c r="I4" s="127">
        <f>base!M73</f>
        <v>13</v>
      </c>
      <c r="J4" s="127">
        <f>base!N73</f>
        <v>1</v>
      </c>
      <c r="K4" s="127">
        <f>base!O73</f>
        <v>8</v>
      </c>
      <c r="L4" s="127">
        <f>base!P73</f>
        <v>12</v>
      </c>
      <c r="M4" s="127">
        <f>base!Q73</f>
        <v>15</v>
      </c>
      <c r="N4" s="127">
        <f>base!R73</f>
        <v>16</v>
      </c>
      <c r="O4" s="127">
        <f>base!S73</f>
        <v>18</v>
      </c>
      <c r="P4" s="127"/>
      <c r="Q4" s="127"/>
      <c r="R4" s="127"/>
      <c r="S4" s="127"/>
      <c r="T4" s="127"/>
      <c r="U4" s="127"/>
      <c r="V4" s="132">
        <v>3</v>
      </c>
      <c r="W4" s="132" t="s">
        <v>1</v>
      </c>
      <c r="X4" s="132">
        <v>1</v>
      </c>
      <c r="Y4" s="132" t="s">
        <v>381</v>
      </c>
      <c r="Z4" s="132">
        <v>1</v>
      </c>
    </row>
    <row r="5" spans="1:26" x14ac:dyDescent="0.25">
      <c r="A5" s="132" t="s">
        <v>72</v>
      </c>
      <c r="B5" s="127">
        <f>base!D74</f>
        <v>5</v>
      </c>
      <c r="C5" s="127">
        <f>base!E74</f>
        <v>8</v>
      </c>
      <c r="D5" s="127">
        <f>base!F74</f>
        <v>15</v>
      </c>
      <c r="E5" s="127">
        <f>base!I74</f>
        <v>12</v>
      </c>
      <c r="F5" s="127">
        <f>base!J74</f>
        <v>14</v>
      </c>
      <c r="G5" s="127">
        <f>base!K74</f>
        <v>13</v>
      </c>
      <c r="H5" s="127">
        <f>base!L74</f>
        <v>18</v>
      </c>
      <c r="I5" s="127">
        <f>base!M74</f>
        <v>4</v>
      </c>
      <c r="J5" s="127">
        <f>base!N74</f>
        <v>10</v>
      </c>
      <c r="K5" s="127">
        <f>base!O74</f>
        <v>6</v>
      </c>
      <c r="L5" s="127">
        <f>base!P74</f>
        <v>7</v>
      </c>
      <c r="M5" s="127">
        <f>base!Q74</f>
        <v>17</v>
      </c>
      <c r="N5" s="127">
        <f>base!R74</f>
        <v>9</v>
      </c>
      <c r="O5" s="127">
        <f>base!S74</f>
        <v>16</v>
      </c>
      <c r="P5" s="127"/>
      <c r="Q5" s="127"/>
      <c r="R5" s="127"/>
      <c r="S5" s="127"/>
      <c r="T5" s="127"/>
      <c r="U5" s="127"/>
      <c r="V5" s="132">
        <v>4</v>
      </c>
      <c r="W5" s="132" t="s">
        <v>1</v>
      </c>
      <c r="X5" s="132">
        <v>1</v>
      </c>
      <c r="Y5" s="132" t="s">
        <v>381</v>
      </c>
      <c r="Z5" s="132">
        <v>1</v>
      </c>
    </row>
    <row r="6" spans="1:26" x14ac:dyDescent="0.25">
      <c r="A6" s="132" t="s">
        <v>72</v>
      </c>
      <c r="B6" s="127">
        <f>base!D75</f>
        <v>3</v>
      </c>
      <c r="C6" s="127">
        <f>base!E75</f>
        <v>7</v>
      </c>
      <c r="D6" s="127">
        <f>base!F75</f>
        <v>9</v>
      </c>
      <c r="E6" s="127">
        <f>base!I75</f>
        <v>1</v>
      </c>
      <c r="F6" s="127">
        <f>base!J75</f>
        <v>8</v>
      </c>
      <c r="G6" s="127">
        <f>base!K75</f>
        <v>11</v>
      </c>
      <c r="H6" s="127">
        <f>base!L75</f>
        <v>5</v>
      </c>
      <c r="I6" s="127">
        <f>base!M75</f>
        <v>10</v>
      </c>
      <c r="J6" s="127">
        <f>base!N75</f>
        <v>12</v>
      </c>
      <c r="K6" s="127">
        <f>base!O75</f>
        <v>14</v>
      </c>
      <c r="L6" s="127">
        <f>base!P75</f>
        <v>13</v>
      </c>
      <c r="M6" s="127">
        <f>base!Q75</f>
        <v>15</v>
      </c>
      <c r="N6" s="127">
        <f>base!R75</f>
        <v>16</v>
      </c>
      <c r="O6" s="127">
        <f>base!S75</f>
        <v>17</v>
      </c>
      <c r="P6" s="127"/>
      <c r="Q6" s="127"/>
      <c r="R6" s="127"/>
      <c r="S6" s="127"/>
      <c r="T6" s="127"/>
      <c r="U6" s="127"/>
      <c r="V6" s="132">
        <v>5</v>
      </c>
      <c r="W6" s="132" t="s">
        <v>1</v>
      </c>
      <c r="X6" s="132">
        <v>1</v>
      </c>
      <c r="Y6" s="132" t="s">
        <v>381</v>
      </c>
      <c r="Z6" s="132">
        <v>1</v>
      </c>
    </row>
    <row r="7" spans="1:26" x14ac:dyDescent="0.25">
      <c r="A7" s="132" t="s">
        <v>72</v>
      </c>
      <c r="B7" s="127">
        <f>base!D76</f>
        <v>2</v>
      </c>
      <c r="C7" s="127">
        <f>base!E76</f>
        <v>4</v>
      </c>
      <c r="D7" s="127">
        <f>base!F76</f>
        <v>7</v>
      </c>
      <c r="E7" s="127">
        <f>base!I76</f>
        <v>8</v>
      </c>
      <c r="F7" s="127">
        <f>base!J76</f>
        <v>14</v>
      </c>
      <c r="G7" s="127">
        <f>base!K76</f>
        <v>9</v>
      </c>
      <c r="H7" s="127">
        <f>base!L76</f>
        <v>12</v>
      </c>
      <c r="I7" s="127">
        <f>base!M76</f>
        <v>1</v>
      </c>
      <c r="J7" s="127">
        <f>base!N76</f>
        <v>10</v>
      </c>
      <c r="K7" s="127">
        <f>base!O76</f>
        <v>15</v>
      </c>
      <c r="L7" s="127">
        <f>base!P76</f>
        <v>11</v>
      </c>
      <c r="M7" s="127">
        <f>base!Q76</f>
        <v>13</v>
      </c>
      <c r="N7" s="127">
        <f>base!R76</f>
        <v>16</v>
      </c>
      <c r="O7" s="127">
        <f>base!S76</f>
        <v>17</v>
      </c>
      <c r="P7" s="127"/>
      <c r="Q7" s="127"/>
      <c r="R7" s="127"/>
      <c r="S7" s="127"/>
      <c r="T7" s="127"/>
      <c r="U7" s="127"/>
      <c r="V7" s="132">
        <v>6</v>
      </c>
      <c r="W7" s="132" t="s">
        <v>1</v>
      </c>
      <c r="X7" s="132">
        <v>1</v>
      </c>
      <c r="Y7" s="132" t="s">
        <v>381</v>
      </c>
      <c r="Z7" s="132">
        <v>1</v>
      </c>
    </row>
    <row r="8" spans="1:26" x14ac:dyDescent="0.25">
      <c r="A8" s="132" t="s">
        <v>72</v>
      </c>
      <c r="B8" s="127">
        <f>base!D77</f>
        <v>6</v>
      </c>
      <c r="C8" s="127">
        <f>base!E77</f>
        <v>1</v>
      </c>
      <c r="D8" s="127">
        <f>base!F77</f>
        <v>5</v>
      </c>
      <c r="E8" s="127">
        <f>base!I77</f>
        <v>2</v>
      </c>
      <c r="F8" s="127">
        <f>base!J77</f>
        <v>4</v>
      </c>
      <c r="G8" s="127">
        <f>base!K77</f>
        <v>10</v>
      </c>
      <c r="H8" s="127">
        <f>base!L77</f>
        <v>12</v>
      </c>
      <c r="I8" s="127">
        <f>base!M77</f>
        <v>7</v>
      </c>
      <c r="J8" s="127">
        <f>base!N77</f>
        <v>13</v>
      </c>
      <c r="K8" s="127">
        <f>base!O77</f>
        <v>14</v>
      </c>
      <c r="L8" s="127">
        <f>base!P77</f>
        <v>11</v>
      </c>
      <c r="M8" s="127">
        <f>base!Q77</f>
        <v>17</v>
      </c>
      <c r="N8" s="127">
        <f>base!R77</f>
        <v>18</v>
      </c>
      <c r="O8" s="127">
        <f>base!S77</f>
        <v>16</v>
      </c>
      <c r="P8" s="127"/>
      <c r="Q8" s="127"/>
      <c r="R8" s="127"/>
      <c r="S8" s="127"/>
      <c r="T8" s="127"/>
      <c r="U8" s="127"/>
      <c r="V8" s="132">
        <v>7</v>
      </c>
      <c r="W8" s="132" t="s">
        <v>1</v>
      </c>
      <c r="X8" s="132">
        <v>1</v>
      </c>
      <c r="Y8" s="132" t="s">
        <v>381</v>
      </c>
      <c r="Z8" s="132">
        <v>1</v>
      </c>
    </row>
    <row r="9" spans="1:26" x14ac:dyDescent="0.25">
      <c r="A9" s="132" t="s">
        <v>72</v>
      </c>
      <c r="B9" s="127">
        <f>base!D78</f>
        <v>6</v>
      </c>
      <c r="C9" s="127">
        <f>base!E78</f>
        <v>8</v>
      </c>
      <c r="D9" s="127">
        <f>base!F78</f>
        <v>9</v>
      </c>
      <c r="E9" s="127">
        <f>base!I78</f>
        <v>10</v>
      </c>
      <c r="F9" s="127">
        <f>base!J78</f>
        <v>2</v>
      </c>
      <c r="G9" s="127">
        <f>base!K78</f>
        <v>4</v>
      </c>
      <c r="H9" s="127">
        <f>base!L78</f>
        <v>12</v>
      </c>
      <c r="I9" s="127">
        <f>base!M78</f>
        <v>11</v>
      </c>
      <c r="J9" s="127">
        <f>base!N78</f>
        <v>13</v>
      </c>
      <c r="K9" s="127">
        <f>base!O78</f>
        <v>18</v>
      </c>
      <c r="L9" s="127">
        <f>base!P78</f>
        <v>7</v>
      </c>
      <c r="M9" s="127">
        <f>base!Q78</f>
        <v>17</v>
      </c>
      <c r="N9" s="127">
        <f>base!R78</f>
        <v>16</v>
      </c>
      <c r="O9" s="127">
        <f>base!S78</f>
        <v>14</v>
      </c>
      <c r="P9" s="127"/>
      <c r="Q9" s="127"/>
      <c r="R9" s="127"/>
      <c r="S9" s="127"/>
      <c r="T9" s="127"/>
      <c r="U9" s="127"/>
      <c r="V9" s="132">
        <v>8</v>
      </c>
      <c r="W9" s="132" t="s">
        <v>1</v>
      </c>
      <c r="X9" s="132">
        <v>1</v>
      </c>
      <c r="Y9" s="132" t="s">
        <v>381</v>
      </c>
      <c r="Z9" s="132">
        <v>1</v>
      </c>
    </row>
    <row r="10" spans="1:26" x14ac:dyDescent="0.25">
      <c r="A10" s="132" t="s">
        <v>72</v>
      </c>
      <c r="B10" s="127">
        <f>base!D79</f>
        <v>6</v>
      </c>
      <c r="C10" s="127">
        <f>base!E79</f>
        <v>5</v>
      </c>
      <c r="D10" s="127">
        <f>base!F79</f>
        <v>9</v>
      </c>
      <c r="E10" s="127">
        <f>base!I79</f>
        <v>1</v>
      </c>
      <c r="F10" s="127">
        <f>base!J79</f>
        <v>2</v>
      </c>
      <c r="G10" s="127">
        <f>base!K79</f>
        <v>4</v>
      </c>
      <c r="H10" s="127">
        <f>base!L79</f>
        <v>12</v>
      </c>
      <c r="I10" s="127">
        <f>base!M79</f>
        <v>11</v>
      </c>
      <c r="J10" s="127">
        <f>base!N79</f>
        <v>18</v>
      </c>
      <c r="K10" s="127">
        <f>base!O79</f>
        <v>14</v>
      </c>
      <c r="L10" s="127">
        <f>base!P79</f>
        <v>7</v>
      </c>
      <c r="M10" s="127">
        <f>base!Q79</f>
        <v>13</v>
      </c>
      <c r="N10" s="127">
        <f>base!R79</f>
        <v>17</v>
      </c>
      <c r="O10" s="127">
        <f>base!S79</f>
        <v>16</v>
      </c>
      <c r="P10" s="127"/>
      <c r="Q10" s="127"/>
      <c r="R10" s="127"/>
      <c r="S10" s="127"/>
      <c r="T10" s="127"/>
      <c r="U10" s="127"/>
      <c r="V10" s="132">
        <v>9</v>
      </c>
      <c r="W10" s="132" t="s">
        <v>1</v>
      </c>
      <c r="X10" s="132">
        <v>1</v>
      </c>
      <c r="Y10" s="132" t="s">
        <v>381</v>
      </c>
      <c r="Z10" s="132">
        <v>1</v>
      </c>
    </row>
    <row r="11" spans="1:26" x14ac:dyDescent="0.25">
      <c r="A11" s="132" t="s">
        <v>72</v>
      </c>
      <c r="B11" s="127">
        <f>base!D80</f>
        <v>8</v>
      </c>
      <c r="C11" s="127">
        <f>base!E80</f>
        <v>6</v>
      </c>
      <c r="D11" s="127">
        <f>base!F80</f>
        <v>7</v>
      </c>
      <c r="E11" s="127">
        <f>base!I80</f>
        <v>2</v>
      </c>
      <c r="F11" s="127">
        <f>base!J80</f>
        <v>11</v>
      </c>
      <c r="G11" s="127">
        <f>base!K80</f>
        <v>13</v>
      </c>
      <c r="H11" s="127">
        <f>base!L80</f>
        <v>10</v>
      </c>
      <c r="I11" s="127">
        <f>base!M80</f>
        <v>17</v>
      </c>
      <c r="J11" s="127">
        <f>base!N80</f>
        <v>12</v>
      </c>
      <c r="K11" s="127">
        <f>base!O80</f>
        <v>18</v>
      </c>
      <c r="L11" s="127">
        <f>base!P80</f>
        <v>16</v>
      </c>
      <c r="M11" s="127">
        <f>base!Q80</f>
        <v>14</v>
      </c>
      <c r="N11" s="127">
        <f>base!R80</f>
        <v>3</v>
      </c>
      <c r="O11" s="127">
        <f>base!S80</f>
        <v>5</v>
      </c>
      <c r="P11" s="127"/>
      <c r="Q11" s="127"/>
      <c r="R11" s="127"/>
      <c r="S11" s="127"/>
      <c r="T11" s="127"/>
      <c r="U11" s="127"/>
      <c r="V11" s="132">
        <v>10</v>
      </c>
      <c r="W11" s="132" t="s">
        <v>1</v>
      </c>
      <c r="X11" s="132">
        <v>1</v>
      </c>
      <c r="Y11" s="132" t="s">
        <v>381</v>
      </c>
      <c r="Z11" s="132">
        <v>1</v>
      </c>
    </row>
    <row r="12" spans="1:26" x14ac:dyDescent="0.25">
      <c r="A12" s="132" t="s">
        <v>72</v>
      </c>
      <c r="B12" s="127">
        <f>base!D81</f>
        <v>7</v>
      </c>
      <c r="C12" s="127">
        <f>base!E81</f>
        <v>14</v>
      </c>
      <c r="D12" s="127">
        <f>base!F81</f>
        <v>3</v>
      </c>
      <c r="E12" s="127">
        <f>base!I81</f>
        <v>16</v>
      </c>
      <c r="F12" s="127">
        <f>base!J81</f>
        <v>6</v>
      </c>
      <c r="G12" s="127">
        <f>base!K81</f>
        <v>8</v>
      </c>
      <c r="H12" s="127">
        <f>base!L81</f>
        <v>11</v>
      </c>
      <c r="I12" s="127">
        <f>base!M81</f>
        <v>13</v>
      </c>
      <c r="J12" s="127">
        <f>base!N81</f>
        <v>1</v>
      </c>
      <c r="K12" s="127">
        <f>base!O81</f>
        <v>18</v>
      </c>
      <c r="L12" s="127">
        <f>base!P81</f>
        <v>9</v>
      </c>
      <c r="M12" s="127">
        <f>base!Q81</f>
        <v>5</v>
      </c>
      <c r="N12" s="127">
        <f>base!R81</f>
        <v>12</v>
      </c>
      <c r="O12" s="127">
        <f>base!S81</f>
        <v>10</v>
      </c>
      <c r="P12" s="127"/>
      <c r="Q12" s="127"/>
      <c r="R12" s="127"/>
      <c r="S12" s="127"/>
      <c r="T12" s="127"/>
      <c r="U12" s="127"/>
      <c r="V12" s="132">
        <v>11</v>
      </c>
      <c r="W12" s="132" t="s">
        <v>1</v>
      </c>
      <c r="X12" s="132">
        <v>1</v>
      </c>
      <c r="Y12" s="132" t="s">
        <v>381</v>
      </c>
      <c r="Z12" s="132">
        <v>1</v>
      </c>
    </row>
    <row r="13" spans="1:26" x14ac:dyDescent="0.25">
      <c r="A13" s="132" t="s">
        <v>72</v>
      </c>
      <c r="B13" s="127">
        <f>base!D82</f>
        <v>6</v>
      </c>
      <c r="C13" s="127">
        <f>base!E82</f>
        <v>18</v>
      </c>
      <c r="D13" s="127">
        <f>base!F82</f>
        <v>8</v>
      </c>
      <c r="E13" s="127">
        <f>base!I82</f>
        <v>10</v>
      </c>
      <c r="F13" s="127">
        <f>base!J82</f>
        <v>1</v>
      </c>
      <c r="G13" s="127">
        <f>base!K82</f>
        <v>2</v>
      </c>
      <c r="H13" s="127">
        <f>base!L82</f>
        <v>4</v>
      </c>
      <c r="I13" s="127">
        <f>base!M82</f>
        <v>11</v>
      </c>
      <c r="J13" s="127">
        <f>base!N82</f>
        <v>12</v>
      </c>
      <c r="K13" s="127">
        <f>base!O82</f>
        <v>17</v>
      </c>
      <c r="L13" s="127">
        <f>base!P82</f>
        <v>7</v>
      </c>
      <c r="M13" s="127">
        <f>base!Q82</f>
        <v>16</v>
      </c>
      <c r="N13" s="127">
        <f>base!R82</f>
        <v>15</v>
      </c>
      <c r="O13" s="127">
        <f>base!S82</f>
        <v>13</v>
      </c>
      <c r="P13" s="127"/>
      <c r="Q13" s="127"/>
      <c r="R13" s="127"/>
      <c r="S13" s="127"/>
      <c r="T13" s="127"/>
      <c r="U13" s="127"/>
      <c r="V13" s="132">
        <v>12</v>
      </c>
      <c r="W13" s="132" t="s">
        <v>1</v>
      </c>
      <c r="X13" s="132">
        <v>1</v>
      </c>
      <c r="Y13" s="132" t="s">
        <v>381</v>
      </c>
      <c r="Z13" s="132">
        <v>1</v>
      </c>
    </row>
    <row r="14" spans="1:26" x14ac:dyDescent="0.25">
      <c r="A14" s="132" t="s">
        <v>72</v>
      </c>
      <c r="B14" s="127">
        <f>base!D83</f>
        <v>6</v>
      </c>
      <c r="C14" s="127">
        <f>base!E83</f>
        <v>9</v>
      </c>
      <c r="D14" s="127">
        <f>base!F83</f>
        <v>8</v>
      </c>
      <c r="E14" s="127">
        <f>base!I83</f>
        <v>1</v>
      </c>
      <c r="F14" s="127">
        <f>base!J83</f>
        <v>12</v>
      </c>
      <c r="G14" s="127">
        <f>base!K83</f>
        <v>2</v>
      </c>
      <c r="H14" s="127">
        <f>base!L83</f>
        <v>18</v>
      </c>
      <c r="I14" s="127">
        <f>base!M83</f>
        <v>4</v>
      </c>
      <c r="J14" s="127">
        <f>base!N83</f>
        <v>11</v>
      </c>
      <c r="K14" s="127">
        <f>base!O83</f>
        <v>14</v>
      </c>
      <c r="L14" s="127">
        <f>base!P83</f>
        <v>7</v>
      </c>
      <c r="M14" s="127">
        <f>base!Q83</f>
        <v>13</v>
      </c>
      <c r="N14" s="127">
        <f>base!R83</f>
        <v>17</v>
      </c>
      <c r="O14" s="127">
        <f>base!S83</f>
        <v>16</v>
      </c>
      <c r="P14" s="127"/>
      <c r="Q14" s="127"/>
      <c r="R14" s="127"/>
      <c r="S14" s="127"/>
      <c r="T14" s="127"/>
      <c r="U14" s="127"/>
      <c r="V14" s="132">
        <v>13</v>
      </c>
      <c r="W14" s="132" t="s">
        <v>1</v>
      </c>
      <c r="X14" s="132">
        <v>1</v>
      </c>
      <c r="Y14" s="132" t="s">
        <v>381</v>
      </c>
      <c r="Z14" s="132">
        <v>1</v>
      </c>
    </row>
    <row r="15" spans="1:26" x14ac:dyDescent="0.25">
      <c r="A15" s="132" t="s">
        <v>72</v>
      </c>
      <c r="B15" s="127">
        <f>base!D84</f>
        <v>3</v>
      </c>
      <c r="C15" s="127">
        <f>base!E84</f>
        <v>6</v>
      </c>
      <c r="D15" s="127">
        <f>base!F84</f>
        <v>8</v>
      </c>
      <c r="E15" s="127">
        <f>base!I84</f>
        <v>10</v>
      </c>
      <c r="F15" s="127">
        <f>base!J84</f>
        <v>1</v>
      </c>
      <c r="G15" s="127">
        <f>base!K84</f>
        <v>2</v>
      </c>
      <c r="H15" s="127">
        <f>base!L84</f>
        <v>4</v>
      </c>
      <c r="I15" s="127">
        <f>base!M84</f>
        <v>11</v>
      </c>
      <c r="J15" s="127">
        <f>base!N84</f>
        <v>12</v>
      </c>
      <c r="K15" s="127">
        <f>base!O84</f>
        <v>17</v>
      </c>
      <c r="L15" s="127">
        <f>base!P84</f>
        <v>7</v>
      </c>
      <c r="M15" s="127">
        <f>base!Q84</f>
        <v>16</v>
      </c>
      <c r="N15" s="127">
        <f>base!R84</f>
        <v>13</v>
      </c>
      <c r="O15" s="127">
        <f>base!S84</f>
        <v>14</v>
      </c>
      <c r="P15" s="127"/>
      <c r="Q15" s="127"/>
      <c r="R15" s="127"/>
      <c r="S15" s="127"/>
      <c r="T15" s="127"/>
      <c r="U15" s="127"/>
      <c r="V15" s="132">
        <v>14</v>
      </c>
      <c r="W15" s="132" t="s">
        <v>1</v>
      </c>
      <c r="X15" s="132">
        <v>1</v>
      </c>
      <c r="Y15" s="132" t="s">
        <v>381</v>
      </c>
      <c r="Z15" s="132">
        <v>1</v>
      </c>
    </row>
    <row r="16" spans="1:26" x14ac:dyDescent="0.25">
      <c r="A16" s="132" t="s">
        <v>72</v>
      </c>
      <c r="B16" s="127">
        <f>base!D85</f>
        <v>6</v>
      </c>
      <c r="C16" s="127">
        <f>base!E85</f>
        <v>9</v>
      </c>
      <c r="D16" s="127">
        <f>base!F85</f>
        <v>8</v>
      </c>
      <c r="E16" s="127">
        <f>base!I85</f>
        <v>1</v>
      </c>
      <c r="F16" s="127">
        <f>base!J85</f>
        <v>4</v>
      </c>
      <c r="G16" s="127">
        <f>base!K85</f>
        <v>12</v>
      </c>
      <c r="H16" s="127">
        <f>base!L85</f>
        <v>2</v>
      </c>
      <c r="I16" s="127">
        <f>base!M85</f>
        <v>13</v>
      </c>
      <c r="J16" s="127">
        <f>base!N85</f>
        <v>14</v>
      </c>
      <c r="K16" s="127">
        <f>base!O85</f>
        <v>17</v>
      </c>
      <c r="L16" s="127">
        <f>base!P85</f>
        <v>18</v>
      </c>
      <c r="M16" s="127">
        <f>base!Q85</f>
        <v>11</v>
      </c>
      <c r="N16" s="127">
        <f>base!R85</f>
        <v>16</v>
      </c>
      <c r="O16" s="127">
        <f>base!S85</f>
        <v>7</v>
      </c>
      <c r="P16" s="127"/>
      <c r="Q16" s="127"/>
      <c r="R16" s="127"/>
      <c r="S16" s="127"/>
      <c r="T16" s="127"/>
      <c r="U16" s="127"/>
      <c r="V16" s="132">
        <v>15</v>
      </c>
      <c r="W16" s="132" t="s">
        <v>1</v>
      </c>
      <c r="X16" s="132">
        <v>1</v>
      </c>
      <c r="Y16" s="132" t="s">
        <v>381</v>
      </c>
      <c r="Z16" s="132">
        <v>1</v>
      </c>
    </row>
    <row r="17" spans="1:26" x14ac:dyDescent="0.25">
      <c r="A17" s="132" t="s">
        <v>72</v>
      </c>
      <c r="B17" s="127">
        <f>base!D86</f>
        <v>15</v>
      </c>
      <c r="C17" s="127">
        <f>base!E86</f>
        <v>6</v>
      </c>
      <c r="D17" s="127">
        <f>base!F86</f>
        <v>2</v>
      </c>
      <c r="E17" s="127">
        <f>base!I86</f>
        <v>8</v>
      </c>
      <c r="F17" s="127">
        <f>base!J86</f>
        <v>18</v>
      </c>
      <c r="G17" s="127">
        <f>base!K86</f>
        <v>12</v>
      </c>
      <c r="H17" s="127">
        <f>base!L86</f>
        <v>10</v>
      </c>
      <c r="I17" s="127">
        <f>base!M86</f>
        <v>1</v>
      </c>
      <c r="J17" s="127">
        <f>base!N86</f>
        <v>13</v>
      </c>
      <c r="K17" s="127">
        <f>base!O86</f>
        <v>5</v>
      </c>
      <c r="L17" s="127">
        <f>base!P86</f>
        <v>4</v>
      </c>
      <c r="M17" s="127">
        <f>base!Q86</f>
        <v>14</v>
      </c>
      <c r="N17" s="127">
        <f>base!R86</f>
        <v>11</v>
      </c>
      <c r="O17" s="127">
        <f>base!S86</f>
        <v>16</v>
      </c>
      <c r="P17" s="127"/>
      <c r="Q17" s="127"/>
      <c r="R17" s="127"/>
      <c r="S17" s="127"/>
      <c r="T17" s="127"/>
      <c r="U17" s="127"/>
      <c r="V17" s="132">
        <v>16</v>
      </c>
      <c r="W17" s="132" t="s">
        <v>1</v>
      </c>
      <c r="X17" s="132">
        <v>1</v>
      </c>
      <c r="Y17" s="132" t="s">
        <v>381</v>
      </c>
      <c r="Z17" s="132">
        <v>1</v>
      </c>
    </row>
    <row r="18" spans="1:26" x14ac:dyDescent="0.25">
      <c r="A18" s="132" t="s">
        <v>72</v>
      </c>
      <c r="B18" s="127">
        <f>base!D87</f>
        <v>3</v>
      </c>
      <c r="C18" s="127">
        <f>base!E87</f>
        <v>6</v>
      </c>
      <c r="D18" s="127">
        <f>base!F87</f>
        <v>9</v>
      </c>
      <c r="E18" s="127">
        <f>base!I87</f>
        <v>11</v>
      </c>
      <c r="F18" s="127">
        <f>base!J87</f>
        <v>1</v>
      </c>
      <c r="G18" s="127">
        <f>base!K87</f>
        <v>4</v>
      </c>
      <c r="H18" s="127">
        <f>base!L87</f>
        <v>5</v>
      </c>
      <c r="I18" s="127">
        <f>base!M87</f>
        <v>7</v>
      </c>
      <c r="J18" s="127">
        <f>base!N87</f>
        <v>13</v>
      </c>
      <c r="K18" s="127">
        <f>base!O87</f>
        <v>2</v>
      </c>
      <c r="L18" s="127">
        <f>base!P87</f>
        <v>14</v>
      </c>
      <c r="M18" s="127">
        <f>base!Q87</f>
        <v>16</v>
      </c>
      <c r="N18" s="127">
        <f>base!R87</f>
        <v>18</v>
      </c>
      <c r="O18" s="127">
        <f>base!S87</f>
        <v>17</v>
      </c>
      <c r="P18" s="127"/>
      <c r="Q18" s="127"/>
      <c r="R18" s="127"/>
      <c r="S18" s="127"/>
      <c r="T18" s="127"/>
      <c r="U18" s="127"/>
      <c r="V18" s="132">
        <v>17</v>
      </c>
      <c r="W18" s="132" t="s">
        <v>1</v>
      </c>
      <c r="X18" s="132">
        <v>1</v>
      </c>
      <c r="Y18" s="132" t="s">
        <v>381</v>
      </c>
      <c r="Z18" s="132">
        <v>1</v>
      </c>
    </row>
    <row r="19" spans="1:26" x14ac:dyDescent="0.25">
      <c r="A19" s="132" t="s">
        <v>72</v>
      </c>
      <c r="B19" s="127">
        <f>base!D88</f>
        <v>9</v>
      </c>
      <c r="C19" s="127">
        <f>base!E88</f>
        <v>5</v>
      </c>
      <c r="D19" s="127">
        <f>base!F88</f>
        <v>8</v>
      </c>
      <c r="E19" s="127">
        <f>base!I88</f>
        <v>7</v>
      </c>
      <c r="F19" s="127">
        <f>base!J88</f>
        <v>16</v>
      </c>
      <c r="G19" s="127">
        <f>base!K88</f>
        <v>11</v>
      </c>
      <c r="H19" s="127">
        <f>base!L88</f>
        <v>12</v>
      </c>
      <c r="I19" s="127">
        <f>base!M88</f>
        <v>18</v>
      </c>
      <c r="J19" s="127">
        <f>base!N88</f>
        <v>4</v>
      </c>
      <c r="K19" s="127">
        <f>base!O88</f>
        <v>15</v>
      </c>
      <c r="L19" s="127">
        <f>base!P88</f>
        <v>13</v>
      </c>
      <c r="M19" s="127">
        <f>base!Q88</f>
        <v>1</v>
      </c>
      <c r="N19" s="127">
        <f>base!R88</f>
        <v>10</v>
      </c>
      <c r="O19" s="127">
        <f>base!S88</f>
        <v>2</v>
      </c>
      <c r="P19" s="127"/>
      <c r="Q19" s="127"/>
      <c r="R19" s="127"/>
      <c r="S19" s="127"/>
      <c r="T19" s="127"/>
      <c r="U19" s="127"/>
      <c r="V19" s="132">
        <v>18</v>
      </c>
      <c r="W19" s="132" t="s">
        <v>1</v>
      </c>
      <c r="X19" s="132">
        <v>1</v>
      </c>
      <c r="Y19" s="132" t="s">
        <v>381</v>
      </c>
      <c r="Z19" s="132">
        <v>1</v>
      </c>
    </row>
    <row r="20" spans="1:26" x14ac:dyDescent="0.25">
      <c r="A20" s="132" t="s">
        <v>72</v>
      </c>
      <c r="B20" s="127">
        <f>base!D89</f>
        <v>3</v>
      </c>
      <c r="C20" s="127">
        <f>base!E89</f>
        <v>8</v>
      </c>
      <c r="D20" s="127">
        <f>base!F89</f>
        <v>9</v>
      </c>
      <c r="E20" s="127">
        <f>base!I89</f>
        <v>10</v>
      </c>
      <c r="F20" s="127">
        <f>base!J89</f>
        <v>4</v>
      </c>
      <c r="G20" s="127">
        <f>base!K89</f>
        <v>12</v>
      </c>
      <c r="H20" s="127">
        <f>base!L89</f>
        <v>2</v>
      </c>
      <c r="I20" s="127">
        <f>base!M89</f>
        <v>13</v>
      </c>
      <c r="J20" s="127">
        <f>base!N89</f>
        <v>14</v>
      </c>
      <c r="K20" s="127">
        <f>base!O89</f>
        <v>17</v>
      </c>
      <c r="L20" s="127">
        <f>base!P89</f>
        <v>7</v>
      </c>
      <c r="M20" s="127">
        <f>base!Q89</f>
        <v>16</v>
      </c>
      <c r="N20" s="127">
        <f>base!R89</f>
        <v>11</v>
      </c>
      <c r="O20" s="127">
        <f>base!S89</f>
        <v>18</v>
      </c>
      <c r="P20" s="127"/>
      <c r="Q20" s="127"/>
      <c r="R20" s="127"/>
      <c r="S20" s="127"/>
      <c r="T20" s="127"/>
      <c r="U20" s="127"/>
      <c r="V20" s="132">
        <v>19</v>
      </c>
      <c r="W20" s="132" t="s">
        <v>1</v>
      </c>
      <c r="X20" s="132">
        <v>1</v>
      </c>
      <c r="Y20" s="132" t="s">
        <v>381</v>
      </c>
      <c r="Z20" s="132">
        <v>1</v>
      </c>
    </row>
    <row r="21" spans="1:26" x14ac:dyDescent="0.25">
      <c r="A21" s="132" t="s">
        <v>72</v>
      </c>
      <c r="B21" s="127">
        <f>base!D90</f>
        <v>6</v>
      </c>
      <c r="C21" s="127">
        <f>base!E90</f>
        <v>9</v>
      </c>
      <c r="D21" s="127">
        <f>base!F90</f>
        <v>8</v>
      </c>
      <c r="E21" s="127">
        <f>base!I90</f>
        <v>2</v>
      </c>
      <c r="F21" s="127">
        <f>base!J90</f>
        <v>12</v>
      </c>
      <c r="G21" s="127">
        <f>base!K90</f>
        <v>10</v>
      </c>
      <c r="H21" s="127">
        <f>base!L90</f>
        <v>4</v>
      </c>
      <c r="I21" s="127">
        <f>base!M90</f>
        <v>17</v>
      </c>
      <c r="J21" s="127">
        <f>base!N90</f>
        <v>11</v>
      </c>
      <c r="K21" s="127">
        <f>base!O90</f>
        <v>15</v>
      </c>
      <c r="L21" s="127">
        <f>base!P90</f>
        <v>7</v>
      </c>
      <c r="M21" s="127">
        <f>base!Q90</f>
        <v>18</v>
      </c>
      <c r="N21" s="127">
        <f>base!R90</f>
        <v>16</v>
      </c>
      <c r="O21" s="127">
        <f>base!S90</f>
        <v>14</v>
      </c>
      <c r="P21" s="127"/>
      <c r="Q21" s="127"/>
      <c r="R21" s="127"/>
      <c r="S21" s="127"/>
      <c r="T21" s="127"/>
      <c r="U21" s="127"/>
      <c r="V21" s="132">
        <v>20</v>
      </c>
      <c r="W21" s="132" t="s">
        <v>1</v>
      </c>
      <c r="X21" s="132">
        <v>1</v>
      </c>
      <c r="Y21" s="132" t="s">
        <v>381</v>
      </c>
      <c r="Z21" s="132">
        <v>1</v>
      </c>
    </row>
    <row r="22" spans="1:26" x14ac:dyDescent="0.25">
      <c r="A22" s="132" t="s">
        <v>72</v>
      </c>
      <c r="B22" s="127">
        <f>base!D91</f>
        <v>6</v>
      </c>
      <c r="C22" s="127">
        <f>base!E91</f>
        <v>9</v>
      </c>
      <c r="D22" s="127">
        <f>base!F91</f>
        <v>8</v>
      </c>
      <c r="E22" s="127">
        <f>base!I91</f>
        <v>4</v>
      </c>
      <c r="F22" s="127">
        <f>base!J91</f>
        <v>2</v>
      </c>
      <c r="G22" s="127">
        <f>base!K91</f>
        <v>10</v>
      </c>
      <c r="H22" s="127">
        <f>base!L91</f>
        <v>12</v>
      </c>
      <c r="I22" s="127">
        <f>base!M91</f>
        <v>13</v>
      </c>
      <c r="J22" s="127">
        <f>base!N91</f>
        <v>14</v>
      </c>
      <c r="K22" s="127">
        <f>base!O91</f>
        <v>17</v>
      </c>
      <c r="L22" s="127">
        <f>base!P91</f>
        <v>18</v>
      </c>
      <c r="M22" s="127">
        <f>base!Q91</f>
        <v>11</v>
      </c>
      <c r="N22" s="127">
        <f>base!R91</f>
        <v>16</v>
      </c>
      <c r="O22" s="127">
        <f>base!S91</f>
        <v>7</v>
      </c>
      <c r="P22" s="127"/>
      <c r="Q22" s="127"/>
      <c r="R22" s="127"/>
      <c r="S22" s="127"/>
      <c r="T22" s="127"/>
      <c r="U22" s="127"/>
      <c r="V22" s="132">
        <v>21</v>
      </c>
      <c r="W22" s="132" t="s">
        <v>1</v>
      </c>
      <c r="X22" s="132">
        <v>1</v>
      </c>
      <c r="Y22" s="132" t="s">
        <v>381</v>
      </c>
      <c r="Z22" s="132">
        <v>1</v>
      </c>
    </row>
    <row r="23" spans="1:26" x14ac:dyDescent="0.25">
      <c r="A23" s="132" t="s">
        <v>72</v>
      </c>
      <c r="B23" s="127">
        <f>base!D92</f>
        <v>1</v>
      </c>
      <c r="C23" s="127">
        <f>base!E92</f>
        <v>6</v>
      </c>
      <c r="D23" s="127">
        <f>base!F92</f>
        <v>2</v>
      </c>
      <c r="E23" s="127">
        <f>base!I92</f>
        <v>5</v>
      </c>
      <c r="F23" s="127">
        <f>base!J92</f>
        <v>15</v>
      </c>
      <c r="G23" s="127">
        <f>base!K92</f>
        <v>10</v>
      </c>
      <c r="H23" s="127">
        <f>base!L92</f>
        <v>4</v>
      </c>
      <c r="I23" s="127">
        <f>base!M92</f>
        <v>12</v>
      </c>
      <c r="J23" s="127">
        <f>base!N92</f>
        <v>13</v>
      </c>
      <c r="K23" s="127">
        <f>base!O92</f>
        <v>14</v>
      </c>
      <c r="L23" s="127">
        <f>base!P92</f>
        <v>17</v>
      </c>
      <c r="M23" s="127">
        <f>base!Q92</f>
        <v>18</v>
      </c>
      <c r="N23" s="127">
        <f>base!R92</f>
        <v>11</v>
      </c>
      <c r="O23" s="127">
        <f>base!S92</f>
        <v>16</v>
      </c>
      <c r="P23" s="127"/>
      <c r="Q23" s="127"/>
      <c r="R23" s="127"/>
      <c r="S23" s="127"/>
      <c r="T23" s="127"/>
      <c r="U23" s="127"/>
      <c r="V23" s="132">
        <v>22</v>
      </c>
      <c r="W23" s="132" t="s">
        <v>1</v>
      </c>
      <c r="X23" s="132">
        <v>1</v>
      </c>
      <c r="Y23" s="132" t="s">
        <v>381</v>
      </c>
      <c r="Z23" s="132">
        <v>1</v>
      </c>
    </row>
    <row r="24" spans="1:26" x14ac:dyDescent="0.25">
      <c r="A24" s="132" t="s">
        <v>72</v>
      </c>
      <c r="B24" s="127">
        <f>base!D93</f>
        <v>6</v>
      </c>
      <c r="C24" s="127">
        <f>base!E93</f>
        <v>9</v>
      </c>
      <c r="D24" s="127">
        <f>base!F93</f>
        <v>8</v>
      </c>
      <c r="E24" s="127">
        <f>base!I93</f>
        <v>1</v>
      </c>
      <c r="F24" s="127">
        <f>base!J93</f>
        <v>10</v>
      </c>
      <c r="G24" s="127">
        <f>base!K93</f>
        <v>12</v>
      </c>
      <c r="H24" s="127">
        <f>base!L93</f>
        <v>2</v>
      </c>
      <c r="I24" s="127">
        <f>base!M93</f>
        <v>13</v>
      </c>
      <c r="J24" s="127">
        <f>base!N93</f>
        <v>14</v>
      </c>
      <c r="K24" s="127">
        <f>base!O93</f>
        <v>17</v>
      </c>
      <c r="L24" s="127">
        <f>base!P93</f>
        <v>18</v>
      </c>
      <c r="M24" s="127">
        <f>base!Q93</f>
        <v>11</v>
      </c>
      <c r="N24" s="127">
        <f>base!R93</f>
        <v>16</v>
      </c>
      <c r="O24" s="127">
        <f>base!S93</f>
        <v>7</v>
      </c>
      <c r="P24" s="127"/>
      <c r="Q24" s="127"/>
      <c r="R24" s="127"/>
      <c r="S24" s="127"/>
      <c r="T24" s="127"/>
      <c r="U24" s="127"/>
      <c r="V24" s="132">
        <v>23</v>
      </c>
      <c r="W24" s="132" t="s">
        <v>1</v>
      </c>
      <c r="X24" s="132">
        <v>1</v>
      </c>
      <c r="Y24" s="132" t="s">
        <v>381</v>
      </c>
      <c r="Z24" s="132">
        <v>1</v>
      </c>
    </row>
    <row r="25" spans="1:26" x14ac:dyDescent="0.25">
      <c r="A25" s="132" t="s">
        <v>72</v>
      </c>
      <c r="B25" s="127">
        <f>base!D94</f>
        <v>6</v>
      </c>
      <c r="C25" s="127">
        <f>base!E94</f>
        <v>9</v>
      </c>
      <c r="D25" s="127">
        <f>base!F94</f>
        <v>8</v>
      </c>
      <c r="E25" s="127">
        <f>base!I94</f>
        <v>4</v>
      </c>
      <c r="F25" s="127">
        <f>base!J94</f>
        <v>2</v>
      </c>
      <c r="G25" s="127">
        <f>base!K94</f>
        <v>15</v>
      </c>
      <c r="H25" s="127">
        <f>base!L94</f>
        <v>17</v>
      </c>
      <c r="I25" s="127">
        <f>base!M94</f>
        <v>18</v>
      </c>
      <c r="J25" s="127">
        <f>base!N94</f>
        <v>12</v>
      </c>
      <c r="K25" s="127">
        <f>base!O94</f>
        <v>10</v>
      </c>
      <c r="L25" s="127">
        <f>base!P94</f>
        <v>13</v>
      </c>
      <c r="M25" s="127">
        <f>base!Q94</f>
        <v>14</v>
      </c>
      <c r="N25" s="127">
        <f>base!R94</f>
        <v>11</v>
      </c>
      <c r="O25" s="127">
        <f>base!S94</f>
        <v>16</v>
      </c>
      <c r="P25" s="127"/>
      <c r="Q25" s="127"/>
      <c r="R25" s="127"/>
      <c r="S25" s="127"/>
      <c r="T25" s="127"/>
      <c r="U25" s="127"/>
      <c r="V25" s="132">
        <v>24</v>
      </c>
      <c r="W25" s="132" t="s">
        <v>1</v>
      </c>
      <c r="X25" s="132">
        <v>1</v>
      </c>
      <c r="Y25" s="132" t="s">
        <v>381</v>
      </c>
      <c r="Z25" s="132">
        <v>1</v>
      </c>
    </row>
    <row r="26" spans="1:26" x14ac:dyDescent="0.25">
      <c r="A26" s="132" t="s">
        <v>72</v>
      </c>
      <c r="B26" s="127">
        <f>base!D95</f>
        <v>5</v>
      </c>
      <c r="C26" s="127">
        <f>base!E95</f>
        <v>9</v>
      </c>
      <c r="D26" s="127">
        <f>base!F95</f>
        <v>8</v>
      </c>
      <c r="E26" s="127">
        <f>base!I95</f>
        <v>4</v>
      </c>
      <c r="F26" s="127">
        <f>base!J95</f>
        <v>10</v>
      </c>
      <c r="G26" s="127">
        <f>base!K95</f>
        <v>15</v>
      </c>
      <c r="H26" s="127">
        <f>base!L95</f>
        <v>2</v>
      </c>
      <c r="I26" s="127">
        <f>base!M95</f>
        <v>17</v>
      </c>
      <c r="J26" s="127">
        <f>base!N95</f>
        <v>18</v>
      </c>
      <c r="K26" s="127">
        <f>base!O95</f>
        <v>12</v>
      </c>
      <c r="L26" s="127">
        <f>base!P95</f>
        <v>13</v>
      </c>
      <c r="M26" s="127">
        <f>base!Q95</f>
        <v>14</v>
      </c>
      <c r="N26" s="127">
        <f>base!R95</f>
        <v>11</v>
      </c>
      <c r="O26" s="127">
        <f>base!S95</f>
        <v>16</v>
      </c>
      <c r="P26" s="127"/>
      <c r="Q26" s="127"/>
      <c r="R26" s="127"/>
      <c r="S26" s="127"/>
      <c r="T26" s="127"/>
      <c r="U26" s="127"/>
      <c r="V26" s="132">
        <v>25</v>
      </c>
      <c r="W26" s="132" t="s">
        <v>1</v>
      </c>
      <c r="X26" s="132">
        <v>1</v>
      </c>
      <c r="Y26" s="132" t="s">
        <v>381</v>
      </c>
      <c r="Z26" s="132">
        <v>1</v>
      </c>
    </row>
    <row r="27" spans="1:26" x14ac:dyDescent="0.25">
      <c r="A27" s="132" t="s">
        <v>72</v>
      </c>
      <c r="B27" s="127">
        <f>base!D96</f>
        <v>6</v>
      </c>
      <c r="C27" s="127">
        <f>base!E96</f>
        <v>8</v>
      </c>
      <c r="D27" s="127">
        <f>base!F96</f>
        <v>9</v>
      </c>
      <c r="E27" s="127">
        <f>base!I96</f>
        <v>1</v>
      </c>
      <c r="F27" s="127">
        <f>base!J96</f>
        <v>12</v>
      </c>
      <c r="G27" s="127">
        <f>base!K96</f>
        <v>15</v>
      </c>
      <c r="H27" s="127">
        <f>base!L96</f>
        <v>17</v>
      </c>
      <c r="I27" s="127">
        <f>base!M96</f>
        <v>18</v>
      </c>
      <c r="J27" s="127">
        <f>base!N96</f>
        <v>10</v>
      </c>
      <c r="K27" s="127">
        <f>base!O96</f>
        <v>13</v>
      </c>
      <c r="L27" s="127">
        <f>base!P96</f>
        <v>4</v>
      </c>
      <c r="M27" s="127">
        <f>base!Q96</f>
        <v>14</v>
      </c>
      <c r="N27" s="127">
        <f>base!R96</f>
        <v>11</v>
      </c>
      <c r="O27" s="127">
        <f>base!S96</f>
        <v>16</v>
      </c>
      <c r="P27" s="127"/>
      <c r="Q27" s="127"/>
      <c r="R27" s="127"/>
      <c r="S27" s="127"/>
      <c r="T27" s="127"/>
      <c r="U27" s="127"/>
      <c r="V27" s="132">
        <v>26</v>
      </c>
      <c r="W27" s="132" t="s">
        <v>1</v>
      </c>
      <c r="X27" s="132">
        <v>1</v>
      </c>
      <c r="Y27" s="132" t="s">
        <v>381</v>
      </c>
      <c r="Z27" s="132">
        <v>1</v>
      </c>
    </row>
    <row r="28" spans="1:26" x14ac:dyDescent="0.25">
      <c r="A28" s="132" t="s">
        <v>72</v>
      </c>
      <c r="B28" s="127">
        <f>base!D97</f>
        <v>8</v>
      </c>
      <c r="C28" s="127">
        <f>base!E97</f>
        <v>5</v>
      </c>
      <c r="D28" s="127">
        <f>base!F97</f>
        <v>9</v>
      </c>
      <c r="E28" s="127">
        <f>base!I97</f>
        <v>10</v>
      </c>
      <c r="F28" s="127">
        <f>base!J97</f>
        <v>4</v>
      </c>
      <c r="G28" s="127">
        <f>base!K97</f>
        <v>17</v>
      </c>
      <c r="H28" s="127">
        <f>base!L97</f>
        <v>7</v>
      </c>
      <c r="I28" s="127">
        <f>base!M97</f>
        <v>16</v>
      </c>
      <c r="J28" s="127">
        <f>base!N97</f>
        <v>11</v>
      </c>
      <c r="K28" s="127">
        <f>base!O97</f>
        <v>12</v>
      </c>
      <c r="L28" s="127">
        <f>base!P97</f>
        <v>18</v>
      </c>
      <c r="M28" s="127">
        <f>base!Q97</f>
        <v>15</v>
      </c>
      <c r="N28" s="127">
        <f>base!R97</f>
        <v>13</v>
      </c>
      <c r="O28" s="127">
        <f>base!S97</f>
        <v>2</v>
      </c>
      <c r="P28" s="127"/>
      <c r="Q28" s="127"/>
      <c r="R28" s="127"/>
      <c r="S28" s="127"/>
      <c r="T28" s="127"/>
      <c r="U28" s="127"/>
      <c r="V28" s="132">
        <v>27</v>
      </c>
      <c r="W28" s="132" t="s">
        <v>1</v>
      </c>
      <c r="X28" s="132">
        <v>1</v>
      </c>
      <c r="Y28" s="132" t="s">
        <v>381</v>
      </c>
      <c r="Z28" s="132">
        <v>1</v>
      </c>
    </row>
    <row r="29" spans="1:26" x14ac:dyDescent="0.25">
      <c r="A29" s="132" t="s">
        <v>72</v>
      </c>
      <c r="B29" s="127">
        <f>base!D98</f>
        <v>9</v>
      </c>
      <c r="C29" s="127">
        <f>base!E98</f>
        <v>6</v>
      </c>
      <c r="D29" s="127">
        <f>base!F98</f>
        <v>8</v>
      </c>
      <c r="E29" s="127">
        <f>base!I98</f>
        <v>12</v>
      </c>
      <c r="F29" s="127">
        <f>base!J98</f>
        <v>1</v>
      </c>
      <c r="G29" s="127">
        <f>base!K98</f>
        <v>17</v>
      </c>
      <c r="H29" s="127">
        <f>base!L98</f>
        <v>7</v>
      </c>
      <c r="I29" s="127">
        <f>base!M98</f>
        <v>16</v>
      </c>
      <c r="J29" s="127">
        <f>base!N98</f>
        <v>11</v>
      </c>
      <c r="K29" s="127">
        <f>base!O98</f>
        <v>18</v>
      </c>
      <c r="L29" s="127">
        <f>base!P98</f>
        <v>4</v>
      </c>
      <c r="M29" s="127">
        <f>base!Q98</f>
        <v>15</v>
      </c>
      <c r="N29" s="127">
        <f>base!R98</f>
        <v>13</v>
      </c>
      <c r="O29" s="127">
        <f>base!S98</f>
        <v>2</v>
      </c>
      <c r="P29" s="127"/>
      <c r="Q29" s="127"/>
      <c r="R29" s="127"/>
      <c r="S29" s="127"/>
      <c r="T29" s="127"/>
      <c r="U29" s="127"/>
      <c r="V29" s="132">
        <v>28</v>
      </c>
      <c r="W29" s="132" t="s">
        <v>1</v>
      </c>
      <c r="X29" s="132">
        <v>1</v>
      </c>
      <c r="Y29" s="132" t="s">
        <v>381</v>
      </c>
      <c r="Z29" s="132">
        <v>1</v>
      </c>
    </row>
    <row r="30" spans="1:26" x14ac:dyDescent="0.25">
      <c r="A30" s="132" t="s">
        <v>72</v>
      </c>
      <c r="B30" s="127">
        <f>base!D99</f>
        <v>9</v>
      </c>
      <c r="C30" s="127">
        <f>base!E99</f>
        <v>8</v>
      </c>
      <c r="D30" s="127">
        <f>base!F99</f>
        <v>6</v>
      </c>
      <c r="E30" s="127">
        <f>base!I99</f>
        <v>12</v>
      </c>
      <c r="F30" s="127">
        <f>base!J99</f>
        <v>14</v>
      </c>
      <c r="G30" s="127">
        <f>base!K99</f>
        <v>17</v>
      </c>
      <c r="H30" s="127">
        <f>base!L99</f>
        <v>7</v>
      </c>
      <c r="I30" s="127">
        <f>base!M99</f>
        <v>16</v>
      </c>
      <c r="J30" s="127">
        <f>base!N99</f>
        <v>11</v>
      </c>
      <c r="K30" s="127">
        <f>base!O99</f>
        <v>18</v>
      </c>
      <c r="L30" s="127">
        <f>base!P99</f>
        <v>4</v>
      </c>
      <c r="M30" s="127">
        <f>base!Q99</f>
        <v>15</v>
      </c>
      <c r="N30" s="127">
        <f>base!R99</f>
        <v>13</v>
      </c>
      <c r="O30" s="127">
        <f>base!S99</f>
        <v>10</v>
      </c>
      <c r="P30" s="127"/>
      <c r="Q30" s="127"/>
      <c r="R30" s="127"/>
      <c r="S30" s="127"/>
      <c r="T30" s="127"/>
      <c r="U30" s="127"/>
      <c r="V30" s="132">
        <v>29</v>
      </c>
      <c r="W30" s="132" t="s">
        <v>1</v>
      </c>
      <c r="X30" s="132">
        <v>1</v>
      </c>
      <c r="Y30" s="132" t="s">
        <v>381</v>
      </c>
      <c r="Z30" s="132">
        <v>1</v>
      </c>
    </row>
    <row r="31" spans="1:26" x14ac:dyDescent="0.25">
      <c r="A31" s="132" t="s">
        <v>72</v>
      </c>
      <c r="B31" s="127">
        <f>base!D100</f>
        <v>5</v>
      </c>
      <c r="C31" s="127">
        <f>base!E100</f>
        <v>6</v>
      </c>
      <c r="D31" s="127">
        <f>base!F100</f>
        <v>8</v>
      </c>
      <c r="E31" s="127">
        <f>base!I100</f>
        <v>12</v>
      </c>
      <c r="F31" s="127">
        <f>base!J100</f>
        <v>10</v>
      </c>
      <c r="G31" s="127">
        <f>base!K100</f>
        <v>2</v>
      </c>
      <c r="H31" s="127">
        <f>base!L100</f>
        <v>4</v>
      </c>
      <c r="I31" s="127">
        <f>base!M100</f>
        <v>17</v>
      </c>
      <c r="J31" s="127">
        <f>base!N100</f>
        <v>11</v>
      </c>
      <c r="K31" s="127">
        <f>base!O100</f>
        <v>15</v>
      </c>
      <c r="L31" s="127">
        <f>base!P100</f>
        <v>7</v>
      </c>
      <c r="M31" s="127">
        <f>base!Q100</f>
        <v>18</v>
      </c>
      <c r="N31" s="127">
        <f>base!R100</f>
        <v>16</v>
      </c>
      <c r="O31" s="127">
        <f>base!S100</f>
        <v>14</v>
      </c>
      <c r="P31" s="127"/>
      <c r="Q31" s="127"/>
      <c r="R31" s="127"/>
      <c r="S31" s="127"/>
      <c r="T31" s="127"/>
      <c r="U31" s="127"/>
      <c r="V31" s="132">
        <v>30</v>
      </c>
      <c r="W31" s="132" t="s">
        <v>1</v>
      </c>
      <c r="X31" s="132">
        <v>1</v>
      </c>
      <c r="Y31" s="132" t="s">
        <v>381</v>
      </c>
      <c r="Z31" s="132">
        <v>1</v>
      </c>
    </row>
    <row r="32" spans="1:26" x14ac:dyDescent="0.25">
      <c r="A32" s="132" t="s">
        <v>72</v>
      </c>
      <c r="B32" s="127">
        <f>base!D101</f>
        <v>8</v>
      </c>
      <c r="C32" s="127">
        <f>base!E101</f>
        <v>6</v>
      </c>
      <c r="D32" s="127">
        <f>base!F101</f>
        <v>9</v>
      </c>
      <c r="E32" s="127">
        <f>base!I101</f>
        <v>10</v>
      </c>
      <c r="F32" s="127">
        <f>base!J101</f>
        <v>4</v>
      </c>
      <c r="G32" s="127">
        <f>base!K101</f>
        <v>2</v>
      </c>
      <c r="H32" s="127">
        <f>base!L101</f>
        <v>12</v>
      </c>
      <c r="I32" s="127">
        <f>base!M101</f>
        <v>17</v>
      </c>
      <c r="J32" s="127">
        <f>base!N101</f>
        <v>11</v>
      </c>
      <c r="K32" s="127">
        <f>base!O101</f>
        <v>15</v>
      </c>
      <c r="L32" s="127">
        <f>base!P101</f>
        <v>7</v>
      </c>
      <c r="M32" s="127">
        <f>base!Q101</f>
        <v>18</v>
      </c>
      <c r="N32" s="127">
        <f>base!R101</f>
        <v>16</v>
      </c>
      <c r="O32" s="127">
        <f>base!S101</f>
        <v>14</v>
      </c>
      <c r="P32" s="127"/>
      <c r="Q32" s="127"/>
      <c r="R32" s="127"/>
      <c r="S32" s="127"/>
      <c r="T32" s="127"/>
      <c r="U32" s="127"/>
      <c r="V32" s="132">
        <v>31</v>
      </c>
      <c r="W32" s="132" t="s">
        <v>1</v>
      </c>
      <c r="X32" s="132">
        <v>1</v>
      </c>
      <c r="Y32" s="132" t="s">
        <v>381</v>
      </c>
      <c r="Z32" s="132">
        <v>1</v>
      </c>
    </row>
    <row r="33" spans="1:26" x14ac:dyDescent="0.25">
      <c r="A33" s="132" t="s">
        <v>72</v>
      </c>
      <c r="B33" s="127">
        <f>base!D102</f>
        <v>6</v>
      </c>
      <c r="C33" s="127">
        <f>base!E102</f>
        <v>8</v>
      </c>
      <c r="D33" s="127">
        <f>base!F102</f>
        <v>9</v>
      </c>
      <c r="E33" s="127">
        <f>base!I102</f>
        <v>2</v>
      </c>
      <c r="F33" s="127">
        <f>base!J102</f>
        <v>12</v>
      </c>
      <c r="G33" s="127">
        <f>base!K102</f>
        <v>10</v>
      </c>
      <c r="H33" s="127">
        <f>base!L102</f>
        <v>4</v>
      </c>
      <c r="I33" s="127">
        <f>base!M102</f>
        <v>17</v>
      </c>
      <c r="J33" s="127">
        <f>base!N102</f>
        <v>11</v>
      </c>
      <c r="K33" s="127">
        <f>base!O102</f>
        <v>15</v>
      </c>
      <c r="L33" s="127">
        <f>base!P102</f>
        <v>7</v>
      </c>
      <c r="M33" s="127">
        <f>base!Q102</f>
        <v>18</v>
      </c>
      <c r="N33" s="127">
        <f>base!R102</f>
        <v>16</v>
      </c>
      <c r="O33" s="127">
        <f>base!S102</f>
        <v>14</v>
      </c>
      <c r="P33" s="127"/>
      <c r="Q33" s="127"/>
      <c r="R33" s="127"/>
      <c r="S33" s="127"/>
      <c r="T33" s="127"/>
      <c r="U33" s="127"/>
      <c r="V33" s="132">
        <v>32</v>
      </c>
      <c r="W33" s="132" t="s">
        <v>1</v>
      </c>
      <c r="X33" s="132">
        <v>1</v>
      </c>
      <c r="Y33" s="132" t="s">
        <v>381</v>
      </c>
      <c r="Z33" s="132">
        <v>1</v>
      </c>
    </row>
    <row r="34" spans="1:26" x14ac:dyDescent="0.25">
      <c r="A34" s="132" t="s">
        <v>72</v>
      </c>
      <c r="B34" s="127">
        <f>base!D103</f>
        <v>6</v>
      </c>
      <c r="C34" s="127">
        <f>base!E103</f>
        <v>8</v>
      </c>
      <c r="D34" s="127">
        <f>base!F103</f>
        <v>9</v>
      </c>
      <c r="E34" s="127">
        <f>base!I103</f>
        <v>1</v>
      </c>
      <c r="F34" s="127">
        <f>base!J103</f>
        <v>10</v>
      </c>
      <c r="G34" s="127">
        <f>base!K103</f>
        <v>12</v>
      </c>
      <c r="H34" s="127">
        <f>base!L103</f>
        <v>2</v>
      </c>
      <c r="I34" s="127">
        <f>base!M103</f>
        <v>13</v>
      </c>
      <c r="J34" s="127">
        <f>base!N103</f>
        <v>14</v>
      </c>
      <c r="K34" s="127">
        <f>base!O103</f>
        <v>17</v>
      </c>
      <c r="L34" s="127">
        <f>base!P103</f>
        <v>18</v>
      </c>
      <c r="M34" s="127">
        <f>base!Q103</f>
        <v>11</v>
      </c>
      <c r="N34" s="127">
        <f>base!R103</f>
        <v>16</v>
      </c>
      <c r="O34" s="127">
        <f>base!S103</f>
        <v>7</v>
      </c>
      <c r="P34" s="127"/>
      <c r="Q34" s="127"/>
      <c r="R34" s="127"/>
      <c r="S34" s="127"/>
      <c r="T34" s="127"/>
      <c r="U34" s="127"/>
      <c r="V34" s="132">
        <v>33</v>
      </c>
      <c r="W34" s="132" t="s">
        <v>1</v>
      </c>
      <c r="X34" s="132">
        <v>1</v>
      </c>
      <c r="Y34" s="132" t="s">
        <v>381</v>
      </c>
      <c r="Z34" s="132">
        <v>1</v>
      </c>
    </row>
    <row r="35" spans="1:26" x14ac:dyDescent="0.25">
      <c r="A35" s="132" t="s">
        <v>72</v>
      </c>
      <c r="B35" s="127">
        <f>base!D104</f>
        <v>6</v>
      </c>
      <c r="C35" s="127">
        <f>base!E104</f>
        <v>9</v>
      </c>
      <c r="D35" s="127">
        <f>base!F104</f>
        <v>8</v>
      </c>
      <c r="E35" s="127">
        <f>base!I104</f>
        <v>1</v>
      </c>
      <c r="F35" s="127">
        <f>base!J104</f>
        <v>2</v>
      </c>
      <c r="G35" s="127">
        <f>base!K104</f>
        <v>4</v>
      </c>
      <c r="H35" s="127">
        <f>base!L104</f>
        <v>12</v>
      </c>
      <c r="I35" s="127">
        <f>base!M104</f>
        <v>13</v>
      </c>
      <c r="J35" s="127">
        <f>base!N104</f>
        <v>14</v>
      </c>
      <c r="K35" s="127">
        <f>base!O104</f>
        <v>17</v>
      </c>
      <c r="L35" s="127">
        <f>base!P104</f>
        <v>18</v>
      </c>
      <c r="M35" s="127">
        <f>base!Q104</f>
        <v>11</v>
      </c>
      <c r="N35" s="127">
        <f>base!R104</f>
        <v>16</v>
      </c>
      <c r="O35" s="127">
        <f>base!S104</f>
        <v>7</v>
      </c>
      <c r="P35" s="127"/>
      <c r="Q35" s="127"/>
      <c r="R35" s="127"/>
      <c r="S35" s="127"/>
      <c r="T35" s="127"/>
      <c r="U35" s="127"/>
      <c r="V35" s="132">
        <v>34</v>
      </c>
      <c r="W35" s="132" t="s">
        <v>1</v>
      </c>
      <c r="X35" s="132">
        <v>1</v>
      </c>
      <c r="Y35" s="132" t="s">
        <v>381</v>
      </c>
      <c r="Z35" s="132">
        <v>1</v>
      </c>
    </row>
    <row r="36" spans="1:26" x14ac:dyDescent="0.25">
      <c r="A36" s="132" t="s">
        <v>72</v>
      </c>
      <c r="B36" s="127">
        <f>base!D105</f>
        <v>5</v>
      </c>
      <c r="C36" s="127">
        <f>base!E105</f>
        <v>6</v>
      </c>
      <c r="D36" s="127">
        <f>base!F105</f>
        <v>9</v>
      </c>
      <c r="E36" s="127">
        <f>base!I105</f>
        <v>12</v>
      </c>
      <c r="F36" s="127">
        <f>base!J105</f>
        <v>2</v>
      </c>
      <c r="G36" s="127">
        <f>base!K105</f>
        <v>10</v>
      </c>
      <c r="H36" s="127">
        <f>base!L105</f>
        <v>1</v>
      </c>
      <c r="I36" s="127">
        <f>base!M105</f>
        <v>13</v>
      </c>
      <c r="J36" s="127">
        <f>base!N105</f>
        <v>14</v>
      </c>
      <c r="K36" s="127">
        <f>base!O105</f>
        <v>17</v>
      </c>
      <c r="L36" s="127">
        <f>base!P105</f>
        <v>18</v>
      </c>
      <c r="M36" s="127">
        <f>base!Q105</f>
        <v>11</v>
      </c>
      <c r="N36" s="127">
        <f>base!R105</f>
        <v>16</v>
      </c>
      <c r="O36" s="127">
        <f>base!S105</f>
        <v>7</v>
      </c>
      <c r="P36" s="127"/>
      <c r="Q36" s="127"/>
      <c r="R36" s="127"/>
      <c r="S36" s="127"/>
      <c r="T36" s="127"/>
      <c r="U36" s="127"/>
      <c r="V36" s="132">
        <v>35</v>
      </c>
      <c r="W36" s="132" t="s">
        <v>1</v>
      </c>
      <c r="X36" s="132">
        <v>1</v>
      </c>
      <c r="Y36" s="132" t="s">
        <v>381</v>
      </c>
      <c r="Z36" s="132">
        <v>1</v>
      </c>
    </row>
    <row r="37" spans="1:26" x14ac:dyDescent="0.25">
      <c r="A37" s="132" t="s">
        <v>72</v>
      </c>
      <c r="B37" s="127">
        <f>base!D106</f>
        <v>6</v>
      </c>
      <c r="C37" s="127">
        <f>base!E106</f>
        <v>8</v>
      </c>
      <c r="D37" s="127">
        <f>base!F106</f>
        <v>9</v>
      </c>
      <c r="E37" s="127">
        <f>base!I106</f>
        <v>4</v>
      </c>
      <c r="F37" s="127">
        <f>base!J106</f>
        <v>12</v>
      </c>
      <c r="G37" s="127">
        <f>base!K106</f>
        <v>15</v>
      </c>
      <c r="H37" s="127">
        <f>base!L106</f>
        <v>10</v>
      </c>
      <c r="I37" s="127">
        <f>base!M106</f>
        <v>11</v>
      </c>
      <c r="J37" s="127">
        <f>base!N106</f>
        <v>7</v>
      </c>
      <c r="K37" s="127">
        <f>base!O106</f>
        <v>13</v>
      </c>
      <c r="L37" s="127">
        <f>base!P106</f>
        <v>2</v>
      </c>
      <c r="M37" s="127">
        <f>base!Q106</f>
        <v>14</v>
      </c>
      <c r="N37" s="127">
        <f>base!R106</f>
        <v>16</v>
      </c>
      <c r="O37" s="127">
        <f>base!S106</f>
        <v>18</v>
      </c>
      <c r="P37" s="127"/>
      <c r="Q37" s="127"/>
      <c r="R37" s="127"/>
      <c r="S37" s="127"/>
      <c r="T37" s="127"/>
      <c r="U37" s="127"/>
      <c r="V37" s="132">
        <v>36</v>
      </c>
      <c r="W37" s="132" t="s">
        <v>1</v>
      </c>
      <c r="X37" s="132">
        <v>1</v>
      </c>
      <c r="Y37" s="132" t="s">
        <v>381</v>
      </c>
      <c r="Z37" s="132">
        <v>1</v>
      </c>
    </row>
    <row r="38" spans="1:26" x14ac:dyDescent="0.25">
      <c r="A38" s="132" t="s">
        <v>72</v>
      </c>
      <c r="B38" s="127">
        <f>base!D107</f>
        <v>9</v>
      </c>
      <c r="C38" s="127">
        <f>base!E107</f>
        <v>6</v>
      </c>
      <c r="D38" s="127">
        <f>base!F107</f>
        <v>10</v>
      </c>
      <c r="E38" s="127">
        <f>base!I107</f>
        <v>2</v>
      </c>
      <c r="F38" s="127">
        <f>base!J107</f>
        <v>4</v>
      </c>
      <c r="G38" s="127">
        <f>base!K107</f>
        <v>15</v>
      </c>
      <c r="H38" s="127">
        <f>base!L107</f>
        <v>11</v>
      </c>
      <c r="I38" s="127">
        <f>base!M107</f>
        <v>1</v>
      </c>
      <c r="J38" s="127">
        <f>base!N107</f>
        <v>7</v>
      </c>
      <c r="K38" s="127">
        <f>base!O107</f>
        <v>13</v>
      </c>
      <c r="L38" s="127">
        <f>base!P107</f>
        <v>14</v>
      </c>
      <c r="M38" s="127">
        <f>base!Q107</f>
        <v>16</v>
      </c>
      <c r="N38" s="127">
        <f>base!R107</f>
        <v>18</v>
      </c>
      <c r="O38" s="127">
        <f>base!S107</f>
        <v>17</v>
      </c>
      <c r="P38" s="127"/>
      <c r="Q38" s="127"/>
      <c r="R38" s="127"/>
      <c r="S38" s="127"/>
      <c r="T38" s="127"/>
      <c r="U38" s="127"/>
      <c r="V38" s="132">
        <v>37</v>
      </c>
      <c r="W38" s="132" t="s">
        <v>1</v>
      </c>
      <c r="X38" s="132">
        <v>1</v>
      </c>
      <c r="Y38" s="132" t="s">
        <v>381</v>
      </c>
      <c r="Z38" s="132">
        <v>1</v>
      </c>
    </row>
    <row r="39" spans="1:26" x14ac:dyDescent="0.25">
      <c r="A39" s="132" t="s">
        <v>72</v>
      </c>
      <c r="B39" s="127">
        <f>base!D108</f>
        <v>3</v>
      </c>
      <c r="C39" s="127">
        <f>base!E108</f>
        <v>8</v>
      </c>
      <c r="D39" s="127">
        <f>base!F108</f>
        <v>9</v>
      </c>
      <c r="E39" s="127">
        <f>base!I108</f>
        <v>12</v>
      </c>
      <c r="F39" s="127">
        <f>base!J108</f>
        <v>4</v>
      </c>
      <c r="G39" s="127">
        <f>base!K108</f>
        <v>15</v>
      </c>
      <c r="H39" s="127">
        <f>base!L108</f>
        <v>11</v>
      </c>
      <c r="I39" s="127">
        <f>base!M108</f>
        <v>1</v>
      </c>
      <c r="J39" s="127">
        <f>base!N108</f>
        <v>7</v>
      </c>
      <c r="K39" s="127">
        <f>base!O108</f>
        <v>13</v>
      </c>
      <c r="L39" s="127">
        <f>base!P108</f>
        <v>2</v>
      </c>
      <c r="M39" s="127">
        <f>base!Q108</f>
        <v>14</v>
      </c>
      <c r="N39" s="127">
        <f>base!R108</f>
        <v>16</v>
      </c>
      <c r="O39" s="127">
        <f>base!S108</f>
        <v>18</v>
      </c>
      <c r="P39" s="127"/>
      <c r="Q39" s="127"/>
      <c r="R39" s="127"/>
      <c r="S39" s="127"/>
      <c r="T39" s="127"/>
      <c r="U39" s="127"/>
      <c r="V39" s="132">
        <v>38</v>
      </c>
      <c r="W39" s="132" t="s">
        <v>1</v>
      </c>
      <c r="X39" s="132">
        <v>1</v>
      </c>
      <c r="Y39" s="132" t="s">
        <v>381</v>
      </c>
      <c r="Z39" s="132">
        <v>1</v>
      </c>
    </row>
    <row r="40" spans="1:26" x14ac:dyDescent="0.25">
      <c r="A40" s="132" t="s">
        <v>72</v>
      </c>
      <c r="B40" s="127">
        <f>base!D109</f>
        <v>8</v>
      </c>
      <c r="C40" s="127">
        <f>base!E109</f>
        <v>6</v>
      </c>
      <c r="D40" s="127">
        <f>base!F109</f>
        <v>9</v>
      </c>
      <c r="E40" s="127">
        <f>base!I109</f>
        <v>4</v>
      </c>
      <c r="F40" s="127">
        <f>base!J109</f>
        <v>1</v>
      </c>
      <c r="G40" s="127">
        <f>base!K109</f>
        <v>7</v>
      </c>
      <c r="H40" s="127">
        <f>base!L109</f>
        <v>14</v>
      </c>
      <c r="I40" s="127">
        <f>base!M109</f>
        <v>13</v>
      </c>
      <c r="J40" s="127">
        <f>base!N109</f>
        <v>11</v>
      </c>
      <c r="K40" s="127">
        <f>base!O109</f>
        <v>12</v>
      </c>
      <c r="L40" s="127">
        <f>base!P109</f>
        <v>2</v>
      </c>
      <c r="M40" s="127">
        <f>base!Q109</f>
        <v>16</v>
      </c>
      <c r="N40" s="127">
        <f>base!R109</f>
        <v>15</v>
      </c>
      <c r="O40" s="127">
        <f>base!S109</f>
        <v>17</v>
      </c>
      <c r="P40" s="127"/>
      <c r="Q40" s="127"/>
      <c r="R40" s="127"/>
      <c r="S40" s="127"/>
      <c r="T40" s="127"/>
      <c r="U40" s="127"/>
      <c r="V40" s="132">
        <v>39</v>
      </c>
      <c r="W40" s="132" t="s">
        <v>1</v>
      </c>
      <c r="X40" s="132">
        <v>1</v>
      </c>
      <c r="Y40" s="132" t="s">
        <v>381</v>
      </c>
      <c r="Z40" s="132">
        <v>1</v>
      </c>
    </row>
    <row r="41" spans="1:26" x14ac:dyDescent="0.25">
      <c r="A41" s="132" t="s">
        <v>72</v>
      </c>
      <c r="B41" s="127">
        <f>base!D110</f>
        <v>6</v>
      </c>
      <c r="C41" s="127">
        <f>base!E110</f>
        <v>1</v>
      </c>
      <c r="D41" s="127">
        <f>base!F110</f>
        <v>8</v>
      </c>
      <c r="E41" s="127">
        <f>base!I110</f>
        <v>2</v>
      </c>
      <c r="F41" s="127">
        <f>base!J110</f>
        <v>12</v>
      </c>
      <c r="G41" s="127">
        <f>base!K110</f>
        <v>4</v>
      </c>
      <c r="H41" s="127">
        <f>base!L110</f>
        <v>7</v>
      </c>
      <c r="I41" s="127">
        <f>base!M110</f>
        <v>14</v>
      </c>
      <c r="J41" s="127">
        <f>base!N110</f>
        <v>13</v>
      </c>
      <c r="K41" s="127">
        <f>base!O110</f>
        <v>11</v>
      </c>
      <c r="L41" s="127">
        <f>base!P110</f>
        <v>16</v>
      </c>
      <c r="M41" s="127">
        <f>base!Q110</f>
        <v>10</v>
      </c>
      <c r="N41" s="127">
        <f>base!R110</f>
        <v>15</v>
      </c>
      <c r="O41" s="127">
        <f>base!S110</f>
        <v>17</v>
      </c>
      <c r="P41" s="127"/>
      <c r="Q41" s="127"/>
      <c r="R41" s="127"/>
      <c r="S41" s="127"/>
      <c r="T41" s="127"/>
      <c r="U41" s="127"/>
      <c r="V41" s="132">
        <v>40</v>
      </c>
      <c r="W41" s="132" t="s">
        <v>1</v>
      </c>
      <c r="X41" s="132">
        <v>1</v>
      </c>
      <c r="Y41" s="132" t="s">
        <v>381</v>
      </c>
      <c r="Z41" s="132">
        <v>1</v>
      </c>
    </row>
    <row r="42" spans="1:26" x14ac:dyDescent="0.25">
      <c r="A42" s="132" t="s">
        <v>72</v>
      </c>
      <c r="B42" s="127">
        <f>base!D111</f>
        <v>3</v>
      </c>
      <c r="C42" s="127">
        <f>base!E111</f>
        <v>8</v>
      </c>
      <c r="D42" s="127">
        <f>base!F111</f>
        <v>5</v>
      </c>
      <c r="E42" s="127">
        <f>base!I111</f>
        <v>1</v>
      </c>
      <c r="F42" s="127">
        <f>base!J111</f>
        <v>12</v>
      </c>
      <c r="G42" s="127">
        <f>base!K111</f>
        <v>7</v>
      </c>
      <c r="H42" s="127">
        <f>base!L111</f>
        <v>14</v>
      </c>
      <c r="I42" s="127">
        <f>base!M111</f>
        <v>13</v>
      </c>
      <c r="J42" s="127">
        <f>base!N111</f>
        <v>11</v>
      </c>
      <c r="K42" s="127">
        <f>base!O111</f>
        <v>2</v>
      </c>
      <c r="L42" s="127">
        <f>base!P111</f>
        <v>16</v>
      </c>
      <c r="M42" s="127">
        <f>base!Q111</f>
        <v>10</v>
      </c>
      <c r="N42" s="127">
        <f>base!R111</f>
        <v>15</v>
      </c>
      <c r="O42" s="127">
        <f>base!S111</f>
        <v>17</v>
      </c>
      <c r="P42" s="127"/>
      <c r="Q42" s="127"/>
      <c r="R42" s="127"/>
      <c r="S42" s="127"/>
      <c r="T42" s="127"/>
      <c r="U42" s="127"/>
      <c r="V42" s="132">
        <v>41</v>
      </c>
      <c r="W42" s="132" t="s">
        <v>1</v>
      </c>
      <c r="X42" s="132">
        <v>1</v>
      </c>
      <c r="Y42" s="132" t="s">
        <v>381</v>
      </c>
      <c r="Z42" s="132">
        <v>1</v>
      </c>
    </row>
    <row r="43" spans="1:26" x14ac:dyDescent="0.25">
      <c r="A43" s="132" t="s">
        <v>72</v>
      </c>
      <c r="B43" s="127">
        <f>base!D112</f>
        <v>6</v>
      </c>
      <c r="C43" s="127">
        <f>base!E112</f>
        <v>9</v>
      </c>
      <c r="D43" s="127">
        <f>base!F112</f>
        <v>5</v>
      </c>
      <c r="E43" s="127">
        <f>base!I112</f>
        <v>10</v>
      </c>
      <c r="F43" s="127">
        <f>base!J112</f>
        <v>12</v>
      </c>
      <c r="G43" s="127">
        <f>base!K112</f>
        <v>13</v>
      </c>
      <c r="H43" s="127">
        <f>base!L112</f>
        <v>1</v>
      </c>
      <c r="I43" s="127">
        <f>base!M112</f>
        <v>7</v>
      </c>
      <c r="J43" s="127">
        <f>base!N112</f>
        <v>2</v>
      </c>
      <c r="K43" s="127">
        <f>base!O112</f>
        <v>14</v>
      </c>
      <c r="L43" s="127">
        <f>base!P112</f>
        <v>11</v>
      </c>
      <c r="M43" s="127">
        <f>base!Q112</f>
        <v>15</v>
      </c>
      <c r="N43" s="127">
        <f>base!R112</f>
        <v>16</v>
      </c>
      <c r="O43" s="127">
        <f>base!S112</f>
        <v>17</v>
      </c>
      <c r="P43" s="127"/>
      <c r="Q43" s="127"/>
      <c r="R43" s="127"/>
      <c r="S43" s="127"/>
      <c r="T43" s="127"/>
      <c r="U43" s="127"/>
      <c r="V43" s="132">
        <v>42</v>
      </c>
      <c r="W43" s="132" t="s">
        <v>1</v>
      </c>
      <c r="X43" s="132">
        <v>1</v>
      </c>
      <c r="Y43" s="132" t="s">
        <v>381</v>
      </c>
      <c r="Z43" s="132">
        <v>1</v>
      </c>
    </row>
    <row r="44" spans="1:26" x14ac:dyDescent="0.25">
      <c r="A44" s="132" t="s">
        <v>72</v>
      </c>
      <c r="B44" s="127">
        <f>base!D113</f>
        <v>4</v>
      </c>
      <c r="C44" s="127">
        <f>base!E113</f>
        <v>9</v>
      </c>
      <c r="D44" s="127">
        <f>base!F113</f>
        <v>6</v>
      </c>
      <c r="E44" s="127">
        <f>base!I113</f>
        <v>12</v>
      </c>
      <c r="F44" s="127">
        <f>base!J113</f>
        <v>1</v>
      </c>
      <c r="G44" s="127">
        <f>base!K113</f>
        <v>10</v>
      </c>
      <c r="H44" s="127">
        <f>base!L113</f>
        <v>13</v>
      </c>
      <c r="I44" s="127">
        <f>base!M113</f>
        <v>7</v>
      </c>
      <c r="J44" s="127">
        <f>base!N113</f>
        <v>2</v>
      </c>
      <c r="K44" s="127">
        <f>base!O113</f>
        <v>14</v>
      </c>
      <c r="L44" s="127">
        <f>base!P113</f>
        <v>11</v>
      </c>
      <c r="M44" s="127">
        <f>base!Q113</f>
        <v>15</v>
      </c>
      <c r="N44" s="127">
        <f>base!R113</f>
        <v>16</v>
      </c>
      <c r="O44" s="127">
        <f>base!S113</f>
        <v>17</v>
      </c>
      <c r="P44" s="127"/>
      <c r="Q44" s="127"/>
      <c r="R44" s="127"/>
      <c r="S44" s="127"/>
      <c r="T44" s="127"/>
      <c r="U44" s="127"/>
      <c r="V44" s="132">
        <v>43</v>
      </c>
      <c r="W44" s="132" t="s">
        <v>1</v>
      </c>
      <c r="X44" s="132">
        <v>1</v>
      </c>
      <c r="Y44" s="132" t="s">
        <v>381</v>
      </c>
      <c r="Z44" s="132">
        <v>1</v>
      </c>
    </row>
    <row r="45" spans="1:26" x14ac:dyDescent="0.25">
      <c r="A45" s="132" t="s">
        <v>72</v>
      </c>
      <c r="B45" s="127">
        <f>base!D114</f>
        <v>6</v>
      </c>
      <c r="C45" s="127">
        <f>base!E114</f>
        <v>9</v>
      </c>
      <c r="D45" s="127">
        <f>base!F114</f>
        <v>8</v>
      </c>
      <c r="E45" s="127">
        <f>base!I114</f>
        <v>10</v>
      </c>
      <c r="F45" s="127">
        <f>base!J114</f>
        <v>12</v>
      </c>
      <c r="G45" s="127">
        <f>base!K114</f>
        <v>4</v>
      </c>
      <c r="H45" s="127">
        <f>base!L114</f>
        <v>13</v>
      </c>
      <c r="I45" s="127">
        <f>base!M114</f>
        <v>7</v>
      </c>
      <c r="J45" s="127">
        <f>base!N114</f>
        <v>2</v>
      </c>
      <c r="K45" s="127">
        <f>base!O114</f>
        <v>14</v>
      </c>
      <c r="L45" s="127">
        <f>base!P114</f>
        <v>11</v>
      </c>
      <c r="M45" s="127">
        <f>base!Q114</f>
        <v>15</v>
      </c>
      <c r="N45" s="127">
        <f>base!R114</f>
        <v>16</v>
      </c>
      <c r="O45" s="127">
        <f>base!S114</f>
        <v>17</v>
      </c>
      <c r="P45" s="127"/>
      <c r="Q45" s="127"/>
      <c r="R45" s="127"/>
      <c r="S45" s="127"/>
      <c r="T45" s="127"/>
      <c r="U45" s="127"/>
      <c r="V45" s="132">
        <v>44</v>
      </c>
      <c r="W45" s="132" t="s">
        <v>1</v>
      </c>
      <c r="X45" s="132">
        <v>1</v>
      </c>
      <c r="Y45" s="132" t="s">
        <v>381</v>
      </c>
      <c r="Z45" s="132">
        <v>1</v>
      </c>
    </row>
    <row r="46" spans="1:26" x14ac:dyDescent="0.25">
      <c r="A46" s="132" t="s">
        <v>72</v>
      </c>
      <c r="B46" s="127">
        <f>base!D115</f>
        <v>3</v>
      </c>
      <c r="C46" s="127">
        <f>base!E115</f>
        <v>8</v>
      </c>
      <c r="D46" s="127">
        <f>base!F115</f>
        <v>9</v>
      </c>
      <c r="E46" s="127">
        <f>base!I115</f>
        <v>12</v>
      </c>
      <c r="F46" s="127">
        <f>base!J115</f>
        <v>4</v>
      </c>
      <c r="G46" s="127">
        <f>base!K115</f>
        <v>7</v>
      </c>
      <c r="H46" s="127">
        <f>base!L115</f>
        <v>14</v>
      </c>
      <c r="I46" s="127">
        <f>base!M115</f>
        <v>11</v>
      </c>
      <c r="J46" s="127">
        <f>base!N115</f>
        <v>2</v>
      </c>
      <c r="K46" s="127">
        <f>base!O115</f>
        <v>13</v>
      </c>
      <c r="L46" s="127">
        <f>base!P115</f>
        <v>1</v>
      </c>
      <c r="M46" s="127">
        <f>base!Q115</f>
        <v>15</v>
      </c>
      <c r="N46" s="127">
        <f>base!R115</f>
        <v>16</v>
      </c>
      <c r="O46" s="127">
        <f>base!S115</f>
        <v>18</v>
      </c>
      <c r="P46" s="127"/>
      <c r="Q46" s="127"/>
      <c r="R46" s="127"/>
      <c r="S46" s="127"/>
      <c r="T46" s="127"/>
      <c r="U46" s="127"/>
      <c r="V46" s="132">
        <v>45</v>
      </c>
      <c r="W46" s="132" t="s">
        <v>1</v>
      </c>
      <c r="X46" s="132">
        <v>1</v>
      </c>
      <c r="Y46" s="132" t="s">
        <v>381</v>
      </c>
      <c r="Z46" s="132">
        <v>1</v>
      </c>
    </row>
    <row r="47" spans="1:26" x14ac:dyDescent="0.25">
      <c r="A47" s="132" t="s">
        <v>72</v>
      </c>
      <c r="B47" s="127">
        <f>base!D116</f>
        <v>9</v>
      </c>
      <c r="C47" s="127">
        <f>base!E116</f>
        <v>6</v>
      </c>
      <c r="D47" s="127">
        <f>base!F116</f>
        <v>5</v>
      </c>
      <c r="E47" s="127">
        <f>base!I116</f>
        <v>1</v>
      </c>
      <c r="F47" s="127">
        <f>base!J116</f>
        <v>10</v>
      </c>
      <c r="G47" s="127">
        <f>base!K116</f>
        <v>7</v>
      </c>
      <c r="H47" s="127">
        <f>base!L116</f>
        <v>14</v>
      </c>
      <c r="I47" s="127">
        <f>base!M116</f>
        <v>11</v>
      </c>
      <c r="J47" s="127">
        <f>base!N116</f>
        <v>2</v>
      </c>
      <c r="K47" s="127">
        <f>base!O116</f>
        <v>13</v>
      </c>
      <c r="L47" s="127">
        <f>base!P116</f>
        <v>12</v>
      </c>
      <c r="M47" s="127">
        <f>base!Q116</f>
        <v>15</v>
      </c>
      <c r="N47" s="127">
        <f>base!R116</f>
        <v>16</v>
      </c>
      <c r="O47" s="127">
        <f>base!S116</f>
        <v>18</v>
      </c>
      <c r="P47" s="127"/>
      <c r="Q47" s="127"/>
      <c r="R47" s="127"/>
      <c r="S47" s="127"/>
      <c r="T47" s="127"/>
      <c r="U47" s="127"/>
      <c r="V47" s="132">
        <v>46</v>
      </c>
      <c r="W47" s="132" t="s">
        <v>1</v>
      </c>
      <c r="X47" s="132">
        <v>1</v>
      </c>
      <c r="Y47" s="132" t="s">
        <v>381</v>
      </c>
      <c r="Z47" s="132">
        <v>1</v>
      </c>
    </row>
    <row r="48" spans="1:26" x14ac:dyDescent="0.25">
      <c r="A48" s="132" t="s">
        <v>72</v>
      </c>
      <c r="B48" s="127">
        <f>base!D117</f>
        <v>8</v>
      </c>
      <c r="C48" s="127">
        <f>base!E117</f>
        <v>6</v>
      </c>
      <c r="D48" s="127">
        <f>base!F117</f>
        <v>9</v>
      </c>
      <c r="E48" s="127">
        <f>base!I117</f>
        <v>12</v>
      </c>
      <c r="F48" s="127">
        <f>base!J117</f>
        <v>1</v>
      </c>
      <c r="G48" s="127">
        <f>base!K117</f>
        <v>7</v>
      </c>
      <c r="H48" s="127">
        <f>base!L117</f>
        <v>4</v>
      </c>
      <c r="I48" s="127">
        <f>base!M117</f>
        <v>14</v>
      </c>
      <c r="J48" s="127">
        <f>base!N117</f>
        <v>11</v>
      </c>
      <c r="K48" s="127">
        <f>base!O117</f>
        <v>2</v>
      </c>
      <c r="L48" s="127">
        <f>base!P117</f>
        <v>13</v>
      </c>
      <c r="M48" s="127">
        <f>base!Q117</f>
        <v>15</v>
      </c>
      <c r="N48" s="127">
        <f>base!R117</f>
        <v>16</v>
      </c>
      <c r="O48" s="127">
        <f>base!S117</f>
        <v>18</v>
      </c>
      <c r="P48" s="127"/>
      <c r="Q48" s="127"/>
      <c r="R48" s="127"/>
      <c r="S48" s="127"/>
      <c r="T48" s="127"/>
      <c r="U48" s="127"/>
      <c r="V48" s="132">
        <v>47</v>
      </c>
      <c r="W48" s="132" t="s">
        <v>1</v>
      </c>
      <c r="X48" s="132">
        <v>1</v>
      </c>
      <c r="Y48" s="132" t="s">
        <v>381</v>
      </c>
      <c r="Z48" s="132">
        <v>1</v>
      </c>
    </row>
    <row r="49" spans="1:26" x14ac:dyDescent="0.25">
      <c r="A49" s="132" t="s">
        <v>72</v>
      </c>
      <c r="B49" s="127">
        <f>base!D118</f>
        <v>5</v>
      </c>
      <c r="C49" s="127">
        <f>base!E118</f>
        <v>6</v>
      </c>
      <c r="D49" s="127">
        <f>base!F118</f>
        <v>9</v>
      </c>
      <c r="E49" s="127">
        <f>base!I118</f>
        <v>4</v>
      </c>
      <c r="F49" s="127">
        <f>base!J118</f>
        <v>10</v>
      </c>
      <c r="G49" s="127">
        <f>base!K118</f>
        <v>15</v>
      </c>
      <c r="H49" s="127">
        <f>base!L118</f>
        <v>11</v>
      </c>
      <c r="I49" s="127">
        <f>base!M118</f>
        <v>12</v>
      </c>
      <c r="J49" s="127">
        <f>base!N118</f>
        <v>14</v>
      </c>
      <c r="K49" s="127">
        <f>base!O118</f>
        <v>13</v>
      </c>
      <c r="L49" s="127">
        <f>base!P118</f>
        <v>18</v>
      </c>
      <c r="M49" s="127">
        <f>base!Q118</f>
        <v>7</v>
      </c>
      <c r="N49" s="127">
        <f>base!R118</f>
        <v>17</v>
      </c>
      <c r="O49" s="127">
        <f>base!S118</f>
        <v>16</v>
      </c>
      <c r="P49" s="127"/>
      <c r="Q49" s="127"/>
      <c r="R49" s="127"/>
      <c r="S49" s="127"/>
      <c r="T49" s="127"/>
      <c r="U49" s="127"/>
      <c r="V49" s="132">
        <v>48</v>
      </c>
      <c r="W49" s="132" t="s">
        <v>1</v>
      </c>
      <c r="X49" s="132">
        <v>1</v>
      </c>
      <c r="Y49" s="132" t="s">
        <v>381</v>
      </c>
      <c r="Z49" s="132">
        <v>1</v>
      </c>
    </row>
    <row r="50" spans="1:26" x14ac:dyDescent="0.25">
      <c r="A50" s="132" t="s">
        <v>72</v>
      </c>
      <c r="B50" s="127">
        <f>base!D119</f>
        <v>8</v>
      </c>
      <c r="C50" s="127">
        <f>base!E119</f>
        <v>3</v>
      </c>
      <c r="D50" s="127">
        <f>base!F119</f>
        <v>2</v>
      </c>
      <c r="E50" s="127">
        <f>base!I119</f>
        <v>1</v>
      </c>
      <c r="F50" s="127">
        <f>base!J119</f>
        <v>9</v>
      </c>
      <c r="G50" s="127">
        <f>base!K119</f>
        <v>15</v>
      </c>
      <c r="H50" s="127">
        <f>base!L119</f>
        <v>11</v>
      </c>
      <c r="I50" s="127">
        <f>base!M119</f>
        <v>14</v>
      </c>
      <c r="J50" s="127">
        <f>base!N119</f>
        <v>13</v>
      </c>
      <c r="K50" s="127">
        <f>base!O119</f>
        <v>18</v>
      </c>
      <c r="L50" s="127">
        <f>base!P119</f>
        <v>4</v>
      </c>
      <c r="M50" s="127">
        <f>base!Q119</f>
        <v>10</v>
      </c>
      <c r="N50" s="127">
        <f>base!R119</f>
        <v>7</v>
      </c>
      <c r="O50" s="127">
        <f>base!S119</f>
        <v>17</v>
      </c>
      <c r="P50" s="127"/>
      <c r="Q50" s="127"/>
      <c r="R50" s="127"/>
      <c r="S50" s="127"/>
      <c r="T50" s="127"/>
      <c r="U50" s="127"/>
      <c r="V50" s="132">
        <v>49</v>
      </c>
      <c r="W50" s="132" t="s">
        <v>1</v>
      </c>
      <c r="X50" s="132">
        <v>1</v>
      </c>
      <c r="Y50" s="132" t="s">
        <v>381</v>
      </c>
      <c r="Z50" s="132">
        <v>1</v>
      </c>
    </row>
    <row r="51" spans="1:26" x14ac:dyDescent="0.25">
      <c r="A51" s="132" t="s">
        <v>72</v>
      </c>
      <c r="B51" s="127">
        <f>base!D120</f>
        <v>6</v>
      </c>
      <c r="C51" s="127">
        <f>base!E120</f>
        <v>8</v>
      </c>
      <c r="D51" s="127">
        <f>base!F120</f>
        <v>9</v>
      </c>
      <c r="E51" s="127">
        <f>base!I120</f>
        <v>2</v>
      </c>
      <c r="F51" s="127">
        <f>base!J120</f>
        <v>12</v>
      </c>
      <c r="G51" s="127">
        <f>base!K120</f>
        <v>15</v>
      </c>
      <c r="H51" s="127">
        <f>base!L120</f>
        <v>11</v>
      </c>
      <c r="I51" s="127">
        <f>base!M120</f>
        <v>14</v>
      </c>
      <c r="J51" s="127">
        <f>base!N120</f>
        <v>13</v>
      </c>
      <c r="K51" s="127">
        <f>base!O120</f>
        <v>18</v>
      </c>
      <c r="L51" s="127">
        <f>base!P120</f>
        <v>4</v>
      </c>
      <c r="M51" s="127">
        <f>base!Q120</f>
        <v>10</v>
      </c>
      <c r="N51" s="127">
        <f>base!R120</f>
        <v>7</v>
      </c>
      <c r="O51" s="127">
        <f>base!S120</f>
        <v>17</v>
      </c>
      <c r="P51" s="127"/>
      <c r="Q51" s="127"/>
      <c r="R51" s="127"/>
      <c r="S51" s="127"/>
      <c r="T51" s="127"/>
      <c r="U51" s="127"/>
      <c r="V51" s="132">
        <v>50</v>
      </c>
      <c r="W51" s="132" t="s">
        <v>1</v>
      </c>
      <c r="X51" s="132">
        <v>1</v>
      </c>
      <c r="Y51" s="132" t="s">
        <v>381</v>
      </c>
      <c r="Z51" s="132">
        <v>1</v>
      </c>
    </row>
  </sheetData>
  <conditionalFormatting sqref="B2:U51">
    <cfRule type="cellIs" dxfId="1769" priority="11" operator="equal">
      <formula>$AE$5</formula>
    </cfRule>
    <cfRule type="cellIs" dxfId="1768" priority="12" operator="equal">
      <formula>$AD$5</formula>
    </cfRule>
    <cfRule type="cellIs" dxfId="1767" priority="13" operator="equal">
      <formula>$AC$5</formula>
    </cfRule>
    <cfRule type="cellIs" dxfId="1766" priority="14" operator="equal">
      <formula>$AB$5</formula>
    </cfRule>
    <cfRule type="cellIs" dxfId="1765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43422885-641A-4B7B-8BB6-8957C86F11F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B93DE9D1-2AE4-4DA9-8D77-9E7B72F8DEF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8A103439-4861-4320-A40E-2C6C5159C04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37EB5975-3642-42D9-9B4D-21DA5B48598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FCF21425-C2B4-4098-987C-EA2BC7E3222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5C145354-7C70-4AC0-903A-334597405F0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5A240F3F-8A10-4B26-B67C-76C1D7660BB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C88A5831-8F90-4909-AB9C-53A3CF33471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127CBB95-A885-4465-B053-02E3CA81C79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663E2DEF-1648-477C-9B85-66C6D111523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133E3AE4-458B-4F39-B197-02600CC81B3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5378B2D1-F93E-46D8-9373-4B24491B008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73B9149C-A2EA-42CE-8343-D36E14FBB0D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6DC92CFC-3123-4D7B-8BEB-0B63F413C8E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7A35CB12-644A-40AB-9D44-DC1E78049A0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0807CF52-C9A4-447E-ACD9-8E101C3EABD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68CF8F33-F883-4B53-BE58-BC08BAA59284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9440C696-9750-470A-8305-A51406D5E11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59DBF1FF-8906-424A-BD49-A1F090C6957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9C9A02E3-0EE6-43E3-BBE7-FFDA93E8F49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E33D029A-7B35-4CE3-9433-EE0DD0A6953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B5A0A987-8DAD-4EC4-9470-24404D6ADA73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0CE203A6-F4D7-46B8-8F6A-1C3CCE85F9B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827A94E-CD34-487A-8546-9FCD39AE740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46A284C9-7B36-408E-BDB6-7E84B9AAD47E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F6AD9839-B7A5-4074-B153-0BC4F75CCA3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4F13D598-3B50-4856-ACB7-F25CCF7D284D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AAEABA3F-B4E0-4F21-BBC5-BA7821A8160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B0CE64D7-E51E-4AEE-ABC3-7C57E4ADEDD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75498CDB-7C96-4AFB-95B3-1B34D44FF2B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85" zoomScaleNormal="85" workbookViewId="0">
      <selection activeCell="AI52" sqref="AI52"/>
    </sheetView>
  </sheetViews>
  <sheetFormatPr baseColWidth="10" defaultColWidth="4.28515625" defaultRowHeight="15" x14ac:dyDescent="0.25"/>
  <cols>
    <col min="1" max="1" width="6" style="108" bestFit="1" customWidth="1"/>
    <col min="2" max="6" width="5.140625" style="108" customWidth="1"/>
    <col min="7" max="7" width="4.28515625" style="108"/>
    <col min="8" max="9" width="5.28515625" style="108" bestFit="1" customWidth="1"/>
    <col min="10" max="20" width="4.28515625" style="108"/>
    <col min="21" max="21" width="5.28515625" style="108" bestFit="1" customWidth="1"/>
    <col min="22" max="22" width="8.28515625" style="108" bestFit="1" customWidth="1"/>
    <col min="23" max="23" width="11.42578125" style="108" bestFit="1" customWidth="1"/>
    <col min="24" max="24" width="7.85546875" style="108" bestFit="1" customWidth="1"/>
    <col min="25" max="25" width="22.85546875" style="108" customWidth="1"/>
    <col min="26" max="26" width="9.5703125" style="108" bestFit="1" customWidth="1"/>
    <col min="27" max="16384" width="4.28515625" style="108"/>
  </cols>
  <sheetData>
    <row r="1" spans="1:26" x14ac:dyDescent="0.25">
      <c r="A1" s="132" t="s">
        <v>8</v>
      </c>
      <c r="B1" s="132" t="s">
        <v>9</v>
      </c>
      <c r="C1" s="132" t="s">
        <v>10</v>
      </c>
      <c r="D1" s="132" t="s">
        <v>11</v>
      </c>
      <c r="E1" s="132" t="s">
        <v>12</v>
      </c>
      <c r="F1" s="132" t="s">
        <v>13</v>
      </c>
      <c r="G1" s="132" t="s">
        <v>14</v>
      </c>
      <c r="H1" s="132" t="s">
        <v>15</v>
      </c>
      <c r="I1" s="132" t="s">
        <v>16</v>
      </c>
      <c r="J1" s="132" t="s">
        <v>17</v>
      </c>
      <c r="K1" s="132" t="s">
        <v>18</v>
      </c>
      <c r="L1" s="132" t="s">
        <v>19</v>
      </c>
      <c r="M1" s="132" t="s">
        <v>20</v>
      </c>
      <c r="N1" s="132" t="s">
        <v>21</v>
      </c>
      <c r="O1" s="132" t="s">
        <v>22</v>
      </c>
      <c r="P1" s="132" t="s">
        <v>23</v>
      </c>
      <c r="Q1" s="132" t="s">
        <v>24</v>
      </c>
      <c r="R1" s="132" t="s">
        <v>25</v>
      </c>
      <c r="S1" s="132" t="s">
        <v>26</v>
      </c>
      <c r="T1" s="132" t="s">
        <v>27</v>
      </c>
      <c r="U1" s="132" t="s">
        <v>28</v>
      </c>
      <c r="V1" s="132" t="s">
        <v>29</v>
      </c>
      <c r="W1" s="132" t="s">
        <v>30</v>
      </c>
      <c r="X1" s="132" t="s">
        <v>31</v>
      </c>
      <c r="Y1" s="132" t="s">
        <v>32</v>
      </c>
      <c r="Z1" s="132" t="s">
        <v>189</v>
      </c>
    </row>
    <row r="2" spans="1:26" x14ac:dyDescent="0.25">
      <c r="A2" s="132" t="s">
        <v>72</v>
      </c>
      <c r="B2" s="127">
        <f>base!E71</f>
        <v>5</v>
      </c>
      <c r="C2" s="127">
        <f>base!F71</f>
        <v>7</v>
      </c>
      <c r="D2" s="127">
        <f>base!G71</f>
        <v>14</v>
      </c>
      <c r="E2" s="127">
        <f>base!H71</f>
        <v>8</v>
      </c>
      <c r="F2" s="127">
        <f>base!M71</f>
        <v>6</v>
      </c>
      <c r="G2" s="127">
        <f>base!N71</f>
        <v>2</v>
      </c>
      <c r="H2" s="127">
        <f>base!O71</f>
        <v>16</v>
      </c>
      <c r="I2" s="127">
        <f>base!P71</f>
        <v>10</v>
      </c>
      <c r="J2" s="127">
        <f>base!Q71</f>
        <v>9</v>
      </c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32">
        <v>1</v>
      </c>
      <c r="W2" s="132" t="s">
        <v>1</v>
      </c>
      <c r="X2" s="132">
        <v>1</v>
      </c>
      <c r="Y2" s="132" t="s">
        <v>356</v>
      </c>
      <c r="Z2" s="132">
        <v>1</v>
      </c>
    </row>
    <row r="3" spans="1:26" x14ac:dyDescent="0.25">
      <c r="A3" s="132" t="s">
        <v>72</v>
      </c>
      <c r="B3" s="127">
        <f>base!E72</f>
        <v>3</v>
      </c>
      <c r="C3" s="127">
        <f>base!F72</f>
        <v>4</v>
      </c>
      <c r="D3" s="127">
        <f>base!G72</f>
        <v>10</v>
      </c>
      <c r="E3" s="127">
        <f>base!H72</f>
        <v>8</v>
      </c>
      <c r="F3" s="127">
        <f>base!M72</f>
        <v>2</v>
      </c>
      <c r="G3" s="127">
        <f>base!N72</f>
        <v>14</v>
      </c>
      <c r="H3" s="127">
        <f>base!O72</f>
        <v>11</v>
      </c>
      <c r="I3" s="127">
        <f>base!P72</f>
        <v>12</v>
      </c>
      <c r="J3" s="127">
        <f>base!Q72</f>
        <v>15</v>
      </c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32">
        <v>2</v>
      </c>
      <c r="W3" s="132" t="s">
        <v>1</v>
      </c>
      <c r="X3" s="132">
        <v>1</v>
      </c>
      <c r="Y3" s="132" t="s">
        <v>356</v>
      </c>
      <c r="Z3" s="132">
        <v>1</v>
      </c>
    </row>
    <row r="4" spans="1:26" x14ac:dyDescent="0.25">
      <c r="A4" s="132" t="s">
        <v>72</v>
      </c>
      <c r="B4" s="127">
        <f>base!E73</f>
        <v>5</v>
      </c>
      <c r="C4" s="127">
        <f>base!F73</f>
        <v>3</v>
      </c>
      <c r="D4" s="127">
        <f>base!G73</f>
        <v>6</v>
      </c>
      <c r="E4" s="127">
        <f>base!H73</f>
        <v>9</v>
      </c>
      <c r="F4" s="127">
        <f>base!M73</f>
        <v>13</v>
      </c>
      <c r="G4" s="127">
        <f>base!N73</f>
        <v>1</v>
      </c>
      <c r="H4" s="127">
        <f>base!O73</f>
        <v>8</v>
      </c>
      <c r="I4" s="127">
        <f>base!P73</f>
        <v>12</v>
      </c>
      <c r="J4" s="127">
        <f>base!Q73</f>
        <v>15</v>
      </c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32">
        <v>3</v>
      </c>
      <c r="W4" s="132" t="s">
        <v>1</v>
      </c>
      <c r="X4" s="132">
        <v>1</v>
      </c>
      <c r="Y4" s="132" t="s">
        <v>356</v>
      </c>
      <c r="Z4" s="132">
        <v>1</v>
      </c>
    </row>
    <row r="5" spans="1:26" x14ac:dyDescent="0.25">
      <c r="A5" s="132" t="s">
        <v>72</v>
      </c>
      <c r="B5" s="127">
        <f>base!E74</f>
        <v>8</v>
      </c>
      <c r="C5" s="127">
        <f>base!F74</f>
        <v>15</v>
      </c>
      <c r="D5" s="127">
        <f>base!G74</f>
        <v>11</v>
      </c>
      <c r="E5" s="127">
        <f>base!H74</f>
        <v>1</v>
      </c>
      <c r="F5" s="127">
        <f>base!M74</f>
        <v>4</v>
      </c>
      <c r="G5" s="127">
        <f>base!N74</f>
        <v>10</v>
      </c>
      <c r="H5" s="127">
        <f>base!O74</f>
        <v>6</v>
      </c>
      <c r="I5" s="127">
        <f>base!P74</f>
        <v>7</v>
      </c>
      <c r="J5" s="127">
        <f>base!Q74</f>
        <v>17</v>
      </c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32">
        <v>4</v>
      </c>
      <c r="W5" s="132" t="s">
        <v>1</v>
      </c>
      <c r="X5" s="132">
        <v>1</v>
      </c>
      <c r="Y5" s="132" t="s">
        <v>356</v>
      </c>
      <c r="Z5" s="132">
        <v>1</v>
      </c>
    </row>
    <row r="6" spans="1:26" x14ac:dyDescent="0.25">
      <c r="A6" s="132" t="s">
        <v>72</v>
      </c>
      <c r="B6" s="127">
        <f>base!E75</f>
        <v>7</v>
      </c>
      <c r="C6" s="127">
        <f>base!F75</f>
        <v>9</v>
      </c>
      <c r="D6" s="127">
        <f>base!G75</f>
        <v>2</v>
      </c>
      <c r="E6" s="127">
        <f>base!H75</f>
        <v>4</v>
      </c>
      <c r="F6" s="127">
        <f>base!M75</f>
        <v>10</v>
      </c>
      <c r="G6" s="127">
        <f>base!N75</f>
        <v>12</v>
      </c>
      <c r="H6" s="127">
        <f>base!O75</f>
        <v>14</v>
      </c>
      <c r="I6" s="127">
        <f>base!P75</f>
        <v>13</v>
      </c>
      <c r="J6" s="127">
        <f>base!Q75</f>
        <v>15</v>
      </c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32">
        <v>5</v>
      </c>
      <c r="W6" s="132" t="s">
        <v>1</v>
      </c>
      <c r="X6" s="132">
        <v>1</v>
      </c>
      <c r="Y6" s="132" t="s">
        <v>356</v>
      </c>
      <c r="Z6" s="132">
        <v>1</v>
      </c>
    </row>
    <row r="7" spans="1:26" x14ac:dyDescent="0.25">
      <c r="A7" s="132" t="s">
        <v>72</v>
      </c>
      <c r="B7" s="127">
        <f>base!E76</f>
        <v>4</v>
      </c>
      <c r="C7" s="127">
        <f>base!F76</f>
        <v>7</v>
      </c>
      <c r="D7" s="127">
        <f>base!G76</f>
        <v>6</v>
      </c>
      <c r="E7" s="127">
        <f>base!H76</f>
        <v>3</v>
      </c>
      <c r="F7" s="127">
        <f>base!M76</f>
        <v>1</v>
      </c>
      <c r="G7" s="127">
        <f>base!N76</f>
        <v>10</v>
      </c>
      <c r="H7" s="127">
        <f>base!O76</f>
        <v>15</v>
      </c>
      <c r="I7" s="127">
        <f>base!P76</f>
        <v>11</v>
      </c>
      <c r="J7" s="127">
        <f>base!Q76</f>
        <v>13</v>
      </c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32">
        <v>6</v>
      </c>
      <c r="W7" s="132" t="s">
        <v>1</v>
      </c>
      <c r="X7" s="132">
        <v>1</v>
      </c>
      <c r="Y7" s="132" t="s">
        <v>356</v>
      </c>
      <c r="Z7" s="132">
        <v>1</v>
      </c>
    </row>
    <row r="8" spans="1:26" x14ac:dyDescent="0.25">
      <c r="A8" s="132" t="s">
        <v>72</v>
      </c>
      <c r="B8" s="127">
        <f>base!E77</f>
        <v>1</v>
      </c>
      <c r="C8" s="127">
        <f>base!F77</f>
        <v>5</v>
      </c>
      <c r="D8" s="127">
        <f>base!G77</f>
        <v>9</v>
      </c>
      <c r="E8" s="127">
        <f>base!H77</f>
        <v>8</v>
      </c>
      <c r="F8" s="127">
        <f>base!M77</f>
        <v>7</v>
      </c>
      <c r="G8" s="127">
        <f>base!N77</f>
        <v>13</v>
      </c>
      <c r="H8" s="127">
        <f>base!O77</f>
        <v>14</v>
      </c>
      <c r="I8" s="127">
        <f>base!P77</f>
        <v>11</v>
      </c>
      <c r="J8" s="127">
        <f>base!Q77</f>
        <v>17</v>
      </c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32">
        <v>7</v>
      </c>
      <c r="W8" s="132" t="s">
        <v>1</v>
      </c>
      <c r="X8" s="132">
        <v>1</v>
      </c>
      <c r="Y8" s="132" t="s">
        <v>356</v>
      </c>
      <c r="Z8" s="132">
        <v>1</v>
      </c>
    </row>
    <row r="9" spans="1:26" x14ac:dyDescent="0.25">
      <c r="A9" s="132" t="s">
        <v>72</v>
      </c>
      <c r="B9" s="127">
        <f>base!E78</f>
        <v>8</v>
      </c>
      <c r="C9" s="127">
        <f>base!F78</f>
        <v>9</v>
      </c>
      <c r="D9" s="127">
        <f>base!G78</f>
        <v>5</v>
      </c>
      <c r="E9" s="127">
        <f>base!H78</f>
        <v>1</v>
      </c>
      <c r="F9" s="127">
        <f>base!M78</f>
        <v>11</v>
      </c>
      <c r="G9" s="127">
        <f>base!N78</f>
        <v>13</v>
      </c>
      <c r="H9" s="127">
        <f>base!O78</f>
        <v>18</v>
      </c>
      <c r="I9" s="127">
        <f>base!P78</f>
        <v>7</v>
      </c>
      <c r="J9" s="127">
        <f>base!Q78</f>
        <v>17</v>
      </c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32">
        <v>8</v>
      </c>
      <c r="W9" s="132" t="s">
        <v>1</v>
      </c>
      <c r="X9" s="132">
        <v>1</v>
      </c>
      <c r="Y9" s="132" t="s">
        <v>356</v>
      </c>
      <c r="Z9" s="132">
        <v>1</v>
      </c>
    </row>
    <row r="10" spans="1:26" x14ac:dyDescent="0.25">
      <c r="A10" s="132" t="s">
        <v>72</v>
      </c>
      <c r="B10" s="127">
        <f>base!E79</f>
        <v>5</v>
      </c>
      <c r="C10" s="127">
        <f>base!F79</f>
        <v>9</v>
      </c>
      <c r="D10" s="127">
        <f>base!G79</f>
        <v>8</v>
      </c>
      <c r="E10" s="127">
        <f>base!H79</f>
        <v>10</v>
      </c>
      <c r="F10" s="127">
        <f>base!M79</f>
        <v>11</v>
      </c>
      <c r="G10" s="127">
        <f>base!N79</f>
        <v>18</v>
      </c>
      <c r="H10" s="127">
        <f>base!O79</f>
        <v>14</v>
      </c>
      <c r="I10" s="127">
        <f>base!P79</f>
        <v>7</v>
      </c>
      <c r="J10" s="127">
        <f>base!Q79</f>
        <v>13</v>
      </c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32">
        <v>9</v>
      </c>
      <c r="W10" s="132" t="s">
        <v>1</v>
      </c>
      <c r="X10" s="132">
        <v>1</v>
      </c>
      <c r="Y10" s="132" t="s">
        <v>356</v>
      </c>
      <c r="Z10" s="132">
        <v>1</v>
      </c>
    </row>
    <row r="11" spans="1:26" x14ac:dyDescent="0.25">
      <c r="A11" s="132" t="s">
        <v>72</v>
      </c>
      <c r="B11" s="127">
        <f>base!E80</f>
        <v>6</v>
      </c>
      <c r="C11" s="127">
        <f>base!F80</f>
        <v>7</v>
      </c>
      <c r="D11" s="127">
        <f>base!G80</f>
        <v>4</v>
      </c>
      <c r="E11" s="127">
        <f>base!H80</f>
        <v>1</v>
      </c>
      <c r="F11" s="127">
        <f>base!M80</f>
        <v>17</v>
      </c>
      <c r="G11" s="127">
        <f>base!N80</f>
        <v>12</v>
      </c>
      <c r="H11" s="127">
        <f>base!O80</f>
        <v>18</v>
      </c>
      <c r="I11" s="127">
        <f>base!P80</f>
        <v>16</v>
      </c>
      <c r="J11" s="127">
        <f>base!Q80</f>
        <v>14</v>
      </c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32">
        <v>10</v>
      </c>
      <c r="W11" s="132" t="s">
        <v>1</v>
      </c>
      <c r="X11" s="132">
        <v>1</v>
      </c>
      <c r="Y11" s="132" t="s">
        <v>356</v>
      </c>
      <c r="Z11" s="132">
        <v>1</v>
      </c>
    </row>
    <row r="12" spans="1:26" x14ac:dyDescent="0.25">
      <c r="A12" s="132" t="s">
        <v>72</v>
      </c>
      <c r="B12" s="127">
        <f>base!E81</f>
        <v>14</v>
      </c>
      <c r="C12" s="127">
        <f>base!F81</f>
        <v>3</v>
      </c>
      <c r="D12" s="127">
        <f>base!G81</f>
        <v>17</v>
      </c>
      <c r="E12" s="127">
        <f>base!H81</f>
        <v>2</v>
      </c>
      <c r="F12" s="127">
        <f>base!M81</f>
        <v>13</v>
      </c>
      <c r="G12" s="127">
        <f>base!N81</f>
        <v>1</v>
      </c>
      <c r="H12" s="127">
        <f>base!O81</f>
        <v>18</v>
      </c>
      <c r="I12" s="127">
        <f>base!P81</f>
        <v>9</v>
      </c>
      <c r="J12" s="127">
        <f>base!Q81</f>
        <v>5</v>
      </c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32">
        <v>11</v>
      </c>
      <c r="W12" s="132" t="s">
        <v>1</v>
      </c>
      <c r="X12" s="132">
        <v>1</v>
      </c>
      <c r="Y12" s="132" t="s">
        <v>356</v>
      </c>
      <c r="Z12" s="132">
        <v>1</v>
      </c>
    </row>
    <row r="13" spans="1:26" x14ac:dyDescent="0.25">
      <c r="A13" s="132" t="s">
        <v>72</v>
      </c>
      <c r="B13" s="127">
        <f>base!E82</f>
        <v>18</v>
      </c>
      <c r="C13" s="127">
        <f>base!F82</f>
        <v>8</v>
      </c>
      <c r="D13" s="127">
        <f>base!G82</f>
        <v>9</v>
      </c>
      <c r="E13" s="127">
        <f>base!H82</f>
        <v>5</v>
      </c>
      <c r="F13" s="127">
        <f>base!M82</f>
        <v>11</v>
      </c>
      <c r="G13" s="127">
        <f>base!N82</f>
        <v>12</v>
      </c>
      <c r="H13" s="127">
        <f>base!O82</f>
        <v>17</v>
      </c>
      <c r="I13" s="127">
        <f>base!P82</f>
        <v>7</v>
      </c>
      <c r="J13" s="127">
        <f>base!Q82</f>
        <v>16</v>
      </c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32">
        <v>12</v>
      </c>
      <c r="W13" s="132" t="s">
        <v>1</v>
      </c>
      <c r="X13" s="132">
        <v>1</v>
      </c>
      <c r="Y13" s="132" t="s">
        <v>356</v>
      </c>
      <c r="Z13" s="132">
        <v>1</v>
      </c>
    </row>
    <row r="14" spans="1:26" x14ac:dyDescent="0.25">
      <c r="A14" s="132" t="s">
        <v>72</v>
      </c>
      <c r="B14" s="127">
        <f>base!E83</f>
        <v>9</v>
      </c>
      <c r="C14" s="127">
        <f>base!F83</f>
        <v>8</v>
      </c>
      <c r="D14" s="127">
        <f>base!G83</f>
        <v>5</v>
      </c>
      <c r="E14" s="127">
        <f>base!H83</f>
        <v>10</v>
      </c>
      <c r="F14" s="127">
        <f>base!M83</f>
        <v>4</v>
      </c>
      <c r="G14" s="127">
        <f>base!N83</f>
        <v>11</v>
      </c>
      <c r="H14" s="127">
        <f>base!O83</f>
        <v>14</v>
      </c>
      <c r="I14" s="127">
        <f>base!P83</f>
        <v>7</v>
      </c>
      <c r="J14" s="127">
        <f>base!Q83</f>
        <v>13</v>
      </c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32">
        <v>13</v>
      </c>
      <c r="W14" s="132" t="s">
        <v>1</v>
      </c>
      <c r="X14" s="132">
        <v>1</v>
      </c>
      <c r="Y14" s="132" t="s">
        <v>356</v>
      </c>
      <c r="Z14" s="132">
        <v>1</v>
      </c>
    </row>
    <row r="15" spans="1:26" x14ac:dyDescent="0.25">
      <c r="A15" s="132" t="s">
        <v>72</v>
      </c>
      <c r="B15" s="127">
        <f>base!E84</f>
        <v>6</v>
      </c>
      <c r="C15" s="127">
        <f>base!F84</f>
        <v>8</v>
      </c>
      <c r="D15" s="127">
        <f>base!G84</f>
        <v>18</v>
      </c>
      <c r="E15" s="127">
        <f>base!H84</f>
        <v>5</v>
      </c>
      <c r="F15" s="127">
        <f>base!M84</f>
        <v>11</v>
      </c>
      <c r="G15" s="127">
        <f>base!N84</f>
        <v>12</v>
      </c>
      <c r="H15" s="127">
        <f>base!O84</f>
        <v>17</v>
      </c>
      <c r="I15" s="127">
        <f>base!P84</f>
        <v>7</v>
      </c>
      <c r="J15" s="127">
        <f>base!Q84</f>
        <v>16</v>
      </c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32">
        <v>14</v>
      </c>
      <c r="W15" s="132" t="s">
        <v>1</v>
      </c>
      <c r="X15" s="132">
        <v>1</v>
      </c>
      <c r="Y15" s="132" t="s">
        <v>356</v>
      </c>
      <c r="Z15" s="132">
        <v>1</v>
      </c>
    </row>
    <row r="16" spans="1:26" x14ac:dyDescent="0.25">
      <c r="A16" s="132" t="s">
        <v>72</v>
      </c>
      <c r="B16" s="127">
        <f>base!E85</f>
        <v>9</v>
      </c>
      <c r="C16" s="127">
        <f>base!F85</f>
        <v>8</v>
      </c>
      <c r="D16" s="127">
        <f>base!G85</f>
        <v>5</v>
      </c>
      <c r="E16" s="127">
        <f>base!H85</f>
        <v>10</v>
      </c>
      <c r="F16" s="127">
        <f>base!M85</f>
        <v>13</v>
      </c>
      <c r="G16" s="127">
        <f>base!N85</f>
        <v>14</v>
      </c>
      <c r="H16" s="127">
        <f>base!O85</f>
        <v>17</v>
      </c>
      <c r="I16" s="127">
        <f>base!P85</f>
        <v>18</v>
      </c>
      <c r="J16" s="127">
        <f>base!Q85</f>
        <v>11</v>
      </c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32">
        <v>15</v>
      </c>
      <c r="W16" s="132" t="s">
        <v>1</v>
      </c>
      <c r="X16" s="132">
        <v>1</v>
      </c>
      <c r="Y16" s="132" t="s">
        <v>356</v>
      </c>
      <c r="Z16" s="132">
        <v>1</v>
      </c>
    </row>
    <row r="17" spans="1:26" x14ac:dyDescent="0.25">
      <c r="A17" s="132" t="s">
        <v>72</v>
      </c>
      <c r="B17" s="127">
        <f>base!E86</f>
        <v>6</v>
      </c>
      <c r="C17" s="127">
        <f>base!F86</f>
        <v>2</v>
      </c>
      <c r="D17" s="127">
        <f>base!G86</f>
        <v>17</v>
      </c>
      <c r="E17" s="127">
        <f>base!H86</f>
        <v>9</v>
      </c>
      <c r="F17" s="127">
        <f>base!M86</f>
        <v>1</v>
      </c>
      <c r="G17" s="127">
        <f>base!N86</f>
        <v>13</v>
      </c>
      <c r="H17" s="127">
        <f>base!O86</f>
        <v>5</v>
      </c>
      <c r="I17" s="127">
        <f>base!P86</f>
        <v>4</v>
      </c>
      <c r="J17" s="127">
        <f>base!Q86</f>
        <v>14</v>
      </c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32">
        <v>16</v>
      </c>
      <c r="W17" s="132" t="s">
        <v>1</v>
      </c>
      <c r="X17" s="132">
        <v>1</v>
      </c>
      <c r="Y17" s="132" t="s">
        <v>356</v>
      </c>
      <c r="Z17" s="132">
        <v>1</v>
      </c>
    </row>
    <row r="18" spans="1:26" x14ac:dyDescent="0.25">
      <c r="A18" s="132" t="s">
        <v>72</v>
      </c>
      <c r="B18" s="127">
        <f>base!E87</f>
        <v>6</v>
      </c>
      <c r="C18" s="127">
        <f>base!F87</f>
        <v>9</v>
      </c>
      <c r="D18" s="127">
        <f>base!G87</f>
        <v>8</v>
      </c>
      <c r="E18" s="127">
        <f>base!H87</f>
        <v>10</v>
      </c>
      <c r="F18" s="127">
        <f>base!M87</f>
        <v>7</v>
      </c>
      <c r="G18" s="127">
        <f>base!N87</f>
        <v>13</v>
      </c>
      <c r="H18" s="127">
        <f>base!O87</f>
        <v>2</v>
      </c>
      <c r="I18" s="127">
        <f>base!P87</f>
        <v>14</v>
      </c>
      <c r="J18" s="127">
        <f>base!Q87</f>
        <v>16</v>
      </c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32">
        <v>17</v>
      </c>
      <c r="W18" s="132" t="s">
        <v>1</v>
      </c>
      <c r="X18" s="132">
        <v>1</v>
      </c>
      <c r="Y18" s="132" t="s">
        <v>356</v>
      </c>
      <c r="Z18" s="132">
        <v>1</v>
      </c>
    </row>
    <row r="19" spans="1:26" x14ac:dyDescent="0.25">
      <c r="A19" s="132" t="s">
        <v>72</v>
      </c>
      <c r="B19" s="127">
        <f>base!E88</f>
        <v>5</v>
      </c>
      <c r="C19" s="127">
        <f>base!F88</f>
        <v>8</v>
      </c>
      <c r="D19" s="127">
        <f>base!G88</f>
        <v>6</v>
      </c>
      <c r="E19" s="127">
        <f>base!H88</f>
        <v>17</v>
      </c>
      <c r="F19" s="127">
        <f>base!M88</f>
        <v>18</v>
      </c>
      <c r="G19" s="127">
        <f>base!N88</f>
        <v>4</v>
      </c>
      <c r="H19" s="127">
        <f>base!O88</f>
        <v>15</v>
      </c>
      <c r="I19" s="127">
        <f>base!P88</f>
        <v>13</v>
      </c>
      <c r="J19" s="127">
        <f>base!Q88</f>
        <v>1</v>
      </c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32">
        <v>18</v>
      </c>
      <c r="W19" s="132" t="s">
        <v>1</v>
      </c>
      <c r="X19" s="132">
        <v>1</v>
      </c>
      <c r="Y19" s="132" t="s">
        <v>356</v>
      </c>
      <c r="Z19" s="132">
        <v>1</v>
      </c>
    </row>
    <row r="20" spans="1:26" x14ac:dyDescent="0.25">
      <c r="A20" s="132" t="s">
        <v>72</v>
      </c>
      <c r="B20" s="127">
        <f>base!E89</f>
        <v>8</v>
      </c>
      <c r="C20" s="127">
        <f>base!F89</f>
        <v>9</v>
      </c>
      <c r="D20" s="127">
        <f>base!G89</f>
        <v>5</v>
      </c>
      <c r="E20" s="127">
        <f>base!H89</f>
        <v>1</v>
      </c>
      <c r="F20" s="127">
        <f>base!M89</f>
        <v>13</v>
      </c>
      <c r="G20" s="127">
        <f>base!N89</f>
        <v>14</v>
      </c>
      <c r="H20" s="127">
        <f>base!O89</f>
        <v>17</v>
      </c>
      <c r="I20" s="127">
        <f>base!P89</f>
        <v>7</v>
      </c>
      <c r="J20" s="127">
        <f>base!Q89</f>
        <v>16</v>
      </c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32">
        <v>19</v>
      </c>
      <c r="W20" s="132" t="s">
        <v>1</v>
      </c>
      <c r="X20" s="132">
        <v>1</v>
      </c>
      <c r="Y20" s="132" t="s">
        <v>356</v>
      </c>
      <c r="Z20" s="132">
        <v>1</v>
      </c>
    </row>
    <row r="21" spans="1:26" x14ac:dyDescent="0.25">
      <c r="A21" s="132" t="s">
        <v>72</v>
      </c>
      <c r="B21" s="127">
        <f>base!E90</f>
        <v>9</v>
      </c>
      <c r="C21" s="127">
        <f>base!F90</f>
        <v>8</v>
      </c>
      <c r="D21" s="127">
        <f>base!G90</f>
        <v>5</v>
      </c>
      <c r="E21" s="127">
        <f>base!H90</f>
        <v>1</v>
      </c>
      <c r="F21" s="127">
        <f>base!M90</f>
        <v>17</v>
      </c>
      <c r="G21" s="127">
        <f>base!N90</f>
        <v>11</v>
      </c>
      <c r="H21" s="127">
        <f>base!O90</f>
        <v>15</v>
      </c>
      <c r="I21" s="127">
        <f>base!P90</f>
        <v>7</v>
      </c>
      <c r="J21" s="127">
        <f>base!Q90</f>
        <v>18</v>
      </c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32">
        <v>20</v>
      </c>
      <c r="W21" s="132" t="s">
        <v>1</v>
      </c>
      <c r="X21" s="132">
        <v>1</v>
      </c>
      <c r="Y21" s="132" t="s">
        <v>356</v>
      </c>
      <c r="Z21" s="132">
        <v>1</v>
      </c>
    </row>
    <row r="22" spans="1:26" x14ac:dyDescent="0.25">
      <c r="A22" s="132" t="s">
        <v>72</v>
      </c>
      <c r="B22" s="127">
        <f>base!E91</f>
        <v>9</v>
      </c>
      <c r="C22" s="127">
        <f>base!F91</f>
        <v>8</v>
      </c>
      <c r="D22" s="127">
        <f>base!G91</f>
        <v>5</v>
      </c>
      <c r="E22" s="127">
        <f>base!H91</f>
        <v>1</v>
      </c>
      <c r="F22" s="127">
        <f>base!M91</f>
        <v>13</v>
      </c>
      <c r="G22" s="127">
        <f>base!N91</f>
        <v>14</v>
      </c>
      <c r="H22" s="127">
        <f>base!O91</f>
        <v>17</v>
      </c>
      <c r="I22" s="127">
        <f>base!P91</f>
        <v>18</v>
      </c>
      <c r="J22" s="127">
        <f>base!Q91</f>
        <v>11</v>
      </c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32">
        <v>21</v>
      </c>
      <c r="W22" s="132" t="s">
        <v>1</v>
      </c>
      <c r="X22" s="132">
        <v>1</v>
      </c>
      <c r="Y22" s="132" t="s">
        <v>356</v>
      </c>
      <c r="Z22" s="132">
        <v>1</v>
      </c>
    </row>
    <row r="23" spans="1:26" x14ac:dyDescent="0.25">
      <c r="A23" s="132" t="s">
        <v>72</v>
      </c>
      <c r="B23" s="127">
        <f>base!E92</f>
        <v>6</v>
      </c>
      <c r="C23" s="127">
        <f>base!F92</f>
        <v>2</v>
      </c>
      <c r="D23" s="127">
        <f>base!G92</f>
        <v>8</v>
      </c>
      <c r="E23" s="127">
        <f>base!H92</f>
        <v>9</v>
      </c>
      <c r="F23" s="127">
        <f>base!M92</f>
        <v>12</v>
      </c>
      <c r="G23" s="127">
        <f>base!N92</f>
        <v>13</v>
      </c>
      <c r="H23" s="127">
        <f>base!O92</f>
        <v>14</v>
      </c>
      <c r="I23" s="127">
        <f>base!P92</f>
        <v>17</v>
      </c>
      <c r="J23" s="127">
        <f>base!Q92</f>
        <v>18</v>
      </c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32">
        <v>22</v>
      </c>
      <c r="W23" s="132" t="s">
        <v>1</v>
      </c>
      <c r="X23" s="132">
        <v>1</v>
      </c>
      <c r="Y23" s="132" t="s">
        <v>356</v>
      </c>
      <c r="Z23" s="132">
        <v>1</v>
      </c>
    </row>
    <row r="24" spans="1:26" x14ac:dyDescent="0.25">
      <c r="A24" s="132" t="s">
        <v>72</v>
      </c>
      <c r="B24" s="127">
        <f>base!E93</f>
        <v>9</v>
      </c>
      <c r="C24" s="127">
        <f>base!F93</f>
        <v>8</v>
      </c>
      <c r="D24" s="127">
        <f>base!G93</f>
        <v>5</v>
      </c>
      <c r="E24" s="127">
        <f>base!H93</f>
        <v>4</v>
      </c>
      <c r="F24" s="127">
        <f>base!M93</f>
        <v>13</v>
      </c>
      <c r="G24" s="127">
        <f>base!N93</f>
        <v>14</v>
      </c>
      <c r="H24" s="127">
        <f>base!O93</f>
        <v>17</v>
      </c>
      <c r="I24" s="127">
        <f>base!P93</f>
        <v>18</v>
      </c>
      <c r="J24" s="127">
        <f>base!Q93</f>
        <v>11</v>
      </c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32">
        <v>23</v>
      </c>
      <c r="W24" s="132" t="s">
        <v>1</v>
      </c>
      <c r="X24" s="132">
        <v>1</v>
      </c>
      <c r="Y24" s="132" t="s">
        <v>356</v>
      </c>
      <c r="Z24" s="132">
        <v>1</v>
      </c>
    </row>
    <row r="25" spans="1:26" x14ac:dyDescent="0.25">
      <c r="A25" s="132" t="s">
        <v>72</v>
      </c>
      <c r="B25" s="127">
        <f>base!E94</f>
        <v>9</v>
      </c>
      <c r="C25" s="127">
        <f>base!F94</f>
        <v>8</v>
      </c>
      <c r="D25" s="127">
        <f>base!G94</f>
        <v>5</v>
      </c>
      <c r="E25" s="127">
        <f>base!H94</f>
        <v>1</v>
      </c>
      <c r="F25" s="127">
        <f>base!M94</f>
        <v>18</v>
      </c>
      <c r="G25" s="127">
        <f>base!N94</f>
        <v>12</v>
      </c>
      <c r="H25" s="127">
        <f>base!O94</f>
        <v>10</v>
      </c>
      <c r="I25" s="127">
        <f>base!P94</f>
        <v>13</v>
      </c>
      <c r="J25" s="127">
        <f>base!Q94</f>
        <v>14</v>
      </c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32">
        <v>24</v>
      </c>
      <c r="W25" s="132" t="s">
        <v>1</v>
      </c>
      <c r="X25" s="132">
        <v>1</v>
      </c>
      <c r="Y25" s="132" t="s">
        <v>356</v>
      </c>
      <c r="Z25" s="132">
        <v>1</v>
      </c>
    </row>
    <row r="26" spans="1:26" x14ac:dyDescent="0.25">
      <c r="A26" s="132" t="s">
        <v>72</v>
      </c>
      <c r="B26" s="127">
        <f>base!E95</f>
        <v>9</v>
      </c>
      <c r="C26" s="127">
        <f>base!F95</f>
        <v>8</v>
      </c>
      <c r="D26" s="127">
        <f>base!G95</f>
        <v>6</v>
      </c>
      <c r="E26" s="127">
        <f>base!H95</f>
        <v>1</v>
      </c>
      <c r="F26" s="127">
        <f>base!M95</f>
        <v>17</v>
      </c>
      <c r="G26" s="127">
        <f>base!N95</f>
        <v>18</v>
      </c>
      <c r="H26" s="127">
        <f>base!O95</f>
        <v>12</v>
      </c>
      <c r="I26" s="127">
        <f>base!P95</f>
        <v>13</v>
      </c>
      <c r="J26" s="127">
        <f>base!Q95</f>
        <v>14</v>
      </c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32">
        <v>25</v>
      </c>
      <c r="W26" s="132" t="s">
        <v>1</v>
      </c>
      <c r="X26" s="132">
        <v>1</v>
      </c>
      <c r="Y26" s="132" t="s">
        <v>356</v>
      </c>
      <c r="Z26" s="132">
        <v>1</v>
      </c>
    </row>
    <row r="27" spans="1:26" x14ac:dyDescent="0.25">
      <c r="A27" s="132" t="s">
        <v>72</v>
      </c>
      <c r="B27" s="127">
        <f>base!E96</f>
        <v>8</v>
      </c>
      <c r="C27" s="127">
        <f>base!F96</f>
        <v>9</v>
      </c>
      <c r="D27" s="127">
        <f>base!G96</f>
        <v>5</v>
      </c>
      <c r="E27" s="127">
        <f>base!H96</f>
        <v>2</v>
      </c>
      <c r="F27" s="127">
        <f>base!M96</f>
        <v>18</v>
      </c>
      <c r="G27" s="127">
        <f>base!N96</f>
        <v>10</v>
      </c>
      <c r="H27" s="127">
        <f>base!O96</f>
        <v>13</v>
      </c>
      <c r="I27" s="127">
        <f>base!P96</f>
        <v>4</v>
      </c>
      <c r="J27" s="127">
        <f>base!Q96</f>
        <v>14</v>
      </c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32">
        <v>26</v>
      </c>
      <c r="W27" s="132" t="s">
        <v>1</v>
      </c>
      <c r="X27" s="132">
        <v>1</v>
      </c>
      <c r="Y27" s="132" t="s">
        <v>356</v>
      </c>
      <c r="Z27" s="132">
        <v>1</v>
      </c>
    </row>
    <row r="28" spans="1:26" x14ac:dyDescent="0.25">
      <c r="A28" s="132" t="s">
        <v>72</v>
      </c>
      <c r="B28" s="127">
        <f>base!E97</f>
        <v>5</v>
      </c>
      <c r="C28" s="127">
        <f>base!F97</f>
        <v>9</v>
      </c>
      <c r="D28" s="127">
        <f>base!G97</f>
        <v>6</v>
      </c>
      <c r="E28" s="127">
        <f>base!H97</f>
        <v>1</v>
      </c>
      <c r="F28" s="127">
        <f>base!M97</f>
        <v>16</v>
      </c>
      <c r="G28" s="127">
        <f>base!N97</f>
        <v>11</v>
      </c>
      <c r="H28" s="127">
        <f>base!O97</f>
        <v>12</v>
      </c>
      <c r="I28" s="127">
        <f>base!P97</f>
        <v>18</v>
      </c>
      <c r="J28" s="127">
        <f>base!Q97</f>
        <v>15</v>
      </c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32">
        <v>27</v>
      </c>
      <c r="W28" s="132" t="s">
        <v>1</v>
      </c>
      <c r="X28" s="132">
        <v>1</v>
      </c>
      <c r="Y28" s="132" t="s">
        <v>356</v>
      </c>
      <c r="Z28" s="132">
        <v>1</v>
      </c>
    </row>
    <row r="29" spans="1:26" x14ac:dyDescent="0.25">
      <c r="A29" s="132" t="s">
        <v>72</v>
      </c>
      <c r="B29" s="127">
        <f>base!E98</f>
        <v>6</v>
      </c>
      <c r="C29" s="127">
        <f>base!F98</f>
        <v>8</v>
      </c>
      <c r="D29" s="127">
        <f>base!G98</f>
        <v>5</v>
      </c>
      <c r="E29" s="127">
        <f>base!H98</f>
        <v>10</v>
      </c>
      <c r="F29" s="127">
        <f>base!M98</f>
        <v>16</v>
      </c>
      <c r="G29" s="127">
        <f>base!N98</f>
        <v>11</v>
      </c>
      <c r="H29" s="127">
        <f>base!O98</f>
        <v>18</v>
      </c>
      <c r="I29" s="127">
        <f>base!P98</f>
        <v>4</v>
      </c>
      <c r="J29" s="127">
        <f>base!Q98</f>
        <v>15</v>
      </c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32">
        <v>28</v>
      </c>
      <c r="W29" s="132" t="s">
        <v>1</v>
      </c>
      <c r="X29" s="132">
        <v>1</v>
      </c>
      <c r="Y29" s="132" t="s">
        <v>356</v>
      </c>
      <c r="Z29" s="132">
        <v>1</v>
      </c>
    </row>
    <row r="30" spans="1:26" x14ac:dyDescent="0.25">
      <c r="A30" s="132" t="s">
        <v>72</v>
      </c>
      <c r="B30" s="127">
        <f>base!E99</f>
        <v>8</v>
      </c>
      <c r="C30" s="127">
        <f>base!F99</f>
        <v>6</v>
      </c>
      <c r="D30" s="127">
        <f>base!G99</f>
        <v>5</v>
      </c>
      <c r="E30" s="127">
        <f>base!H99</f>
        <v>1</v>
      </c>
      <c r="F30" s="127">
        <f>base!M99</f>
        <v>16</v>
      </c>
      <c r="G30" s="127">
        <f>base!N99</f>
        <v>11</v>
      </c>
      <c r="H30" s="127">
        <f>base!O99</f>
        <v>18</v>
      </c>
      <c r="I30" s="127">
        <f>base!P99</f>
        <v>4</v>
      </c>
      <c r="J30" s="127">
        <f>base!Q99</f>
        <v>15</v>
      </c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32">
        <v>29</v>
      </c>
      <c r="W30" s="132" t="s">
        <v>1</v>
      </c>
      <c r="X30" s="132">
        <v>1</v>
      </c>
      <c r="Y30" s="132" t="s">
        <v>356</v>
      </c>
      <c r="Z30" s="132">
        <v>1</v>
      </c>
    </row>
    <row r="31" spans="1:26" x14ac:dyDescent="0.25">
      <c r="A31" s="132" t="s">
        <v>72</v>
      </c>
      <c r="B31" s="127">
        <f>base!E100</f>
        <v>6</v>
      </c>
      <c r="C31" s="127">
        <f>base!F100</f>
        <v>8</v>
      </c>
      <c r="D31" s="127">
        <f>base!G100</f>
        <v>9</v>
      </c>
      <c r="E31" s="127">
        <f>base!H100</f>
        <v>1</v>
      </c>
      <c r="F31" s="127">
        <f>base!M100</f>
        <v>17</v>
      </c>
      <c r="G31" s="127">
        <f>base!N100</f>
        <v>11</v>
      </c>
      <c r="H31" s="127">
        <f>base!O100</f>
        <v>15</v>
      </c>
      <c r="I31" s="127">
        <f>base!P100</f>
        <v>7</v>
      </c>
      <c r="J31" s="127">
        <f>base!Q100</f>
        <v>18</v>
      </c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32">
        <v>30</v>
      </c>
      <c r="W31" s="132" t="s">
        <v>1</v>
      </c>
      <c r="X31" s="132">
        <v>1</v>
      </c>
      <c r="Y31" s="132" t="s">
        <v>356</v>
      </c>
      <c r="Z31" s="132">
        <v>1</v>
      </c>
    </row>
    <row r="32" spans="1:26" x14ac:dyDescent="0.25">
      <c r="A32" s="132" t="s">
        <v>72</v>
      </c>
      <c r="B32" s="127">
        <f>base!E101</f>
        <v>6</v>
      </c>
      <c r="C32" s="127">
        <f>base!F101</f>
        <v>9</v>
      </c>
      <c r="D32" s="127">
        <f>base!G101</f>
        <v>5</v>
      </c>
      <c r="E32" s="127">
        <f>base!H101</f>
        <v>1</v>
      </c>
      <c r="F32" s="127">
        <f>base!M101</f>
        <v>17</v>
      </c>
      <c r="G32" s="127">
        <f>base!N101</f>
        <v>11</v>
      </c>
      <c r="H32" s="127">
        <f>base!O101</f>
        <v>15</v>
      </c>
      <c r="I32" s="127">
        <f>base!P101</f>
        <v>7</v>
      </c>
      <c r="J32" s="127">
        <f>base!Q101</f>
        <v>18</v>
      </c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32">
        <v>31</v>
      </c>
      <c r="W32" s="132" t="s">
        <v>1</v>
      </c>
      <c r="X32" s="132">
        <v>1</v>
      </c>
      <c r="Y32" s="132" t="s">
        <v>356</v>
      </c>
      <c r="Z32" s="132">
        <v>1</v>
      </c>
    </row>
    <row r="33" spans="1:26" x14ac:dyDescent="0.25">
      <c r="A33" s="132" t="s">
        <v>72</v>
      </c>
      <c r="B33" s="127">
        <f>base!E102</f>
        <v>8</v>
      </c>
      <c r="C33" s="127">
        <f>base!F102</f>
        <v>9</v>
      </c>
      <c r="D33" s="127">
        <f>base!G102</f>
        <v>5</v>
      </c>
      <c r="E33" s="127">
        <f>base!H102</f>
        <v>1</v>
      </c>
      <c r="F33" s="127">
        <f>base!M102</f>
        <v>17</v>
      </c>
      <c r="G33" s="127">
        <f>base!N102</f>
        <v>11</v>
      </c>
      <c r="H33" s="127">
        <f>base!O102</f>
        <v>15</v>
      </c>
      <c r="I33" s="127">
        <f>base!P102</f>
        <v>7</v>
      </c>
      <c r="J33" s="127">
        <f>base!Q102</f>
        <v>18</v>
      </c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32">
        <v>32</v>
      </c>
      <c r="W33" s="132" t="s">
        <v>1</v>
      </c>
      <c r="X33" s="132">
        <v>1</v>
      </c>
      <c r="Y33" s="132" t="s">
        <v>356</v>
      </c>
      <c r="Z33" s="132">
        <v>1</v>
      </c>
    </row>
    <row r="34" spans="1:26" x14ac:dyDescent="0.25">
      <c r="A34" s="132" t="s">
        <v>72</v>
      </c>
      <c r="B34" s="127">
        <f>base!E103</f>
        <v>8</v>
      </c>
      <c r="C34" s="127">
        <f>base!F103</f>
        <v>9</v>
      </c>
      <c r="D34" s="127">
        <f>base!G103</f>
        <v>5</v>
      </c>
      <c r="E34" s="127">
        <f>base!H103</f>
        <v>4</v>
      </c>
      <c r="F34" s="127">
        <f>base!M103</f>
        <v>13</v>
      </c>
      <c r="G34" s="127">
        <f>base!N103</f>
        <v>14</v>
      </c>
      <c r="H34" s="127">
        <f>base!O103</f>
        <v>17</v>
      </c>
      <c r="I34" s="127">
        <f>base!P103</f>
        <v>18</v>
      </c>
      <c r="J34" s="127">
        <f>base!Q103</f>
        <v>11</v>
      </c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32">
        <v>33</v>
      </c>
      <c r="W34" s="132" t="s">
        <v>1</v>
      </c>
      <c r="X34" s="132">
        <v>1</v>
      </c>
      <c r="Y34" s="132" t="s">
        <v>356</v>
      </c>
      <c r="Z34" s="132">
        <v>1</v>
      </c>
    </row>
    <row r="35" spans="1:26" x14ac:dyDescent="0.25">
      <c r="A35" s="132" t="s">
        <v>72</v>
      </c>
      <c r="B35" s="127">
        <f>base!E104</f>
        <v>9</v>
      </c>
      <c r="C35" s="127">
        <f>base!F104</f>
        <v>8</v>
      </c>
      <c r="D35" s="127">
        <f>base!G104</f>
        <v>5</v>
      </c>
      <c r="E35" s="127">
        <f>base!H104</f>
        <v>10</v>
      </c>
      <c r="F35" s="127">
        <f>base!M104</f>
        <v>13</v>
      </c>
      <c r="G35" s="127">
        <f>base!N104</f>
        <v>14</v>
      </c>
      <c r="H35" s="127">
        <f>base!O104</f>
        <v>17</v>
      </c>
      <c r="I35" s="127">
        <f>base!P104</f>
        <v>18</v>
      </c>
      <c r="J35" s="127">
        <f>base!Q104</f>
        <v>11</v>
      </c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32">
        <v>34</v>
      </c>
      <c r="W35" s="132" t="s">
        <v>1</v>
      </c>
      <c r="X35" s="132">
        <v>1</v>
      </c>
      <c r="Y35" s="132" t="s">
        <v>356</v>
      </c>
      <c r="Z35" s="132">
        <v>1</v>
      </c>
    </row>
    <row r="36" spans="1:26" x14ac:dyDescent="0.25">
      <c r="A36" s="132" t="s">
        <v>72</v>
      </c>
      <c r="B36" s="127">
        <f>base!E105</f>
        <v>6</v>
      </c>
      <c r="C36" s="127">
        <f>base!F105</f>
        <v>9</v>
      </c>
      <c r="D36" s="127">
        <f>base!G105</f>
        <v>8</v>
      </c>
      <c r="E36" s="127">
        <f>base!H105</f>
        <v>4</v>
      </c>
      <c r="F36" s="127">
        <f>base!M105</f>
        <v>13</v>
      </c>
      <c r="G36" s="127">
        <f>base!N105</f>
        <v>14</v>
      </c>
      <c r="H36" s="127">
        <f>base!O105</f>
        <v>17</v>
      </c>
      <c r="I36" s="127">
        <f>base!P105</f>
        <v>18</v>
      </c>
      <c r="J36" s="127">
        <f>base!Q105</f>
        <v>11</v>
      </c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32">
        <v>35</v>
      </c>
      <c r="W36" s="132" t="s">
        <v>1</v>
      </c>
      <c r="X36" s="132">
        <v>1</v>
      </c>
      <c r="Y36" s="132" t="s">
        <v>356</v>
      </c>
      <c r="Z36" s="132">
        <v>1</v>
      </c>
    </row>
    <row r="37" spans="1:26" x14ac:dyDescent="0.25">
      <c r="A37" s="132" t="s">
        <v>72</v>
      </c>
      <c r="B37" s="127">
        <f>base!E106</f>
        <v>8</v>
      </c>
      <c r="C37" s="127">
        <f>base!F106</f>
        <v>9</v>
      </c>
      <c r="D37" s="127">
        <f>base!G106</f>
        <v>5</v>
      </c>
      <c r="E37" s="127">
        <f>base!H106</f>
        <v>1</v>
      </c>
      <c r="F37" s="127">
        <f>base!M106</f>
        <v>11</v>
      </c>
      <c r="G37" s="127">
        <f>base!N106</f>
        <v>7</v>
      </c>
      <c r="H37" s="127">
        <f>base!O106</f>
        <v>13</v>
      </c>
      <c r="I37" s="127">
        <f>base!P106</f>
        <v>2</v>
      </c>
      <c r="J37" s="127">
        <f>base!Q106</f>
        <v>14</v>
      </c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32">
        <v>36</v>
      </c>
      <c r="W37" s="132" t="s">
        <v>1</v>
      </c>
      <c r="X37" s="132">
        <v>1</v>
      </c>
      <c r="Y37" s="132" t="s">
        <v>356</v>
      </c>
      <c r="Z37" s="132">
        <v>1</v>
      </c>
    </row>
    <row r="38" spans="1:26" x14ac:dyDescent="0.25">
      <c r="A38" s="132" t="s">
        <v>72</v>
      </c>
      <c r="B38" s="127">
        <f>base!E107</f>
        <v>6</v>
      </c>
      <c r="C38" s="127">
        <f>base!F107</f>
        <v>10</v>
      </c>
      <c r="D38" s="127">
        <f>base!G107</f>
        <v>8</v>
      </c>
      <c r="E38" s="127">
        <f>base!H107</f>
        <v>5</v>
      </c>
      <c r="F38" s="127">
        <f>base!M107</f>
        <v>1</v>
      </c>
      <c r="G38" s="127">
        <f>base!N107</f>
        <v>7</v>
      </c>
      <c r="H38" s="127">
        <f>base!O107</f>
        <v>13</v>
      </c>
      <c r="I38" s="127">
        <f>base!P107</f>
        <v>14</v>
      </c>
      <c r="J38" s="127">
        <f>base!Q107</f>
        <v>16</v>
      </c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32">
        <v>37</v>
      </c>
      <c r="W38" s="132" t="s">
        <v>1</v>
      </c>
      <c r="X38" s="132">
        <v>1</v>
      </c>
      <c r="Y38" s="132" t="s">
        <v>356</v>
      </c>
      <c r="Z38" s="132">
        <v>1</v>
      </c>
    </row>
    <row r="39" spans="1:26" x14ac:dyDescent="0.25">
      <c r="A39" s="132" t="s">
        <v>72</v>
      </c>
      <c r="B39" s="127">
        <f>base!E108</f>
        <v>8</v>
      </c>
      <c r="C39" s="127">
        <f>base!F108</f>
        <v>9</v>
      </c>
      <c r="D39" s="127">
        <f>base!G108</f>
        <v>5</v>
      </c>
      <c r="E39" s="127">
        <f>base!H108</f>
        <v>10</v>
      </c>
      <c r="F39" s="127">
        <f>base!M108</f>
        <v>1</v>
      </c>
      <c r="G39" s="127">
        <f>base!N108</f>
        <v>7</v>
      </c>
      <c r="H39" s="127">
        <f>base!O108</f>
        <v>13</v>
      </c>
      <c r="I39" s="127">
        <f>base!P108</f>
        <v>2</v>
      </c>
      <c r="J39" s="127">
        <f>base!Q108</f>
        <v>14</v>
      </c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32">
        <v>38</v>
      </c>
      <c r="W39" s="132" t="s">
        <v>1</v>
      </c>
      <c r="X39" s="132">
        <v>1</v>
      </c>
      <c r="Y39" s="132" t="s">
        <v>356</v>
      </c>
      <c r="Z39" s="132">
        <v>1</v>
      </c>
    </row>
    <row r="40" spans="1:26" x14ac:dyDescent="0.25">
      <c r="A40" s="132" t="s">
        <v>72</v>
      </c>
      <c r="B40" s="127">
        <f>base!E109</f>
        <v>6</v>
      </c>
      <c r="C40" s="127">
        <f>base!F109</f>
        <v>9</v>
      </c>
      <c r="D40" s="127">
        <f>base!G109</f>
        <v>5</v>
      </c>
      <c r="E40" s="127">
        <f>base!H109</f>
        <v>10</v>
      </c>
      <c r="F40" s="127">
        <f>base!M109</f>
        <v>13</v>
      </c>
      <c r="G40" s="127">
        <f>base!N109</f>
        <v>11</v>
      </c>
      <c r="H40" s="127">
        <f>base!O109</f>
        <v>12</v>
      </c>
      <c r="I40" s="127">
        <f>base!P109</f>
        <v>2</v>
      </c>
      <c r="J40" s="127">
        <f>base!Q109</f>
        <v>16</v>
      </c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32">
        <v>39</v>
      </c>
      <c r="W40" s="132" t="s">
        <v>1</v>
      </c>
      <c r="X40" s="132">
        <v>1</v>
      </c>
      <c r="Y40" s="132" t="s">
        <v>356</v>
      </c>
      <c r="Z40" s="132">
        <v>1</v>
      </c>
    </row>
    <row r="41" spans="1:26" x14ac:dyDescent="0.25">
      <c r="A41" s="132" t="s">
        <v>72</v>
      </c>
      <c r="B41" s="127">
        <f>base!E110</f>
        <v>1</v>
      </c>
      <c r="C41" s="127">
        <f>base!F110</f>
        <v>8</v>
      </c>
      <c r="D41" s="127">
        <f>base!G110</f>
        <v>9</v>
      </c>
      <c r="E41" s="127">
        <f>base!H110</f>
        <v>5</v>
      </c>
      <c r="F41" s="127">
        <f>base!M110</f>
        <v>14</v>
      </c>
      <c r="G41" s="127">
        <f>base!N110</f>
        <v>13</v>
      </c>
      <c r="H41" s="127">
        <f>base!O110</f>
        <v>11</v>
      </c>
      <c r="I41" s="127">
        <f>base!P110</f>
        <v>16</v>
      </c>
      <c r="J41" s="127">
        <f>base!Q110</f>
        <v>10</v>
      </c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32">
        <v>40</v>
      </c>
      <c r="W41" s="132" t="s">
        <v>1</v>
      </c>
      <c r="X41" s="132">
        <v>1</v>
      </c>
      <c r="Y41" s="132" t="s">
        <v>356</v>
      </c>
      <c r="Z41" s="132">
        <v>1</v>
      </c>
    </row>
    <row r="42" spans="1:26" x14ac:dyDescent="0.25">
      <c r="A42" s="132" t="s">
        <v>72</v>
      </c>
      <c r="B42" s="127">
        <f>base!E111</f>
        <v>8</v>
      </c>
      <c r="C42" s="127">
        <f>base!F111</f>
        <v>5</v>
      </c>
      <c r="D42" s="127">
        <f>base!G111</f>
        <v>9</v>
      </c>
      <c r="E42" s="127">
        <f>base!H111</f>
        <v>4</v>
      </c>
      <c r="F42" s="127">
        <f>base!M111</f>
        <v>13</v>
      </c>
      <c r="G42" s="127">
        <f>base!N111</f>
        <v>11</v>
      </c>
      <c r="H42" s="127">
        <f>base!O111</f>
        <v>2</v>
      </c>
      <c r="I42" s="127">
        <f>base!P111</f>
        <v>16</v>
      </c>
      <c r="J42" s="127">
        <f>base!Q111</f>
        <v>10</v>
      </c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32">
        <v>41</v>
      </c>
      <c r="W42" s="132" t="s">
        <v>1</v>
      </c>
      <c r="X42" s="132">
        <v>1</v>
      </c>
      <c r="Y42" s="132" t="s">
        <v>356</v>
      </c>
      <c r="Z42" s="132">
        <v>1</v>
      </c>
    </row>
    <row r="43" spans="1:26" x14ac:dyDescent="0.25">
      <c r="A43" s="132" t="s">
        <v>72</v>
      </c>
      <c r="B43" s="127">
        <f>base!E112</f>
        <v>9</v>
      </c>
      <c r="C43" s="127">
        <f>base!F112</f>
        <v>5</v>
      </c>
      <c r="D43" s="127">
        <f>base!G112</f>
        <v>8</v>
      </c>
      <c r="E43" s="127">
        <f>base!H112</f>
        <v>4</v>
      </c>
      <c r="F43" s="127">
        <f>base!M112</f>
        <v>7</v>
      </c>
      <c r="G43" s="127">
        <f>base!N112</f>
        <v>2</v>
      </c>
      <c r="H43" s="127">
        <f>base!O112</f>
        <v>14</v>
      </c>
      <c r="I43" s="127">
        <f>base!P112</f>
        <v>11</v>
      </c>
      <c r="J43" s="127">
        <f>base!Q112</f>
        <v>15</v>
      </c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32">
        <v>42</v>
      </c>
      <c r="W43" s="132" t="s">
        <v>1</v>
      </c>
      <c r="X43" s="132">
        <v>1</v>
      </c>
      <c r="Y43" s="132" t="s">
        <v>356</v>
      </c>
      <c r="Z43" s="132">
        <v>1</v>
      </c>
    </row>
    <row r="44" spans="1:26" x14ac:dyDescent="0.25">
      <c r="A44" s="132" t="s">
        <v>72</v>
      </c>
      <c r="B44" s="127">
        <f>base!E113</f>
        <v>9</v>
      </c>
      <c r="C44" s="127">
        <f>base!F113</f>
        <v>6</v>
      </c>
      <c r="D44" s="127">
        <f>base!G113</f>
        <v>8</v>
      </c>
      <c r="E44" s="127">
        <f>base!H113</f>
        <v>5</v>
      </c>
      <c r="F44" s="127">
        <f>base!M113</f>
        <v>7</v>
      </c>
      <c r="G44" s="127">
        <f>base!N113</f>
        <v>2</v>
      </c>
      <c r="H44" s="127">
        <f>base!O113</f>
        <v>14</v>
      </c>
      <c r="I44" s="127">
        <f>base!P113</f>
        <v>11</v>
      </c>
      <c r="J44" s="127">
        <f>base!Q113</f>
        <v>15</v>
      </c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32">
        <v>43</v>
      </c>
      <c r="W44" s="132" t="s">
        <v>1</v>
      </c>
      <c r="X44" s="132">
        <v>1</v>
      </c>
      <c r="Y44" s="132" t="s">
        <v>356</v>
      </c>
      <c r="Z44" s="132">
        <v>1</v>
      </c>
    </row>
    <row r="45" spans="1:26" x14ac:dyDescent="0.25">
      <c r="A45" s="132" t="s">
        <v>72</v>
      </c>
      <c r="B45" s="127">
        <f>base!E114</f>
        <v>9</v>
      </c>
      <c r="C45" s="127">
        <f>base!F114</f>
        <v>8</v>
      </c>
      <c r="D45" s="127">
        <f>base!G114</f>
        <v>5</v>
      </c>
      <c r="E45" s="127">
        <f>base!H114</f>
        <v>1</v>
      </c>
      <c r="F45" s="127">
        <f>base!M114</f>
        <v>7</v>
      </c>
      <c r="G45" s="127">
        <f>base!N114</f>
        <v>2</v>
      </c>
      <c r="H45" s="127">
        <f>base!O114</f>
        <v>14</v>
      </c>
      <c r="I45" s="127">
        <f>base!P114</f>
        <v>11</v>
      </c>
      <c r="J45" s="127">
        <f>base!Q114</f>
        <v>15</v>
      </c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32">
        <v>44</v>
      </c>
      <c r="W45" s="132" t="s">
        <v>1</v>
      </c>
      <c r="X45" s="132">
        <v>1</v>
      </c>
      <c r="Y45" s="132" t="s">
        <v>356</v>
      </c>
      <c r="Z45" s="132">
        <v>1</v>
      </c>
    </row>
    <row r="46" spans="1:26" x14ac:dyDescent="0.25">
      <c r="A46" s="132" t="s">
        <v>72</v>
      </c>
      <c r="B46" s="127">
        <f>base!E115</f>
        <v>8</v>
      </c>
      <c r="C46" s="127">
        <f>base!F115</f>
        <v>9</v>
      </c>
      <c r="D46" s="127">
        <f>base!G115</f>
        <v>5</v>
      </c>
      <c r="E46" s="127">
        <f>base!H115</f>
        <v>10</v>
      </c>
      <c r="F46" s="127">
        <f>base!M115</f>
        <v>11</v>
      </c>
      <c r="G46" s="127">
        <f>base!N115</f>
        <v>2</v>
      </c>
      <c r="H46" s="127">
        <f>base!O115</f>
        <v>13</v>
      </c>
      <c r="I46" s="127">
        <f>base!P115</f>
        <v>1</v>
      </c>
      <c r="J46" s="127">
        <f>base!Q115</f>
        <v>15</v>
      </c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32">
        <v>45</v>
      </c>
      <c r="W46" s="132" t="s">
        <v>1</v>
      </c>
      <c r="X46" s="132">
        <v>1</v>
      </c>
      <c r="Y46" s="132" t="s">
        <v>356</v>
      </c>
      <c r="Z46" s="132">
        <v>1</v>
      </c>
    </row>
    <row r="47" spans="1:26" x14ac:dyDescent="0.25">
      <c r="A47" s="132" t="s">
        <v>72</v>
      </c>
      <c r="B47" s="127">
        <f>base!E116</f>
        <v>6</v>
      </c>
      <c r="C47" s="127">
        <f>base!F116</f>
        <v>5</v>
      </c>
      <c r="D47" s="127">
        <f>base!G116</f>
        <v>8</v>
      </c>
      <c r="E47" s="127">
        <f>base!H116</f>
        <v>4</v>
      </c>
      <c r="F47" s="127">
        <f>base!M116</f>
        <v>11</v>
      </c>
      <c r="G47" s="127">
        <f>base!N116</f>
        <v>2</v>
      </c>
      <c r="H47" s="127">
        <f>base!O116</f>
        <v>13</v>
      </c>
      <c r="I47" s="127">
        <f>base!P116</f>
        <v>12</v>
      </c>
      <c r="J47" s="127">
        <f>base!Q116</f>
        <v>15</v>
      </c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32">
        <v>46</v>
      </c>
      <c r="W47" s="132" t="s">
        <v>1</v>
      </c>
      <c r="X47" s="132">
        <v>1</v>
      </c>
      <c r="Y47" s="132" t="s">
        <v>356</v>
      </c>
      <c r="Z47" s="132">
        <v>1</v>
      </c>
    </row>
    <row r="48" spans="1:26" x14ac:dyDescent="0.25">
      <c r="A48" s="132" t="s">
        <v>72</v>
      </c>
      <c r="B48" s="127">
        <f>base!E117</f>
        <v>6</v>
      </c>
      <c r="C48" s="127">
        <f>base!F117</f>
        <v>9</v>
      </c>
      <c r="D48" s="127">
        <f>base!G117</f>
        <v>5</v>
      </c>
      <c r="E48" s="127">
        <f>base!H117</f>
        <v>10</v>
      </c>
      <c r="F48" s="127">
        <f>base!M117</f>
        <v>14</v>
      </c>
      <c r="G48" s="127">
        <f>base!N117</f>
        <v>11</v>
      </c>
      <c r="H48" s="127">
        <f>base!O117</f>
        <v>2</v>
      </c>
      <c r="I48" s="127">
        <f>base!P117</f>
        <v>13</v>
      </c>
      <c r="J48" s="127">
        <f>base!Q117</f>
        <v>15</v>
      </c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32">
        <v>47</v>
      </c>
      <c r="W48" s="132" t="s">
        <v>1</v>
      </c>
      <c r="X48" s="132">
        <v>1</v>
      </c>
      <c r="Y48" s="132" t="s">
        <v>356</v>
      </c>
      <c r="Z48" s="132">
        <v>1</v>
      </c>
    </row>
    <row r="49" spans="1:26" x14ac:dyDescent="0.25">
      <c r="A49" s="132" t="s">
        <v>72</v>
      </c>
      <c r="B49" s="127">
        <f>base!E118</f>
        <v>6</v>
      </c>
      <c r="C49" s="127">
        <f>base!F118</f>
        <v>9</v>
      </c>
      <c r="D49" s="127">
        <f>base!G118</f>
        <v>8</v>
      </c>
      <c r="E49" s="127">
        <f>base!H118</f>
        <v>1</v>
      </c>
      <c r="F49" s="127">
        <f>base!M118</f>
        <v>12</v>
      </c>
      <c r="G49" s="127">
        <f>base!N118</f>
        <v>14</v>
      </c>
      <c r="H49" s="127">
        <f>base!O118</f>
        <v>13</v>
      </c>
      <c r="I49" s="127">
        <f>base!P118</f>
        <v>18</v>
      </c>
      <c r="J49" s="127">
        <f>base!Q118</f>
        <v>7</v>
      </c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32">
        <v>48</v>
      </c>
      <c r="W49" s="132" t="s">
        <v>1</v>
      </c>
      <c r="X49" s="132">
        <v>1</v>
      </c>
      <c r="Y49" s="132" t="s">
        <v>356</v>
      </c>
      <c r="Z49" s="132">
        <v>1</v>
      </c>
    </row>
    <row r="50" spans="1:26" x14ac:dyDescent="0.25">
      <c r="A50" s="132" t="s">
        <v>72</v>
      </c>
      <c r="B50" s="127">
        <f>base!E119</f>
        <v>3</v>
      </c>
      <c r="C50" s="127">
        <f>base!F119</f>
        <v>2</v>
      </c>
      <c r="D50" s="127">
        <f>base!G119</f>
        <v>12</v>
      </c>
      <c r="E50" s="127">
        <f>base!H119</f>
        <v>5</v>
      </c>
      <c r="F50" s="127">
        <f>base!M119</f>
        <v>14</v>
      </c>
      <c r="G50" s="127">
        <f>base!N119</f>
        <v>13</v>
      </c>
      <c r="H50" s="127">
        <f>base!O119</f>
        <v>18</v>
      </c>
      <c r="I50" s="127">
        <f>base!P119</f>
        <v>4</v>
      </c>
      <c r="J50" s="127">
        <f>base!Q119</f>
        <v>10</v>
      </c>
      <c r="L50" s="127"/>
      <c r="M50" s="127"/>
      <c r="N50" s="127"/>
      <c r="O50" s="127"/>
      <c r="P50" s="127"/>
      <c r="Q50" s="127"/>
      <c r="R50" s="127"/>
      <c r="S50" s="127"/>
      <c r="T50" s="127"/>
      <c r="U50" s="127"/>
      <c r="V50" s="132">
        <v>49</v>
      </c>
      <c r="W50" s="132" t="s">
        <v>1</v>
      </c>
      <c r="X50" s="132">
        <v>1</v>
      </c>
      <c r="Y50" s="132" t="s">
        <v>356</v>
      </c>
      <c r="Z50" s="132">
        <v>1</v>
      </c>
    </row>
    <row r="51" spans="1:26" x14ac:dyDescent="0.25">
      <c r="A51" s="132" t="s">
        <v>72</v>
      </c>
      <c r="B51" s="127">
        <f>base!E120</f>
        <v>8</v>
      </c>
      <c r="C51" s="127">
        <f>base!F120</f>
        <v>9</v>
      </c>
      <c r="D51" s="127">
        <f>base!G120</f>
        <v>5</v>
      </c>
      <c r="E51" s="127">
        <f>base!H120</f>
        <v>1</v>
      </c>
      <c r="F51" s="127">
        <f>base!M120</f>
        <v>14</v>
      </c>
      <c r="G51" s="127">
        <f>base!N120</f>
        <v>13</v>
      </c>
      <c r="H51" s="127">
        <f>base!O120</f>
        <v>18</v>
      </c>
      <c r="I51" s="127">
        <f>base!P120</f>
        <v>4</v>
      </c>
      <c r="J51" s="127">
        <f>base!Q120</f>
        <v>10</v>
      </c>
      <c r="L51" s="127"/>
      <c r="M51" s="127"/>
      <c r="N51" s="127"/>
      <c r="O51" s="127"/>
      <c r="P51" s="127"/>
      <c r="Q51" s="127"/>
      <c r="R51" s="127"/>
      <c r="S51" s="127"/>
      <c r="T51" s="127"/>
      <c r="U51" s="127"/>
      <c r="V51" s="132">
        <v>50</v>
      </c>
      <c r="W51" s="132" t="s">
        <v>1</v>
      </c>
      <c r="X51" s="132">
        <v>1</v>
      </c>
      <c r="Y51" s="132" t="s">
        <v>356</v>
      </c>
      <c r="Z51" s="132">
        <v>1</v>
      </c>
    </row>
  </sheetData>
  <conditionalFormatting sqref="L2:U51 B2:J51">
    <cfRule type="cellIs" dxfId="104" priority="11" operator="equal">
      <formula>$AE$5</formula>
    </cfRule>
    <cfRule type="cellIs" dxfId="103" priority="12" operator="equal">
      <formula>$AD$5</formula>
    </cfRule>
    <cfRule type="cellIs" dxfId="102" priority="13" operator="equal">
      <formula>$AC$5</formula>
    </cfRule>
    <cfRule type="cellIs" dxfId="101" priority="14" operator="equal">
      <formula>$AB$5</formula>
    </cfRule>
    <cfRule type="cellIs" dxfId="10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8B0B659E-A608-47F4-99E6-3381F8CFB1C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1DF8381E-A098-4B79-B0AB-298F430B4FD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D4248152-A4FE-4C99-BD4B-5B056D65F4F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1ED40C44-DFA2-4C67-853A-4133D936586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32049386-EF9E-4611-9AA3-D8C80284048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8D1F7CDB-E5BA-4686-ABE9-756424527FE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5D363850-6F8D-4140-8024-28490A1EF446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A9DEFF76-2731-4C2C-8321-0BF9CA16F99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B8480476-E2FB-4856-9EF1-C1FD68484D6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7063C5FB-ED84-4153-B815-1509BF4187C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99C92C5F-8204-4D59-9005-78420ED05DE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BE3A8B78-F034-4B5F-BFB6-7FC738B5864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BEA07845-2D06-4DF0-BA33-7A9181E4E21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E4085A2B-A207-444D-9A57-4756C14DF9B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2DB5B8EC-FFAA-4996-A056-30B17425C83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190CC8E2-9AF6-4384-BAF1-DCD0B420D4C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147F0D3C-124D-42B6-AFF3-34887F5AFC3A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0FA2231E-2826-4BDC-BD10-158A7ABD55F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1C2E8575-FD08-4018-9921-DFD0F5C14A8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CEC28B0C-20AB-4E50-9B0E-3C7832362F6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C00011A5-0201-4600-9665-89B9F2B1DCD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ED64F251-7E78-4C10-9810-ACFFE34183F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0398C0CE-D43E-426D-8581-6BB8A1411E6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F481E92-3A9E-42DB-9D13-3A3D4CE5A1D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2ECEB80E-654A-464E-ACC0-335584FEE127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L2:U51 B2:J51</xm:sqref>
        </x14:conditionalFormatting>
        <x14:conditionalFormatting xmlns:xm="http://schemas.microsoft.com/office/excel/2006/main">
          <x14:cfRule type="cellIs" priority="6" operator="equal" id="{F2DD42FF-8E09-4299-9479-D5447B3A845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02303B31-FEFB-4C30-8D20-BB9CC44C16ED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C473FBC3-25C7-42D6-AD89-270413A13C3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EC8C4894-2A64-4A89-A51F-A8F5C6A765F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64DB53E1-571D-44CF-A8C7-4DB7ED0CDA39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L2:U51 B2:J51</xm:sqref>
        </x14:conditionalFormatting>
      </x14:conditionalFormattings>
    </ext>
  </extLst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85" zoomScaleNormal="85" workbookViewId="0">
      <selection activeCell="N6" sqref="N6"/>
    </sheetView>
  </sheetViews>
  <sheetFormatPr baseColWidth="10" defaultColWidth="4.28515625" defaultRowHeight="15" x14ac:dyDescent="0.25"/>
  <cols>
    <col min="1" max="1" width="6" style="108" bestFit="1" customWidth="1"/>
    <col min="2" max="6" width="5.140625" style="108" customWidth="1"/>
    <col min="7" max="7" width="4.28515625" style="108"/>
    <col min="8" max="9" width="5.28515625" style="108" bestFit="1" customWidth="1"/>
    <col min="10" max="20" width="4.28515625" style="108"/>
    <col min="21" max="21" width="5.28515625" style="108" bestFit="1" customWidth="1"/>
    <col min="22" max="22" width="8.28515625" style="108" bestFit="1" customWidth="1"/>
    <col min="23" max="23" width="11.42578125" style="108" bestFit="1" customWidth="1"/>
    <col min="24" max="24" width="7.85546875" style="108" bestFit="1" customWidth="1"/>
    <col min="25" max="25" width="22.85546875" style="108" customWidth="1"/>
    <col min="26" max="26" width="9.5703125" style="108" bestFit="1" customWidth="1"/>
    <col min="27" max="16384" width="4.28515625" style="108"/>
  </cols>
  <sheetData>
    <row r="1" spans="1:26" x14ac:dyDescent="0.25">
      <c r="A1" s="132" t="s">
        <v>8</v>
      </c>
      <c r="B1" s="132" t="s">
        <v>9</v>
      </c>
      <c r="C1" s="132" t="s">
        <v>10</v>
      </c>
      <c r="D1" s="132" t="s">
        <v>11</v>
      </c>
      <c r="E1" s="132" t="s">
        <v>12</v>
      </c>
      <c r="F1" s="132" t="s">
        <v>13</v>
      </c>
      <c r="G1" s="132" t="s">
        <v>14</v>
      </c>
      <c r="H1" s="132" t="s">
        <v>15</v>
      </c>
      <c r="I1" s="132" t="s">
        <v>16</v>
      </c>
      <c r="J1" s="132" t="s">
        <v>17</v>
      </c>
      <c r="K1" s="132" t="s">
        <v>18</v>
      </c>
      <c r="L1" s="132" t="s">
        <v>19</v>
      </c>
      <c r="M1" s="132" t="s">
        <v>20</v>
      </c>
      <c r="N1" s="132" t="s">
        <v>21</v>
      </c>
      <c r="O1" s="132" t="s">
        <v>22</v>
      </c>
      <c r="P1" s="132" t="s">
        <v>23</v>
      </c>
      <c r="Q1" s="132" t="s">
        <v>24</v>
      </c>
      <c r="R1" s="132" t="s">
        <v>25</v>
      </c>
      <c r="S1" s="132" t="s">
        <v>26</v>
      </c>
      <c r="T1" s="132" t="s">
        <v>27</v>
      </c>
      <c r="U1" s="132" t="s">
        <v>28</v>
      </c>
      <c r="V1" s="132" t="s">
        <v>29</v>
      </c>
      <c r="W1" s="132" t="s">
        <v>30</v>
      </c>
      <c r="X1" s="132" t="s">
        <v>31</v>
      </c>
      <c r="Y1" s="132" t="s">
        <v>32</v>
      </c>
      <c r="Z1" s="132" t="s">
        <v>189</v>
      </c>
    </row>
    <row r="2" spans="1:26" x14ac:dyDescent="0.25">
      <c r="A2" s="132" t="s">
        <v>72</v>
      </c>
      <c r="B2" s="127">
        <f>base!E71</f>
        <v>5</v>
      </c>
      <c r="C2" s="127">
        <f>base!F71</f>
        <v>7</v>
      </c>
      <c r="D2" s="127">
        <f>base!G71</f>
        <v>14</v>
      </c>
      <c r="E2" s="127">
        <f>base!H71</f>
        <v>8</v>
      </c>
      <c r="F2" s="127">
        <f>base!I71</f>
        <v>13</v>
      </c>
      <c r="G2" s="127">
        <f>base!J71</f>
        <v>11</v>
      </c>
      <c r="H2" s="127">
        <f>base!K71</f>
        <v>12</v>
      </c>
      <c r="I2" s="127">
        <f>base!L71</f>
        <v>1</v>
      </c>
      <c r="J2" s="127">
        <f>base!M71</f>
        <v>6</v>
      </c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32">
        <v>1</v>
      </c>
      <c r="W2" s="132" t="s">
        <v>1</v>
      </c>
      <c r="X2" s="132">
        <v>1</v>
      </c>
      <c r="Y2" s="132" t="s">
        <v>358</v>
      </c>
      <c r="Z2" s="132">
        <v>1</v>
      </c>
    </row>
    <row r="3" spans="1:26" x14ac:dyDescent="0.25">
      <c r="A3" s="132" t="s">
        <v>72</v>
      </c>
      <c r="B3" s="127">
        <f>base!E72</f>
        <v>3</v>
      </c>
      <c r="C3" s="127">
        <f>base!F72</f>
        <v>4</v>
      </c>
      <c r="D3" s="127">
        <f>base!G72</f>
        <v>10</v>
      </c>
      <c r="E3" s="127">
        <f>base!H72</f>
        <v>8</v>
      </c>
      <c r="F3" s="127">
        <f>base!I72</f>
        <v>13</v>
      </c>
      <c r="G3" s="127">
        <f>base!J72</f>
        <v>5</v>
      </c>
      <c r="H3" s="127">
        <f>base!K72</f>
        <v>1</v>
      </c>
      <c r="I3" s="127">
        <f>base!L72</f>
        <v>7</v>
      </c>
      <c r="J3" s="127">
        <f>base!M72</f>
        <v>2</v>
      </c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32">
        <v>2</v>
      </c>
      <c r="W3" s="132" t="s">
        <v>1</v>
      </c>
      <c r="X3" s="132">
        <v>1</v>
      </c>
      <c r="Y3" s="132" t="s">
        <v>358</v>
      </c>
      <c r="Z3" s="132">
        <v>1</v>
      </c>
    </row>
    <row r="4" spans="1:26" x14ac:dyDescent="0.25">
      <c r="A4" s="132" t="s">
        <v>72</v>
      </c>
      <c r="B4" s="127">
        <f>base!E73</f>
        <v>5</v>
      </c>
      <c r="C4" s="127">
        <f>base!F73</f>
        <v>3</v>
      </c>
      <c r="D4" s="127">
        <f>base!G73</f>
        <v>6</v>
      </c>
      <c r="E4" s="127">
        <f>base!H73</f>
        <v>9</v>
      </c>
      <c r="F4" s="127">
        <f>base!I73</f>
        <v>14</v>
      </c>
      <c r="G4" s="127">
        <f>base!J73</f>
        <v>10</v>
      </c>
      <c r="H4" s="127">
        <f>base!K73</f>
        <v>11</v>
      </c>
      <c r="I4" s="127">
        <f>base!L73</f>
        <v>2</v>
      </c>
      <c r="J4" s="127">
        <f>base!M73</f>
        <v>13</v>
      </c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32">
        <v>3</v>
      </c>
      <c r="W4" s="132" t="s">
        <v>1</v>
      </c>
      <c r="X4" s="132">
        <v>1</v>
      </c>
      <c r="Y4" s="132" t="s">
        <v>358</v>
      </c>
      <c r="Z4" s="132">
        <v>1</v>
      </c>
    </row>
    <row r="5" spans="1:26" x14ac:dyDescent="0.25">
      <c r="A5" s="132" t="s">
        <v>72</v>
      </c>
      <c r="B5" s="127">
        <f>base!E74</f>
        <v>8</v>
      </c>
      <c r="C5" s="127">
        <f>base!F74</f>
        <v>15</v>
      </c>
      <c r="D5" s="127">
        <f>base!G74</f>
        <v>11</v>
      </c>
      <c r="E5" s="127">
        <f>base!H74</f>
        <v>1</v>
      </c>
      <c r="F5" s="127">
        <f>base!I74</f>
        <v>12</v>
      </c>
      <c r="G5" s="127">
        <f>base!J74</f>
        <v>14</v>
      </c>
      <c r="H5" s="127">
        <f>base!K74</f>
        <v>13</v>
      </c>
      <c r="I5" s="127">
        <f>base!L74</f>
        <v>18</v>
      </c>
      <c r="J5" s="127">
        <f>base!M74</f>
        <v>4</v>
      </c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32">
        <v>4</v>
      </c>
      <c r="W5" s="132" t="s">
        <v>1</v>
      </c>
      <c r="X5" s="132">
        <v>1</v>
      </c>
      <c r="Y5" s="132" t="s">
        <v>358</v>
      </c>
      <c r="Z5" s="132">
        <v>1</v>
      </c>
    </row>
    <row r="6" spans="1:26" x14ac:dyDescent="0.25">
      <c r="A6" s="132" t="s">
        <v>72</v>
      </c>
      <c r="B6" s="127">
        <f>base!E75</f>
        <v>7</v>
      </c>
      <c r="C6" s="127">
        <f>base!F75</f>
        <v>9</v>
      </c>
      <c r="D6" s="127">
        <f>base!G75</f>
        <v>2</v>
      </c>
      <c r="E6" s="127">
        <f>base!H75</f>
        <v>4</v>
      </c>
      <c r="F6" s="127">
        <f>base!I75</f>
        <v>1</v>
      </c>
      <c r="G6" s="127">
        <f>base!J75</f>
        <v>8</v>
      </c>
      <c r="H6" s="127">
        <f>base!K75</f>
        <v>11</v>
      </c>
      <c r="I6" s="127">
        <f>base!L75</f>
        <v>5</v>
      </c>
      <c r="J6" s="127">
        <f>base!M75</f>
        <v>10</v>
      </c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32">
        <v>5</v>
      </c>
      <c r="W6" s="132" t="s">
        <v>1</v>
      </c>
      <c r="X6" s="132">
        <v>1</v>
      </c>
      <c r="Y6" s="132" t="s">
        <v>358</v>
      </c>
      <c r="Z6" s="132">
        <v>1</v>
      </c>
    </row>
    <row r="7" spans="1:26" x14ac:dyDescent="0.25">
      <c r="A7" s="132" t="s">
        <v>72</v>
      </c>
      <c r="B7" s="127">
        <f>base!E76</f>
        <v>4</v>
      </c>
      <c r="C7" s="127">
        <f>base!F76</f>
        <v>7</v>
      </c>
      <c r="D7" s="127">
        <f>base!G76</f>
        <v>6</v>
      </c>
      <c r="E7" s="127">
        <f>base!H76</f>
        <v>3</v>
      </c>
      <c r="F7" s="127">
        <f>base!I76</f>
        <v>8</v>
      </c>
      <c r="G7" s="127">
        <f>base!J76</f>
        <v>14</v>
      </c>
      <c r="H7" s="127">
        <f>base!K76</f>
        <v>9</v>
      </c>
      <c r="I7" s="127">
        <f>base!L76</f>
        <v>12</v>
      </c>
      <c r="J7" s="127">
        <f>base!M76</f>
        <v>1</v>
      </c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32">
        <v>6</v>
      </c>
      <c r="W7" s="132" t="s">
        <v>1</v>
      </c>
      <c r="X7" s="132">
        <v>1</v>
      </c>
      <c r="Y7" s="132" t="s">
        <v>358</v>
      </c>
      <c r="Z7" s="132">
        <v>1</v>
      </c>
    </row>
    <row r="8" spans="1:26" x14ac:dyDescent="0.25">
      <c r="A8" s="132" t="s">
        <v>72</v>
      </c>
      <c r="B8" s="127">
        <f>base!E77</f>
        <v>1</v>
      </c>
      <c r="C8" s="127">
        <f>base!F77</f>
        <v>5</v>
      </c>
      <c r="D8" s="127">
        <f>base!G77</f>
        <v>9</v>
      </c>
      <c r="E8" s="127">
        <f>base!H77</f>
        <v>8</v>
      </c>
      <c r="F8" s="127">
        <f>base!I77</f>
        <v>2</v>
      </c>
      <c r="G8" s="127">
        <f>base!J77</f>
        <v>4</v>
      </c>
      <c r="H8" s="127">
        <f>base!K77</f>
        <v>10</v>
      </c>
      <c r="I8" s="127">
        <f>base!L77</f>
        <v>12</v>
      </c>
      <c r="J8" s="127">
        <f>base!M77</f>
        <v>7</v>
      </c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32">
        <v>7</v>
      </c>
      <c r="W8" s="132" t="s">
        <v>1</v>
      </c>
      <c r="X8" s="132">
        <v>1</v>
      </c>
      <c r="Y8" s="132" t="s">
        <v>358</v>
      </c>
      <c r="Z8" s="132">
        <v>1</v>
      </c>
    </row>
    <row r="9" spans="1:26" x14ac:dyDescent="0.25">
      <c r="A9" s="132" t="s">
        <v>72</v>
      </c>
      <c r="B9" s="127">
        <f>base!E78</f>
        <v>8</v>
      </c>
      <c r="C9" s="127">
        <f>base!F78</f>
        <v>9</v>
      </c>
      <c r="D9" s="127">
        <f>base!G78</f>
        <v>5</v>
      </c>
      <c r="E9" s="127">
        <f>base!H78</f>
        <v>1</v>
      </c>
      <c r="F9" s="127">
        <f>base!I78</f>
        <v>10</v>
      </c>
      <c r="G9" s="127">
        <f>base!J78</f>
        <v>2</v>
      </c>
      <c r="H9" s="127">
        <f>base!K78</f>
        <v>4</v>
      </c>
      <c r="I9" s="127">
        <f>base!L78</f>
        <v>12</v>
      </c>
      <c r="J9" s="127">
        <f>base!M78</f>
        <v>11</v>
      </c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32">
        <v>8</v>
      </c>
      <c r="W9" s="132" t="s">
        <v>1</v>
      </c>
      <c r="X9" s="132">
        <v>1</v>
      </c>
      <c r="Y9" s="132" t="s">
        <v>358</v>
      </c>
      <c r="Z9" s="132">
        <v>1</v>
      </c>
    </row>
    <row r="10" spans="1:26" x14ac:dyDescent="0.25">
      <c r="A10" s="132" t="s">
        <v>72</v>
      </c>
      <c r="B10" s="127">
        <f>base!E79</f>
        <v>5</v>
      </c>
      <c r="C10" s="127">
        <f>base!F79</f>
        <v>9</v>
      </c>
      <c r="D10" s="127">
        <f>base!G79</f>
        <v>8</v>
      </c>
      <c r="E10" s="127">
        <f>base!H79</f>
        <v>10</v>
      </c>
      <c r="F10" s="127">
        <f>base!I79</f>
        <v>1</v>
      </c>
      <c r="G10" s="127">
        <f>base!J79</f>
        <v>2</v>
      </c>
      <c r="H10" s="127">
        <f>base!K79</f>
        <v>4</v>
      </c>
      <c r="I10" s="127">
        <f>base!L79</f>
        <v>12</v>
      </c>
      <c r="J10" s="127">
        <f>base!M79</f>
        <v>11</v>
      </c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32">
        <v>9</v>
      </c>
      <c r="W10" s="132" t="s">
        <v>1</v>
      </c>
      <c r="X10" s="132">
        <v>1</v>
      </c>
      <c r="Y10" s="132" t="s">
        <v>358</v>
      </c>
      <c r="Z10" s="132">
        <v>1</v>
      </c>
    </row>
    <row r="11" spans="1:26" x14ac:dyDescent="0.25">
      <c r="A11" s="132" t="s">
        <v>72</v>
      </c>
      <c r="B11" s="127">
        <f>base!E80</f>
        <v>6</v>
      </c>
      <c r="C11" s="127">
        <f>base!F80</f>
        <v>7</v>
      </c>
      <c r="D11" s="127">
        <f>base!G80</f>
        <v>4</v>
      </c>
      <c r="E11" s="127">
        <f>base!H80</f>
        <v>1</v>
      </c>
      <c r="F11" s="127">
        <f>base!I80</f>
        <v>2</v>
      </c>
      <c r="G11" s="127">
        <f>base!J80</f>
        <v>11</v>
      </c>
      <c r="H11" s="127">
        <f>base!K80</f>
        <v>13</v>
      </c>
      <c r="I11" s="127">
        <f>base!L80</f>
        <v>10</v>
      </c>
      <c r="J11" s="127">
        <f>base!M80</f>
        <v>17</v>
      </c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32">
        <v>10</v>
      </c>
      <c r="W11" s="132" t="s">
        <v>1</v>
      </c>
      <c r="X11" s="132">
        <v>1</v>
      </c>
      <c r="Y11" s="132" t="s">
        <v>358</v>
      </c>
      <c r="Z11" s="132">
        <v>1</v>
      </c>
    </row>
    <row r="12" spans="1:26" x14ac:dyDescent="0.25">
      <c r="A12" s="132" t="s">
        <v>72</v>
      </c>
      <c r="B12" s="127">
        <f>base!E81</f>
        <v>14</v>
      </c>
      <c r="C12" s="127">
        <f>base!F81</f>
        <v>3</v>
      </c>
      <c r="D12" s="127">
        <f>base!G81</f>
        <v>17</v>
      </c>
      <c r="E12" s="127">
        <f>base!H81</f>
        <v>2</v>
      </c>
      <c r="F12" s="127">
        <f>base!I81</f>
        <v>16</v>
      </c>
      <c r="G12" s="127">
        <f>base!J81</f>
        <v>6</v>
      </c>
      <c r="H12" s="127">
        <f>base!K81</f>
        <v>8</v>
      </c>
      <c r="I12" s="127">
        <f>base!L81</f>
        <v>11</v>
      </c>
      <c r="J12" s="127">
        <f>base!M81</f>
        <v>13</v>
      </c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32">
        <v>11</v>
      </c>
      <c r="W12" s="132" t="s">
        <v>1</v>
      </c>
      <c r="X12" s="132">
        <v>1</v>
      </c>
      <c r="Y12" s="132" t="s">
        <v>358</v>
      </c>
      <c r="Z12" s="132">
        <v>1</v>
      </c>
    </row>
    <row r="13" spans="1:26" x14ac:dyDescent="0.25">
      <c r="A13" s="132" t="s">
        <v>72</v>
      </c>
      <c r="B13" s="127">
        <f>base!E82</f>
        <v>18</v>
      </c>
      <c r="C13" s="127">
        <f>base!F82</f>
        <v>8</v>
      </c>
      <c r="D13" s="127">
        <f>base!G82</f>
        <v>9</v>
      </c>
      <c r="E13" s="127">
        <f>base!H82</f>
        <v>5</v>
      </c>
      <c r="F13" s="127">
        <f>base!I82</f>
        <v>10</v>
      </c>
      <c r="G13" s="127">
        <f>base!J82</f>
        <v>1</v>
      </c>
      <c r="H13" s="127">
        <f>base!K82</f>
        <v>2</v>
      </c>
      <c r="I13" s="127">
        <f>base!L82</f>
        <v>4</v>
      </c>
      <c r="J13" s="127">
        <f>base!M82</f>
        <v>11</v>
      </c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32">
        <v>12</v>
      </c>
      <c r="W13" s="132" t="s">
        <v>1</v>
      </c>
      <c r="X13" s="132">
        <v>1</v>
      </c>
      <c r="Y13" s="132" t="s">
        <v>358</v>
      </c>
      <c r="Z13" s="132">
        <v>1</v>
      </c>
    </row>
    <row r="14" spans="1:26" x14ac:dyDescent="0.25">
      <c r="A14" s="132" t="s">
        <v>72</v>
      </c>
      <c r="B14" s="127">
        <f>base!E83</f>
        <v>9</v>
      </c>
      <c r="C14" s="127">
        <f>base!F83</f>
        <v>8</v>
      </c>
      <c r="D14" s="127">
        <f>base!G83</f>
        <v>5</v>
      </c>
      <c r="E14" s="127">
        <f>base!H83</f>
        <v>10</v>
      </c>
      <c r="F14" s="127">
        <f>base!I83</f>
        <v>1</v>
      </c>
      <c r="G14" s="127">
        <f>base!J83</f>
        <v>12</v>
      </c>
      <c r="H14" s="127">
        <f>base!K83</f>
        <v>2</v>
      </c>
      <c r="I14" s="127">
        <f>base!L83</f>
        <v>18</v>
      </c>
      <c r="J14" s="127">
        <f>base!M83</f>
        <v>4</v>
      </c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32">
        <v>13</v>
      </c>
      <c r="W14" s="132" t="s">
        <v>1</v>
      </c>
      <c r="X14" s="132">
        <v>1</v>
      </c>
      <c r="Y14" s="132" t="s">
        <v>358</v>
      </c>
      <c r="Z14" s="132">
        <v>1</v>
      </c>
    </row>
    <row r="15" spans="1:26" x14ac:dyDescent="0.25">
      <c r="A15" s="132" t="s">
        <v>72</v>
      </c>
      <c r="B15" s="127">
        <f>base!E84</f>
        <v>6</v>
      </c>
      <c r="C15" s="127">
        <f>base!F84</f>
        <v>8</v>
      </c>
      <c r="D15" s="127">
        <f>base!G84</f>
        <v>18</v>
      </c>
      <c r="E15" s="127">
        <f>base!H84</f>
        <v>5</v>
      </c>
      <c r="F15" s="127">
        <f>base!I84</f>
        <v>10</v>
      </c>
      <c r="G15" s="127">
        <f>base!J84</f>
        <v>1</v>
      </c>
      <c r="H15" s="127">
        <f>base!K84</f>
        <v>2</v>
      </c>
      <c r="I15" s="127">
        <f>base!L84</f>
        <v>4</v>
      </c>
      <c r="J15" s="127">
        <f>base!M84</f>
        <v>11</v>
      </c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32">
        <v>14</v>
      </c>
      <c r="W15" s="132" t="s">
        <v>1</v>
      </c>
      <c r="X15" s="132">
        <v>1</v>
      </c>
      <c r="Y15" s="132" t="s">
        <v>358</v>
      </c>
      <c r="Z15" s="132">
        <v>1</v>
      </c>
    </row>
    <row r="16" spans="1:26" x14ac:dyDescent="0.25">
      <c r="A16" s="132" t="s">
        <v>72</v>
      </c>
      <c r="B16" s="127">
        <f>base!E85</f>
        <v>9</v>
      </c>
      <c r="C16" s="127">
        <f>base!F85</f>
        <v>8</v>
      </c>
      <c r="D16" s="127">
        <f>base!G85</f>
        <v>5</v>
      </c>
      <c r="E16" s="127">
        <f>base!H85</f>
        <v>10</v>
      </c>
      <c r="F16" s="127">
        <f>base!I85</f>
        <v>1</v>
      </c>
      <c r="G16" s="127">
        <f>base!J85</f>
        <v>4</v>
      </c>
      <c r="H16" s="127">
        <f>base!K85</f>
        <v>12</v>
      </c>
      <c r="I16" s="127">
        <f>base!L85</f>
        <v>2</v>
      </c>
      <c r="J16" s="127">
        <f>base!M85</f>
        <v>13</v>
      </c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32">
        <v>15</v>
      </c>
      <c r="W16" s="132" t="s">
        <v>1</v>
      </c>
      <c r="X16" s="132">
        <v>1</v>
      </c>
      <c r="Y16" s="132" t="s">
        <v>358</v>
      </c>
      <c r="Z16" s="132">
        <v>1</v>
      </c>
    </row>
    <row r="17" spans="1:26" x14ac:dyDescent="0.25">
      <c r="A17" s="132" t="s">
        <v>72</v>
      </c>
      <c r="B17" s="127">
        <f>base!E86</f>
        <v>6</v>
      </c>
      <c r="C17" s="127">
        <f>base!F86</f>
        <v>2</v>
      </c>
      <c r="D17" s="127">
        <f>base!G86</f>
        <v>17</v>
      </c>
      <c r="E17" s="127">
        <f>base!H86</f>
        <v>9</v>
      </c>
      <c r="F17" s="127">
        <f>base!I86</f>
        <v>8</v>
      </c>
      <c r="G17" s="127">
        <f>base!J86</f>
        <v>18</v>
      </c>
      <c r="H17" s="127">
        <f>base!K86</f>
        <v>12</v>
      </c>
      <c r="I17" s="127">
        <f>base!L86</f>
        <v>10</v>
      </c>
      <c r="J17" s="127">
        <f>base!M86</f>
        <v>1</v>
      </c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32">
        <v>16</v>
      </c>
      <c r="W17" s="132" t="s">
        <v>1</v>
      </c>
      <c r="X17" s="132">
        <v>1</v>
      </c>
      <c r="Y17" s="132" t="s">
        <v>358</v>
      </c>
      <c r="Z17" s="132">
        <v>1</v>
      </c>
    </row>
    <row r="18" spans="1:26" x14ac:dyDescent="0.25">
      <c r="A18" s="132" t="s">
        <v>72</v>
      </c>
      <c r="B18" s="127">
        <f>base!E87</f>
        <v>6</v>
      </c>
      <c r="C18" s="127">
        <f>base!F87</f>
        <v>9</v>
      </c>
      <c r="D18" s="127">
        <f>base!G87</f>
        <v>8</v>
      </c>
      <c r="E18" s="127">
        <f>base!H87</f>
        <v>10</v>
      </c>
      <c r="F18" s="127">
        <f>base!I87</f>
        <v>11</v>
      </c>
      <c r="G18" s="127">
        <f>base!J87</f>
        <v>1</v>
      </c>
      <c r="H18" s="127">
        <f>base!K87</f>
        <v>4</v>
      </c>
      <c r="I18" s="127">
        <f>base!L87</f>
        <v>5</v>
      </c>
      <c r="J18" s="127">
        <f>base!M87</f>
        <v>7</v>
      </c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32">
        <v>17</v>
      </c>
      <c r="W18" s="132" t="s">
        <v>1</v>
      </c>
      <c r="X18" s="132">
        <v>1</v>
      </c>
      <c r="Y18" s="132" t="s">
        <v>358</v>
      </c>
      <c r="Z18" s="132">
        <v>1</v>
      </c>
    </row>
    <row r="19" spans="1:26" x14ac:dyDescent="0.25">
      <c r="A19" s="132" t="s">
        <v>72</v>
      </c>
      <c r="B19" s="127">
        <f>base!E88</f>
        <v>5</v>
      </c>
      <c r="C19" s="127">
        <f>base!F88</f>
        <v>8</v>
      </c>
      <c r="D19" s="127">
        <f>base!G88</f>
        <v>6</v>
      </c>
      <c r="E19" s="127">
        <f>base!H88</f>
        <v>17</v>
      </c>
      <c r="F19" s="127">
        <f>base!I88</f>
        <v>7</v>
      </c>
      <c r="G19" s="127">
        <f>base!J88</f>
        <v>16</v>
      </c>
      <c r="H19" s="127">
        <f>base!K88</f>
        <v>11</v>
      </c>
      <c r="I19" s="127">
        <f>base!L88</f>
        <v>12</v>
      </c>
      <c r="J19" s="127">
        <f>base!M88</f>
        <v>18</v>
      </c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32">
        <v>18</v>
      </c>
      <c r="W19" s="132" t="s">
        <v>1</v>
      </c>
      <c r="X19" s="132">
        <v>1</v>
      </c>
      <c r="Y19" s="132" t="s">
        <v>358</v>
      </c>
      <c r="Z19" s="132">
        <v>1</v>
      </c>
    </row>
    <row r="20" spans="1:26" x14ac:dyDescent="0.25">
      <c r="A20" s="132" t="s">
        <v>72</v>
      </c>
      <c r="B20" s="127">
        <f>base!E89</f>
        <v>8</v>
      </c>
      <c r="C20" s="127">
        <f>base!F89</f>
        <v>9</v>
      </c>
      <c r="D20" s="127">
        <f>base!G89</f>
        <v>5</v>
      </c>
      <c r="E20" s="127">
        <f>base!H89</f>
        <v>1</v>
      </c>
      <c r="F20" s="127">
        <f>base!I89</f>
        <v>10</v>
      </c>
      <c r="G20" s="127">
        <f>base!J89</f>
        <v>4</v>
      </c>
      <c r="H20" s="127">
        <f>base!K89</f>
        <v>12</v>
      </c>
      <c r="I20" s="127">
        <f>base!L89</f>
        <v>2</v>
      </c>
      <c r="J20" s="127">
        <f>base!M89</f>
        <v>13</v>
      </c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32">
        <v>19</v>
      </c>
      <c r="W20" s="132" t="s">
        <v>1</v>
      </c>
      <c r="X20" s="132">
        <v>1</v>
      </c>
      <c r="Y20" s="132" t="s">
        <v>358</v>
      </c>
      <c r="Z20" s="132">
        <v>1</v>
      </c>
    </row>
    <row r="21" spans="1:26" x14ac:dyDescent="0.25">
      <c r="A21" s="132" t="s">
        <v>72</v>
      </c>
      <c r="B21" s="127">
        <f>base!E90</f>
        <v>9</v>
      </c>
      <c r="C21" s="127">
        <f>base!F90</f>
        <v>8</v>
      </c>
      <c r="D21" s="127">
        <f>base!G90</f>
        <v>5</v>
      </c>
      <c r="E21" s="127">
        <f>base!H90</f>
        <v>1</v>
      </c>
      <c r="F21" s="127">
        <f>base!I90</f>
        <v>2</v>
      </c>
      <c r="G21" s="127">
        <f>base!J90</f>
        <v>12</v>
      </c>
      <c r="H21" s="127">
        <f>base!K90</f>
        <v>10</v>
      </c>
      <c r="I21" s="127">
        <f>base!L90</f>
        <v>4</v>
      </c>
      <c r="J21" s="127">
        <f>base!M90</f>
        <v>17</v>
      </c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32">
        <v>20</v>
      </c>
      <c r="W21" s="132" t="s">
        <v>1</v>
      </c>
      <c r="X21" s="132">
        <v>1</v>
      </c>
      <c r="Y21" s="132" t="s">
        <v>358</v>
      </c>
      <c r="Z21" s="132">
        <v>1</v>
      </c>
    </row>
    <row r="22" spans="1:26" x14ac:dyDescent="0.25">
      <c r="A22" s="132" t="s">
        <v>72</v>
      </c>
      <c r="B22" s="127">
        <f>base!E91</f>
        <v>9</v>
      </c>
      <c r="C22" s="127">
        <f>base!F91</f>
        <v>8</v>
      </c>
      <c r="D22" s="127">
        <f>base!G91</f>
        <v>5</v>
      </c>
      <c r="E22" s="127">
        <f>base!H91</f>
        <v>1</v>
      </c>
      <c r="F22" s="127">
        <f>base!I91</f>
        <v>4</v>
      </c>
      <c r="G22" s="127">
        <f>base!J91</f>
        <v>2</v>
      </c>
      <c r="H22" s="127">
        <f>base!K91</f>
        <v>10</v>
      </c>
      <c r="I22" s="127">
        <f>base!L91</f>
        <v>12</v>
      </c>
      <c r="J22" s="127">
        <f>base!M91</f>
        <v>13</v>
      </c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32">
        <v>21</v>
      </c>
      <c r="W22" s="132" t="s">
        <v>1</v>
      </c>
      <c r="X22" s="132">
        <v>1</v>
      </c>
      <c r="Y22" s="132" t="s">
        <v>358</v>
      </c>
      <c r="Z22" s="132">
        <v>1</v>
      </c>
    </row>
    <row r="23" spans="1:26" x14ac:dyDescent="0.25">
      <c r="A23" s="132" t="s">
        <v>72</v>
      </c>
      <c r="B23" s="127">
        <f>base!E92</f>
        <v>6</v>
      </c>
      <c r="C23" s="127">
        <f>base!F92</f>
        <v>2</v>
      </c>
      <c r="D23" s="127">
        <f>base!G92</f>
        <v>8</v>
      </c>
      <c r="E23" s="127">
        <f>base!H92</f>
        <v>9</v>
      </c>
      <c r="F23" s="127">
        <f>base!I92</f>
        <v>5</v>
      </c>
      <c r="G23" s="127">
        <f>base!J92</f>
        <v>15</v>
      </c>
      <c r="H23" s="127">
        <f>base!K92</f>
        <v>10</v>
      </c>
      <c r="I23" s="127">
        <f>base!L92</f>
        <v>4</v>
      </c>
      <c r="J23" s="127">
        <f>base!M92</f>
        <v>12</v>
      </c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32">
        <v>22</v>
      </c>
      <c r="W23" s="132" t="s">
        <v>1</v>
      </c>
      <c r="X23" s="132">
        <v>1</v>
      </c>
      <c r="Y23" s="132" t="s">
        <v>358</v>
      </c>
      <c r="Z23" s="132">
        <v>1</v>
      </c>
    </row>
    <row r="24" spans="1:26" x14ac:dyDescent="0.25">
      <c r="A24" s="132" t="s">
        <v>72</v>
      </c>
      <c r="B24" s="127">
        <f>base!E93</f>
        <v>9</v>
      </c>
      <c r="C24" s="127">
        <f>base!F93</f>
        <v>8</v>
      </c>
      <c r="D24" s="127">
        <f>base!G93</f>
        <v>5</v>
      </c>
      <c r="E24" s="127">
        <f>base!H93</f>
        <v>4</v>
      </c>
      <c r="F24" s="127">
        <f>base!I93</f>
        <v>1</v>
      </c>
      <c r="G24" s="127">
        <f>base!J93</f>
        <v>10</v>
      </c>
      <c r="H24" s="127">
        <f>base!K93</f>
        <v>12</v>
      </c>
      <c r="I24" s="127">
        <f>base!L93</f>
        <v>2</v>
      </c>
      <c r="J24" s="127">
        <f>base!M93</f>
        <v>13</v>
      </c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32">
        <v>23</v>
      </c>
      <c r="W24" s="132" t="s">
        <v>1</v>
      </c>
      <c r="X24" s="132">
        <v>1</v>
      </c>
      <c r="Y24" s="132" t="s">
        <v>358</v>
      </c>
      <c r="Z24" s="132">
        <v>1</v>
      </c>
    </row>
    <row r="25" spans="1:26" x14ac:dyDescent="0.25">
      <c r="A25" s="132" t="s">
        <v>72</v>
      </c>
      <c r="B25" s="127">
        <f>base!E94</f>
        <v>9</v>
      </c>
      <c r="C25" s="127">
        <f>base!F94</f>
        <v>8</v>
      </c>
      <c r="D25" s="127">
        <f>base!G94</f>
        <v>5</v>
      </c>
      <c r="E25" s="127">
        <f>base!H94</f>
        <v>1</v>
      </c>
      <c r="F25" s="127">
        <f>base!I94</f>
        <v>4</v>
      </c>
      <c r="G25" s="127">
        <f>base!J94</f>
        <v>2</v>
      </c>
      <c r="H25" s="127">
        <f>base!K94</f>
        <v>15</v>
      </c>
      <c r="I25" s="127">
        <f>base!L94</f>
        <v>17</v>
      </c>
      <c r="J25" s="127">
        <f>base!M94</f>
        <v>18</v>
      </c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32">
        <v>24</v>
      </c>
      <c r="W25" s="132" t="s">
        <v>1</v>
      </c>
      <c r="X25" s="132">
        <v>1</v>
      </c>
      <c r="Y25" s="132" t="s">
        <v>358</v>
      </c>
      <c r="Z25" s="132">
        <v>1</v>
      </c>
    </row>
    <row r="26" spans="1:26" x14ac:dyDescent="0.25">
      <c r="A26" s="132" t="s">
        <v>72</v>
      </c>
      <c r="B26" s="127">
        <f>base!E95</f>
        <v>9</v>
      </c>
      <c r="C26" s="127">
        <f>base!F95</f>
        <v>8</v>
      </c>
      <c r="D26" s="127">
        <f>base!G95</f>
        <v>6</v>
      </c>
      <c r="E26" s="127">
        <f>base!H95</f>
        <v>1</v>
      </c>
      <c r="F26" s="127">
        <f>base!I95</f>
        <v>4</v>
      </c>
      <c r="G26" s="127">
        <f>base!J95</f>
        <v>10</v>
      </c>
      <c r="H26" s="127">
        <f>base!K95</f>
        <v>15</v>
      </c>
      <c r="I26" s="127">
        <f>base!L95</f>
        <v>2</v>
      </c>
      <c r="J26" s="127">
        <f>base!M95</f>
        <v>17</v>
      </c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32">
        <v>25</v>
      </c>
      <c r="W26" s="132" t="s">
        <v>1</v>
      </c>
      <c r="X26" s="132">
        <v>1</v>
      </c>
      <c r="Y26" s="132" t="s">
        <v>358</v>
      </c>
      <c r="Z26" s="132">
        <v>1</v>
      </c>
    </row>
    <row r="27" spans="1:26" x14ac:dyDescent="0.25">
      <c r="A27" s="132" t="s">
        <v>72</v>
      </c>
      <c r="B27" s="127">
        <f>base!E96</f>
        <v>8</v>
      </c>
      <c r="C27" s="127">
        <f>base!F96</f>
        <v>9</v>
      </c>
      <c r="D27" s="127">
        <f>base!G96</f>
        <v>5</v>
      </c>
      <c r="E27" s="127">
        <f>base!H96</f>
        <v>2</v>
      </c>
      <c r="F27" s="127">
        <f>base!I96</f>
        <v>1</v>
      </c>
      <c r="G27" s="127">
        <f>base!J96</f>
        <v>12</v>
      </c>
      <c r="H27" s="127">
        <f>base!K96</f>
        <v>15</v>
      </c>
      <c r="I27" s="127">
        <f>base!L96</f>
        <v>17</v>
      </c>
      <c r="J27" s="127">
        <f>base!M96</f>
        <v>18</v>
      </c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32">
        <v>26</v>
      </c>
      <c r="W27" s="132" t="s">
        <v>1</v>
      </c>
      <c r="X27" s="132">
        <v>1</v>
      </c>
      <c r="Y27" s="132" t="s">
        <v>358</v>
      </c>
      <c r="Z27" s="132">
        <v>1</v>
      </c>
    </row>
    <row r="28" spans="1:26" x14ac:dyDescent="0.25">
      <c r="A28" s="132" t="s">
        <v>72</v>
      </c>
      <c r="B28" s="127">
        <f>base!E97</f>
        <v>5</v>
      </c>
      <c r="C28" s="127">
        <f>base!F97</f>
        <v>9</v>
      </c>
      <c r="D28" s="127">
        <f>base!G97</f>
        <v>6</v>
      </c>
      <c r="E28" s="127">
        <f>base!H97</f>
        <v>1</v>
      </c>
      <c r="F28" s="127">
        <f>base!I97</f>
        <v>10</v>
      </c>
      <c r="G28" s="127">
        <f>base!J97</f>
        <v>4</v>
      </c>
      <c r="H28" s="127">
        <f>base!K97</f>
        <v>17</v>
      </c>
      <c r="I28" s="127">
        <f>base!L97</f>
        <v>7</v>
      </c>
      <c r="J28" s="127">
        <f>base!M97</f>
        <v>16</v>
      </c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32">
        <v>27</v>
      </c>
      <c r="W28" s="132" t="s">
        <v>1</v>
      </c>
      <c r="X28" s="132">
        <v>1</v>
      </c>
      <c r="Y28" s="132" t="s">
        <v>358</v>
      </c>
      <c r="Z28" s="132">
        <v>1</v>
      </c>
    </row>
    <row r="29" spans="1:26" x14ac:dyDescent="0.25">
      <c r="A29" s="132" t="s">
        <v>72</v>
      </c>
      <c r="B29" s="127">
        <f>base!E98</f>
        <v>6</v>
      </c>
      <c r="C29" s="127">
        <f>base!F98</f>
        <v>8</v>
      </c>
      <c r="D29" s="127">
        <f>base!G98</f>
        <v>5</v>
      </c>
      <c r="E29" s="127">
        <f>base!H98</f>
        <v>10</v>
      </c>
      <c r="F29" s="127">
        <f>base!I98</f>
        <v>12</v>
      </c>
      <c r="G29" s="127">
        <f>base!J98</f>
        <v>1</v>
      </c>
      <c r="H29" s="127">
        <f>base!K98</f>
        <v>17</v>
      </c>
      <c r="I29" s="127">
        <f>base!L98</f>
        <v>7</v>
      </c>
      <c r="J29" s="127">
        <f>base!M98</f>
        <v>16</v>
      </c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32">
        <v>28</v>
      </c>
      <c r="W29" s="132" t="s">
        <v>1</v>
      </c>
      <c r="X29" s="132">
        <v>1</v>
      </c>
      <c r="Y29" s="132" t="s">
        <v>358</v>
      </c>
      <c r="Z29" s="132">
        <v>1</v>
      </c>
    </row>
    <row r="30" spans="1:26" x14ac:dyDescent="0.25">
      <c r="A30" s="132" t="s">
        <v>72</v>
      </c>
      <c r="B30" s="127">
        <f>base!E99</f>
        <v>8</v>
      </c>
      <c r="C30" s="127">
        <f>base!F99</f>
        <v>6</v>
      </c>
      <c r="D30" s="127">
        <f>base!G99</f>
        <v>5</v>
      </c>
      <c r="E30" s="127">
        <f>base!H99</f>
        <v>1</v>
      </c>
      <c r="F30" s="127">
        <f>base!I99</f>
        <v>12</v>
      </c>
      <c r="G30" s="127">
        <f>base!J99</f>
        <v>14</v>
      </c>
      <c r="H30" s="127">
        <f>base!K99</f>
        <v>17</v>
      </c>
      <c r="I30" s="127">
        <f>base!L99</f>
        <v>7</v>
      </c>
      <c r="J30" s="127">
        <f>base!M99</f>
        <v>16</v>
      </c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32">
        <v>29</v>
      </c>
      <c r="W30" s="132" t="s">
        <v>1</v>
      </c>
      <c r="X30" s="132">
        <v>1</v>
      </c>
      <c r="Y30" s="132" t="s">
        <v>358</v>
      </c>
      <c r="Z30" s="132">
        <v>1</v>
      </c>
    </row>
    <row r="31" spans="1:26" x14ac:dyDescent="0.25">
      <c r="A31" s="132" t="s">
        <v>72</v>
      </c>
      <c r="B31" s="127">
        <f>base!E100</f>
        <v>6</v>
      </c>
      <c r="C31" s="127">
        <f>base!F100</f>
        <v>8</v>
      </c>
      <c r="D31" s="127">
        <f>base!G100</f>
        <v>9</v>
      </c>
      <c r="E31" s="127">
        <f>base!H100</f>
        <v>1</v>
      </c>
      <c r="F31" s="127">
        <f>base!I100</f>
        <v>12</v>
      </c>
      <c r="G31" s="127">
        <f>base!J100</f>
        <v>10</v>
      </c>
      <c r="H31" s="127">
        <f>base!K100</f>
        <v>2</v>
      </c>
      <c r="I31" s="127">
        <f>base!L100</f>
        <v>4</v>
      </c>
      <c r="J31" s="127">
        <f>base!M100</f>
        <v>17</v>
      </c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32">
        <v>30</v>
      </c>
      <c r="W31" s="132" t="s">
        <v>1</v>
      </c>
      <c r="X31" s="132">
        <v>1</v>
      </c>
      <c r="Y31" s="132" t="s">
        <v>358</v>
      </c>
      <c r="Z31" s="132">
        <v>1</v>
      </c>
    </row>
    <row r="32" spans="1:26" x14ac:dyDescent="0.25">
      <c r="A32" s="132" t="s">
        <v>72</v>
      </c>
      <c r="B32" s="127">
        <f>base!E101</f>
        <v>6</v>
      </c>
      <c r="C32" s="127">
        <f>base!F101</f>
        <v>9</v>
      </c>
      <c r="D32" s="127">
        <f>base!G101</f>
        <v>5</v>
      </c>
      <c r="E32" s="127">
        <f>base!H101</f>
        <v>1</v>
      </c>
      <c r="F32" s="127">
        <f>base!I101</f>
        <v>10</v>
      </c>
      <c r="G32" s="127">
        <f>base!J101</f>
        <v>4</v>
      </c>
      <c r="H32" s="127">
        <f>base!K101</f>
        <v>2</v>
      </c>
      <c r="I32" s="127">
        <f>base!L101</f>
        <v>12</v>
      </c>
      <c r="J32" s="127">
        <f>base!M101</f>
        <v>17</v>
      </c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32">
        <v>31</v>
      </c>
      <c r="W32" s="132" t="s">
        <v>1</v>
      </c>
      <c r="X32" s="132">
        <v>1</v>
      </c>
      <c r="Y32" s="132" t="s">
        <v>358</v>
      </c>
      <c r="Z32" s="132">
        <v>1</v>
      </c>
    </row>
    <row r="33" spans="1:26" x14ac:dyDescent="0.25">
      <c r="A33" s="132" t="s">
        <v>72</v>
      </c>
      <c r="B33" s="127">
        <f>base!E102</f>
        <v>8</v>
      </c>
      <c r="C33" s="127">
        <f>base!F102</f>
        <v>9</v>
      </c>
      <c r="D33" s="127">
        <f>base!G102</f>
        <v>5</v>
      </c>
      <c r="E33" s="127">
        <f>base!H102</f>
        <v>1</v>
      </c>
      <c r="F33" s="127">
        <f>base!I102</f>
        <v>2</v>
      </c>
      <c r="G33" s="127">
        <f>base!J102</f>
        <v>12</v>
      </c>
      <c r="H33" s="127">
        <f>base!K102</f>
        <v>10</v>
      </c>
      <c r="I33" s="127">
        <f>base!L102</f>
        <v>4</v>
      </c>
      <c r="J33" s="127">
        <f>base!M102</f>
        <v>17</v>
      </c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32">
        <v>32</v>
      </c>
      <c r="W33" s="132" t="s">
        <v>1</v>
      </c>
      <c r="X33" s="132">
        <v>1</v>
      </c>
      <c r="Y33" s="132" t="s">
        <v>358</v>
      </c>
      <c r="Z33" s="132">
        <v>1</v>
      </c>
    </row>
    <row r="34" spans="1:26" x14ac:dyDescent="0.25">
      <c r="A34" s="132" t="s">
        <v>72</v>
      </c>
      <c r="B34" s="127">
        <f>base!E103</f>
        <v>8</v>
      </c>
      <c r="C34" s="127">
        <f>base!F103</f>
        <v>9</v>
      </c>
      <c r="D34" s="127">
        <f>base!G103</f>
        <v>5</v>
      </c>
      <c r="E34" s="127">
        <f>base!H103</f>
        <v>4</v>
      </c>
      <c r="F34" s="127">
        <f>base!I103</f>
        <v>1</v>
      </c>
      <c r="G34" s="127">
        <f>base!J103</f>
        <v>10</v>
      </c>
      <c r="H34" s="127">
        <f>base!K103</f>
        <v>12</v>
      </c>
      <c r="I34" s="127">
        <f>base!L103</f>
        <v>2</v>
      </c>
      <c r="J34" s="127">
        <f>base!M103</f>
        <v>13</v>
      </c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32">
        <v>33</v>
      </c>
      <c r="W34" s="132" t="s">
        <v>1</v>
      </c>
      <c r="X34" s="132">
        <v>1</v>
      </c>
      <c r="Y34" s="132" t="s">
        <v>358</v>
      </c>
      <c r="Z34" s="132">
        <v>1</v>
      </c>
    </row>
    <row r="35" spans="1:26" x14ac:dyDescent="0.25">
      <c r="A35" s="132" t="s">
        <v>72</v>
      </c>
      <c r="B35" s="127">
        <f>base!E104</f>
        <v>9</v>
      </c>
      <c r="C35" s="127">
        <f>base!F104</f>
        <v>8</v>
      </c>
      <c r="D35" s="127">
        <f>base!G104</f>
        <v>5</v>
      </c>
      <c r="E35" s="127">
        <f>base!H104</f>
        <v>10</v>
      </c>
      <c r="F35" s="127">
        <f>base!I104</f>
        <v>1</v>
      </c>
      <c r="G35" s="127">
        <f>base!J104</f>
        <v>2</v>
      </c>
      <c r="H35" s="127">
        <f>base!K104</f>
        <v>4</v>
      </c>
      <c r="I35" s="127">
        <f>base!L104</f>
        <v>12</v>
      </c>
      <c r="J35" s="127">
        <f>base!M104</f>
        <v>13</v>
      </c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32">
        <v>34</v>
      </c>
      <c r="W35" s="132" t="s">
        <v>1</v>
      </c>
      <c r="X35" s="132">
        <v>1</v>
      </c>
      <c r="Y35" s="132" t="s">
        <v>358</v>
      </c>
      <c r="Z35" s="132">
        <v>1</v>
      </c>
    </row>
    <row r="36" spans="1:26" x14ac:dyDescent="0.25">
      <c r="A36" s="132" t="s">
        <v>72</v>
      </c>
      <c r="B36" s="127">
        <f>base!E105</f>
        <v>6</v>
      </c>
      <c r="C36" s="127">
        <f>base!F105</f>
        <v>9</v>
      </c>
      <c r="D36" s="127">
        <f>base!G105</f>
        <v>8</v>
      </c>
      <c r="E36" s="127">
        <f>base!H105</f>
        <v>4</v>
      </c>
      <c r="F36" s="127">
        <f>base!I105</f>
        <v>12</v>
      </c>
      <c r="G36" s="127">
        <f>base!J105</f>
        <v>2</v>
      </c>
      <c r="H36" s="127">
        <f>base!K105</f>
        <v>10</v>
      </c>
      <c r="I36" s="127">
        <f>base!L105</f>
        <v>1</v>
      </c>
      <c r="J36" s="127">
        <f>base!M105</f>
        <v>13</v>
      </c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32">
        <v>35</v>
      </c>
      <c r="W36" s="132" t="s">
        <v>1</v>
      </c>
      <c r="X36" s="132">
        <v>1</v>
      </c>
      <c r="Y36" s="132" t="s">
        <v>358</v>
      </c>
      <c r="Z36" s="132">
        <v>1</v>
      </c>
    </row>
    <row r="37" spans="1:26" x14ac:dyDescent="0.25">
      <c r="A37" s="132" t="s">
        <v>72</v>
      </c>
      <c r="B37" s="127">
        <f>base!E106</f>
        <v>8</v>
      </c>
      <c r="C37" s="127">
        <f>base!F106</f>
        <v>9</v>
      </c>
      <c r="D37" s="127">
        <f>base!G106</f>
        <v>5</v>
      </c>
      <c r="E37" s="127">
        <f>base!H106</f>
        <v>1</v>
      </c>
      <c r="F37" s="127">
        <f>base!I106</f>
        <v>4</v>
      </c>
      <c r="G37" s="127">
        <f>base!J106</f>
        <v>12</v>
      </c>
      <c r="H37" s="127">
        <f>base!K106</f>
        <v>15</v>
      </c>
      <c r="I37" s="127">
        <f>base!L106</f>
        <v>10</v>
      </c>
      <c r="J37" s="127">
        <f>base!M106</f>
        <v>11</v>
      </c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32">
        <v>36</v>
      </c>
      <c r="W37" s="132" t="s">
        <v>1</v>
      </c>
      <c r="X37" s="132">
        <v>1</v>
      </c>
      <c r="Y37" s="132" t="s">
        <v>358</v>
      </c>
      <c r="Z37" s="132">
        <v>1</v>
      </c>
    </row>
    <row r="38" spans="1:26" x14ac:dyDescent="0.25">
      <c r="A38" s="132" t="s">
        <v>72</v>
      </c>
      <c r="B38" s="127">
        <f>base!E107</f>
        <v>6</v>
      </c>
      <c r="C38" s="127">
        <f>base!F107</f>
        <v>10</v>
      </c>
      <c r="D38" s="127">
        <f>base!G107</f>
        <v>8</v>
      </c>
      <c r="E38" s="127">
        <f>base!H107</f>
        <v>5</v>
      </c>
      <c r="F38" s="127">
        <f>base!I107</f>
        <v>2</v>
      </c>
      <c r="G38" s="127">
        <f>base!J107</f>
        <v>4</v>
      </c>
      <c r="H38" s="127">
        <f>base!K107</f>
        <v>15</v>
      </c>
      <c r="I38" s="127">
        <f>base!L107</f>
        <v>11</v>
      </c>
      <c r="J38" s="127">
        <f>base!M107</f>
        <v>1</v>
      </c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32">
        <v>37</v>
      </c>
      <c r="W38" s="132" t="s">
        <v>1</v>
      </c>
      <c r="X38" s="132">
        <v>1</v>
      </c>
      <c r="Y38" s="132" t="s">
        <v>358</v>
      </c>
      <c r="Z38" s="132">
        <v>1</v>
      </c>
    </row>
    <row r="39" spans="1:26" x14ac:dyDescent="0.25">
      <c r="A39" s="132" t="s">
        <v>72</v>
      </c>
      <c r="B39" s="127">
        <f>base!E108</f>
        <v>8</v>
      </c>
      <c r="C39" s="127">
        <f>base!F108</f>
        <v>9</v>
      </c>
      <c r="D39" s="127">
        <f>base!G108</f>
        <v>5</v>
      </c>
      <c r="E39" s="127">
        <f>base!H108</f>
        <v>10</v>
      </c>
      <c r="F39" s="127">
        <f>base!I108</f>
        <v>12</v>
      </c>
      <c r="G39" s="127">
        <f>base!J108</f>
        <v>4</v>
      </c>
      <c r="H39" s="127">
        <f>base!K108</f>
        <v>15</v>
      </c>
      <c r="I39" s="127">
        <f>base!L108</f>
        <v>11</v>
      </c>
      <c r="J39" s="127">
        <f>base!M108</f>
        <v>1</v>
      </c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32">
        <v>38</v>
      </c>
      <c r="W39" s="132" t="s">
        <v>1</v>
      </c>
      <c r="X39" s="132">
        <v>1</v>
      </c>
      <c r="Y39" s="132" t="s">
        <v>358</v>
      </c>
      <c r="Z39" s="132">
        <v>1</v>
      </c>
    </row>
    <row r="40" spans="1:26" x14ac:dyDescent="0.25">
      <c r="A40" s="132" t="s">
        <v>72</v>
      </c>
      <c r="B40" s="127">
        <f>base!E109</f>
        <v>6</v>
      </c>
      <c r="C40" s="127">
        <f>base!F109</f>
        <v>9</v>
      </c>
      <c r="D40" s="127">
        <f>base!G109</f>
        <v>5</v>
      </c>
      <c r="E40" s="127">
        <f>base!H109</f>
        <v>10</v>
      </c>
      <c r="F40" s="127">
        <f>base!I109</f>
        <v>4</v>
      </c>
      <c r="G40" s="127">
        <f>base!J109</f>
        <v>1</v>
      </c>
      <c r="H40" s="127">
        <f>base!K109</f>
        <v>7</v>
      </c>
      <c r="I40" s="127">
        <f>base!L109</f>
        <v>14</v>
      </c>
      <c r="J40" s="127">
        <f>base!M109</f>
        <v>13</v>
      </c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32">
        <v>39</v>
      </c>
      <c r="W40" s="132" t="s">
        <v>1</v>
      </c>
      <c r="X40" s="132">
        <v>1</v>
      </c>
      <c r="Y40" s="132" t="s">
        <v>358</v>
      </c>
      <c r="Z40" s="132">
        <v>1</v>
      </c>
    </row>
    <row r="41" spans="1:26" x14ac:dyDescent="0.25">
      <c r="A41" s="132" t="s">
        <v>72</v>
      </c>
      <c r="B41" s="127">
        <f>base!E110</f>
        <v>1</v>
      </c>
      <c r="C41" s="127">
        <f>base!F110</f>
        <v>8</v>
      </c>
      <c r="D41" s="127">
        <f>base!G110</f>
        <v>9</v>
      </c>
      <c r="E41" s="127">
        <f>base!H110</f>
        <v>5</v>
      </c>
      <c r="F41" s="127">
        <f>base!I110</f>
        <v>2</v>
      </c>
      <c r="G41" s="127">
        <f>base!J110</f>
        <v>12</v>
      </c>
      <c r="H41" s="127">
        <f>base!K110</f>
        <v>4</v>
      </c>
      <c r="I41" s="127">
        <f>base!L110</f>
        <v>7</v>
      </c>
      <c r="J41" s="127">
        <f>base!M110</f>
        <v>14</v>
      </c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32">
        <v>40</v>
      </c>
      <c r="W41" s="132" t="s">
        <v>1</v>
      </c>
      <c r="X41" s="132">
        <v>1</v>
      </c>
      <c r="Y41" s="132" t="s">
        <v>358</v>
      </c>
      <c r="Z41" s="132">
        <v>1</v>
      </c>
    </row>
    <row r="42" spans="1:26" x14ac:dyDescent="0.25">
      <c r="A42" s="132" t="s">
        <v>72</v>
      </c>
      <c r="B42" s="127">
        <f>base!E111</f>
        <v>8</v>
      </c>
      <c r="C42" s="127">
        <f>base!F111</f>
        <v>5</v>
      </c>
      <c r="D42" s="127">
        <f>base!G111</f>
        <v>9</v>
      </c>
      <c r="E42" s="127">
        <f>base!H111</f>
        <v>4</v>
      </c>
      <c r="F42" s="127">
        <f>base!I111</f>
        <v>1</v>
      </c>
      <c r="G42" s="127">
        <f>base!J111</f>
        <v>12</v>
      </c>
      <c r="H42" s="127">
        <f>base!K111</f>
        <v>7</v>
      </c>
      <c r="I42" s="127">
        <f>base!L111</f>
        <v>14</v>
      </c>
      <c r="J42" s="127">
        <f>base!M111</f>
        <v>13</v>
      </c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32">
        <v>41</v>
      </c>
      <c r="W42" s="132" t="s">
        <v>1</v>
      </c>
      <c r="X42" s="132">
        <v>1</v>
      </c>
      <c r="Y42" s="132" t="s">
        <v>358</v>
      </c>
      <c r="Z42" s="132">
        <v>1</v>
      </c>
    </row>
    <row r="43" spans="1:26" x14ac:dyDescent="0.25">
      <c r="A43" s="132" t="s">
        <v>72</v>
      </c>
      <c r="B43" s="127">
        <f>base!E112</f>
        <v>9</v>
      </c>
      <c r="C43" s="127">
        <f>base!F112</f>
        <v>5</v>
      </c>
      <c r="D43" s="127">
        <f>base!G112</f>
        <v>8</v>
      </c>
      <c r="E43" s="127">
        <f>base!H112</f>
        <v>4</v>
      </c>
      <c r="F43" s="127">
        <f>base!I112</f>
        <v>10</v>
      </c>
      <c r="G43" s="127">
        <f>base!J112</f>
        <v>12</v>
      </c>
      <c r="H43" s="127">
        <f>base!K112</f>
        <v>13</v>
      </c>
      <c r="I43" s="127">
        <f>base!L112</f>
        <v>1</v>
      </c>
      <c r="J43" s="127">
        <f>base!M112</f>
        <v>7</v>
      </c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32">
        <v>42</v>
      </c>
      <c r="W43" s="132" t="s">
        <v>1</v>
      </c>
      <c r="X43" s="132">
        <v>1</v>
      </c>
      <c r="Y43" s="132" t="s">
        <v>358</v>
      </c>
      <c r="Z43" s="132">
        <v>1</v>
      </c>
    </row>
    <row r="44" spans="1:26" x14ac:dyDescent="0.25">
      <c r="A44" s="132" t="s">
        <v>72</v>
      </c>
      <c r="B44" s="127">
        <f>base!E113</f>
        <v>9</v>
      </c>
      <c r="C44" s="127">
        <f>base!F113</f>
        <v>6</v>
      </c>
      <c r="D44" s="127">
        <f>base!G113</f>
        <v>8</v>
      </c>
      <c r="E44" s="127">
        <f>base!H113</f>
        <v>5</v>
      </c>
      <c r="F44" s="127">
        <f>base!I113</f>
        <v>12</v>
      </c>
      <c r="G44" s="127">
        <f>base!J113</f>
        <v>1</v>
      </c>
      <c r="H44" s="127">
        <f>base!K113</f>
        <v>10</v>
      </c>
      <c r="I44" s="127">
        <f>base!L113</f>
        <v>13</v>
      </c>
      <c r="J44" s="127">
        <f>base!M113</f>
        <v>7</v>
      </c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32">
        <v>43</v>
      </c>
      <c r="W44" s="132" t="s">
        <v>1</v>
      </c>
      <c r="X44" s="132">
        <v>1</v>
      </c>
      <c r="Y44" s="132" t="s">
        <v>358</v>
      </c>
      <c r="Z44" s="132">
        <v>1</v>
      </c>
    </row>
    <row r="45" spans="1:26" x14ac:dyDescent="0.25">
      <c r="A45" s="132" t="s">
        <v>72</v>
      </c>
      <c r="B45" s="127">
        <f>base!E114</f>
        <v>9</v>
      </c>
      <c r="C45" s="127">
        <f>base!F114</f>
        <v>8</v>
      </c>
      <c r="D45" s="127">
        <f>base!G114</f>
        <v>5</v>
      </c>
      <c r="E45" s="127">
        <f>base!H114</f>
        <v>1</v>
      </c>
      <c r="F45" s="127">
        <f>base!I114</f>
        <v>10</v>
      </c>
      <c r="G45" s="127">
        <f>base!J114</f>
        <v>12</v>
      </c>
      <c r="H45" s="127">
        <f>base!K114</f>
        <v>4</v>
      </c>
      <c r="I45" s="127">
        <f>base!L114</f>
        <v>13</v>
      </c>
      <c r="J45" s="127">
        <f>base!M114</f>
        <v>7</v>
      </c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32">
        <v>44</v>
      </c>
      <c r="W45" s="132" t="s">
        <v>1</v>
      </c>
      <c r="X45" s="132">
        <v>1</v>
      </c>
      <c r="Y45" s="132" t="s">
        <v>358</v>
      </c>
      <c r="Z45" s="132">
        <v>1</v>
      </c>
    </row>
    <row r="46" spans="1:26" x14ac:dyDescent="0.25">
      <c r="A46" s="132" t="s">
        <v>72</v>
      </c>
      <c r="B46" s="127">
        <f>base!E115</f>
        <v>8</v>
      </c>
      <c r="C46" s="127">
        <f>base!F115</f>
        <v>9</v>
      </c>
      <c r="D46" s="127">
        <f>base!G115</f>
        <v>5</v>
      </c>
      <c r="E46" s="127">
        <f>base!H115</f>
        <v>10</v>
      </c>
      <c r="F46" s="127">
        <f>base!I115</f>
        <v>12</v>
      </c>
      <c r="G46" s="127">
        <f>base!J115</f>
        <v>4</v>
      </c>
      <c r="H46" s="127">
        <f>base!K115</f>
        <v>7</v>
      </c>
      <c r="I46" s="127">
        <f>base!L115</f>
        <v>14</v>
      </c>
      <c r="J46" s="127">
        <f>base!M115</f>
        <v>11</v>
      </c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32">
        <v>45</v>
      </c>
      <c r="W46" s="132" t="s">
        <v>1</v>
      </c>
      <c r="X46" s="132">
        <v>1</v>
      </c>
      <c r="Y46" s="132" t="s">
        <v>358</v>
      </c>
      <c r="Z46" s="132">
        <v>1</v>
      </c>
    </row>
    <row r="47" spans="1:26" x14ac:dyDescent="0.25">
      <c r="A47" s="132" t="s">
        <v>72</v>
      </c>
      <c r="B47" s="127">
        <f>base!E116</f>
        <v>6</v>
      </c>
      <c r="C47" s="127">
        <f>base!F116</f>
        <v>5</v>
      </c>
      <c r="D47" s="127">
        <f>base!G116</f>
        <v>8</v>
      </c>
      <c r="E47" s="127">
        <f>base!H116</f>
        <v>4</v>
      </c>
      <c r="F47" s="127">
        <f>base!I116</f>
        <v>1</v>
      </c>
      <c r="G47" s="127">
        <f>base!J116</f>
        <v>10</v>
      </c>
      <c r="H47" s="127">
        <f>base!K116</f>
        <v>7</v>
      </c>
      <c r="I47" s="127">
        <f>base!L116</f>
        <v>14</v>
      </c>
      <c r="J47" s="127">
        <f>base!M116</f>
        <v>11</v>
      </c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32">
        <v>46</v>
      </c>
      <c r="W47" s="132" t="s">
        <v>1</v>
      </c>
      <c r="X47" s="132">
        <v>1</v>
      </c>
      <c r="Y47" s="132" t="s">
        <v>358</v>
      </c>
      <c r="Z47" s="132">
        <v>1</v>
      </c>
    </row>
    <row r="48" spans="1:26" x14ac:dyDescent="0.25">
      <c r="A48" s="132" t="s">
        <v>72</v>
      </c>
      <c r="B48" s="127">
        <f>base!E117</f>
        <v>6</v>
      </c>
      <c r="C48" s="127">
        <f>base!F117</f>
        <v>9</v>
      </c>
      <c r="D48" s="127">
        <f>base!G117</f>
        <v>5</v>
      </c>
      <c r="E48" s="127">
        <f>base!H117</f>
        <v>10</v>
      </c>
      <c r="F48" s="127">
        <f>base!I117</f>
        <v>12</v>
      </c>
      <c r="G48" s="127">
        <f>base!J117</f>
        <v>1</v>
      </c>
      <c r="H48" s="127">
        <f>base!K117</f>
        <v>7</v>
      </c>
      <c r="I48" s="127">
        <f>base!L117</f>
        <v>4</v>
      </c>
      <c r="J48" s="127">
        <f>base!M117</f>
        <v>14</v>
      </c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32">
        <v>47</v>
      </c>
      <c r="W48" s="132" t="s">
        <v>1</v>
      </c>
      <c r="X48" s="132">
        <v>1</v>
      </c>
      <c r="Y48" s="132" t="s">
        <v>358</v>
      </c>
      <c r="Z48" s="132">
        <v>1</v>
      </c>
    </row>
    <row r="49" spans="1:26" x14ac:dyDescent="0.25">
      <c r="A49" s="132" t="s">
        <v>72</v>
      </c>
      <c r="B49" s="127">
        <f>base!E118</f>
        <v>6</v>
      </c>
      <c r="C49" s="127">
        <f>base!F118</f>
        <v>9</v>
      </c>
      <c r="D49" s="127">
        <f>base!G118</f>
        <v>8</v>
      </c>
      <c r="E49" s="127">
        <f>base!H118</f>
        <v>1</v>
      </c>
      <c r="F49" s="127">
        <f>base!I118</f>
        <v>4</v>
      </c>
      <c r="G49" s="127">
        <f>base!J118</f>
        <v>10</v>
      </c>
      <c r="H49" s="127">
        <f>base!K118</f>
        <v>15</v>
      </c>
      <c r="I49" s="127">
        <f>base!L118</f>
        <v>11</v>
      </c>
      <c r="J49" s="127">
        <f>base!M118</f>
        <v>12</v>
      </c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32">
        <v>48</v>
      </c>
      <c r="W49" s="132" t="s">
        <v>1</v>
      </c>
      <c r="X49" s="132">
        <v>1</v>
      </c>
      <c r="Y49" s="132" t="s">
        <v>358</v>
      </c>
      <c r="Z49" s="132">
        <v>1</v>
      </c>
    </row>
    <row r="50" spans="1:26" x14ac:dyDescent="0.25">
      <c r="A50" s="132" t="s">
        <v>72</v>
      </c>
      <c r="B50" s="127">
        <f>base!E119</f>
        <v>3</v>
      </c>
      <c r="C50" s="127">
        <f>base!F119</f>
        <v>2</v>
      </c>
      <c r="D50" s="127">
        <f>base!G119</f>
        <v>12</v>
      </c>
      <c r="E50" s="127">
        <f>base!H119</f>
        <v>5</v>
      </c>
      <c r="F50" s="127">
        <f>base!I119</f>
        <v>1</v>
      </c>
      <c r="G50" s="127">
        <f>base!J119</f>
        <v>9</v>
      </c>
      <c r="H50" s="127">
        <f>base!K119</f>
        <v>15</v>
      </c>
      <c r="I50" s="127">
        <f>base!L119</f>
        <v>11</v>
      </c>
      <c r="J50" s="127">
        <f>base!M119</f>
        <v>14</v>
      </c>
      <c r="L50" s="127"/>
      <c r="M50" s="127"/>
      <c r="N50" s="127"/>
      <c r="O50" s="127"/>
      <c r="P50" s="127"/>
      <c r="Q50" s="127"/>
      <c r="R50" s="127"/>
      <c r="S50" s="127"/>
      <c r="T50" s="127"/>
      <c r="U50" s="127"/>
      <c r="V50" s="132">
        <v>49</v>
      </c>
      <c r="W50" s="132" t="s">
        <v>1</v>
      </c>
      <c r="X50" s="132">
        <v>1</v>
      </c>
      <c r="Y50" s="132" t="s">
        <v>358</v>
      </c>
      <c r="Z50" s="132">
        <v>1</v>
      </c>
    </row>
    <row r="51" spans="1:26" x14ac:dyDescent="0.25">
      <c r="A51" s="132" t="s">
        <v>72</v>
      </c>
      <c r="B51" s="127">
        <f>base!E120</f>
        <v>8</v>
      </c>
      <c r="C51" s="127">
        <f>base!F120</f>
        <v>9</v>
      </c>
      <c r="D51" s="127">
        <f>base!G120</f>
        <v>5</v>
      </c>
      <c r="E51" s="127">
        <f>base!H120</f>
        <v>1</v>
      </c>
      <c r="F51" s="127">
        <f>base!I120</f>
        <v>2</v>
      </c>
      <c r="G51" s="127">
        <f>base!J120</f>
        <v>12</v>
      </c>
      <c r="H51" s="127">
        <f>base!K120</f>
        <v>15</v>
      </c>
      <c r="I51" s="127">
        <f>base!L120</f>
        <v>11</v>
      </c>
      <c r="J51" s="127">
        <f>base!M120</f>
        <v>14</v>
      </c>
      <c r="L51" s="127"/>
      <c r="M51" s="127"/>
      <c r="N51" s="127"/>
      <c r="O51" s="127"/>
      <c r="P51" s="127"/>
      <c r="Q51" s="127"/>
      <c r="R51" s="127"/>
      <c r="S51" s="127"/>
      <c r="T51" s="127"/>
      <c r="U51" s="127"/>
      <c r="V51" s="132">
        <v>50</v>
      </c>
      <c r="W51" s="132" t="s">
        <v>1</v>
      </c>
      <c r="X51" s="132">
        <v>1</v>
      </c>
      <c r="Y51" s="132" t="s">
        <v>358</v>
      </c>
      <c r="Z51" s="132">
        <v>1</v>
      </c>
    </row>
  </sheetData>
  <conditionalFormatting sqref="L2:U51 B2:J51">
    <cfRule type="cellIs" dxfId="69" priority="11" operator="equal">
      <formula>$AE$5</formula>
    </cfRule>
    <cfRule type="cellIs" dxfId="68" priority="12" operator="equal">
      <formula>$AD$5</formula>
    </cfRule>
    <cfRule type="cellIs" dxfId="67" priority="13" operator="equal">
      <formula>$AC$5</formula>
    </cfRule>
    <cfRule type="cellIs" dxfId="66" priority="14" operator="equal">
      <formula>$AB$5</formula>
    </cfRule>
    <cfRule type="cellIs" dxfId="65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B3601F08-0821-4290-95B6-D7578791B8B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9CEFD438-B544-4553-968C-43244952C77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EF71AF79-A88F-42A1-A784-F41B6E7E7A4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D95AFA63-A8A6-4E80-B2D2-2FE430EAB21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AA489758-26FD-4799-81D9-7323624D602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23665B3C-9876-46FC-AE33-A62C96DC1E0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0A01766B-F714-4478-AB35-2F2220FDF290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61CEC4B8-3DAB-421E-8E65-6A697D9C702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E233508F-D130-426B-BF1B-E7D857BA2AA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B1C34608-C99B-474D-8597-AFC8A507338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7E1A4B01-0B9C-4322-8042-45C1B612F0E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230EA5A8-90ED-45EF-A63A-6F6B3180036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3B841313-CC6F-4C51-877F-BB7BB5F9288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00CE1C98-57E2-4205-BF95-E950B028DF4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178CCB4F-1326-44BE-92C2-4380B0D7DF7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321F0AE8-4EE2-425C-9760-C61EABF6AE6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BA62320F-5F32-49C0-A0BF-38F90ABFCDAA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65D80B1E-3562-4ECF-A9BE-3E5E725F2B8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1CC2D157-C7B3-4BD8-A13C-414320DA93D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055EC23B-3D45-4D2B-87C4-27E9D3AC1BC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1EAD7F1F-0228-4AE7-9EFF-D1E6CDCA639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4B5F6D3A-DE13-412F-A828-3534AA9390DF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ECB8A308-431B-4CFE-A1BB-5B74A8FBF85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67DA5ED-062A-470B-A590-424CBCE00D2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334D61EE-2678-43B3-A810-944F13ACCD8B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L2:U51 B2:J51</xm:sqref>
        </x14:conditionalFormatting>
        <x14:conditionalFormatting xmlns:xm="http://schemas.microsoft.com/office/excel/2006/main">
          <x14:cfRule type="cellIs" priority="6" operator="equal" id="{B87ADBA8-248E-4A8F-8FC6-511CE063A51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9371F253-E14A-4E4D-BE78-8154EFDCCDE8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9D0787AB-308F-43D4-8952-197D9096703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0C84A8CE-F4A8-46D8-885F-F26D5F878C8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F021CF5-7A4E-4234-BD11-DBF01A1631A1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L2:U51 B2:J51</xm:sqref>
        </x14:conditionalFormatting>
      </x14:conditionalFormattings>
    </ext>
  </extLst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85" zoomScaleNormal="85" workbookViewId="0">
      <selection activeCell="AG49" sqref="AG49"/>
    </sheetView>
  </sheetViews>
  <sheetFormatPr baseColWidth="10" defaultColWidth="4.28515625" defaultRowHeight="15" x14ac:dyDescent="0.25"/>
  <cols>
    <col min="1" max="1" width="6" style="108" bestFit="1" customWidth="1"/>
    <col min="2" max="6" width="5.140625" style="108" customWidth="1"/>
    <col min="7" max="7" width="4.28515625" style="108"/>
    <col min="8" max="9" width="5.28515625" style="108" bestFit="1" customWidth="1"/>
    <col min="10" max="20" width="4.28515625" style="108"/>
    <col min="21" max="21" width="5.28515625" style="108" bestFit="1" customWidth="1"/>
    <col min="22" max="22" width="8.28515625" style="108" bestFit="1" customWidth="1"/>
    <col min="23" max="23" width="11.42578125" style="108" bestFit="1" customWidth="1"/>
    <col min="24" max="24" width="7.85546875" style="108" bestFit="1" customWidth="1"/>
    <col min="25" max="25" width="22.85546875" style="108" customWidth="1"/>
    <col min="26" max="26" width="9.5703125" style="108" bestFit="1" customWidth="1"/>
    <col min="27" max="16384" width="4.28515625" style="108"/>
  </cols>
  <sheetData>
    <row r="1" spans="1:26" x14ac:dyDescent="0.25">
      <c r="A1" s="132" t="s">
        <v>8</v>
      </c>
      <c r="B1" s="132" t="s">
        <v>9</v>
      </c>
      <c r="C1" s="132" t="s">
        <v>10</v>
      </c>
      <c r="D1" s="132" t="s">
        <v>11</v>
      </c>
      <c r="E1" s="132" t="s">
        <v>12</v>
      </c>
      <c r="F1" s="132" t="s">
        <v>13</v>
      </c>
      <c r="G1" s="132" t="s">
        <v>14</v>
      </c>
      <c r="H1" s="132" t="s">
        <v>15</v>
      </c>
      <c r="I1" s="132" t="s">
        <v>16</v>
      </c>
      <c r="J1" s="132" t="s">
        <v>17</v>
      </c>
      <c r="K1" s="132" t="s">
        <v>18</v>
      </c>
      <c r="L1" s="132" t="s">
        <v>19</v>
      </c>
      <c r="M1" s="132" t="s">
        <v>20</v>
      </c>
      <c r="N1" s="132" t="s">
        <v>21</v>
      </c>
      <c r="O1" s="132" t="s">
        <v>22</v>
      </c>
      <c r="P1" s="132" t="s">
        <v>23</v>
      </c>
      <c r="Q1" s="132" t="s">
        <v>24</v>
      </c>
      <c r="R1" s="132" t="s">
        <v>25</v>
      </c>
      <c r="S1" s="132" t="s">
        <v>26</v>
      </c>
      <c r="T1" s="132" t="s">
        <v>27</v>
      </c>
      <c r="U1" s="132" t="s">
        <v>28</v>
      </c>
      <c r="V1" s="132" t="s">
        <v>29</v>
      </c>
      <c r="W1" s="132" t="s">
        <v>30</v>
      </c>
      <c r="X1" s="132" t="s">
        <v>31</v>
      </c>
      <c r="Y1" s="132" t="s">
        <v>32</v>
      </c>
      <c r="Z1" s="132" t="s">
        <v>189</v>
      </c>
    </row>
    <row r="2" spans="1:26" x14ac:dyDescent="0.25">
      <c r="A2" s="132" t="s">
        <v>72</v>
      </c>
      <c r="B2" s="127">
        <f>base!D71</f>
        <v>4</v>
      </c>
      <c r="C2" s="127">
        <f>base!E71</f>
        <v>5</v>
      </c>
      <c r="D2" s="127">
        <f>base!F71</f>
        <v>7</v>
      </c>
      <c r="E2" s="127">
        <f>base!H71</f>
        <v>8</v>
      </c>
      <c r="F2" s="127">
        <f>base!I71</f>
        <v>13</v>
      </c>
      <c r="G2" s="127">
        <f>base!J71</f>
        <v>11</v>
      </c>
      <c r="H2" s="127">
        <f>base!L71</f>
        <v>1</v>
      </c>
      <c r="I2" s="127">
        <f>base!M71</f>
        <v>6</v>
      </c>
      <c r="J2" s="127">
        <f>base!N71</f>
        <v>2</v>
      </c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32">
        <v>1</v>
      </c>
      <c r="W2" s="132" t="s">
        <v>1</v>
      </c>
      <c r="X2" s="132">
        <v>1</v>
      </c>
      <c r="Y2" s="132" t="s">
        <v>357</v>
      </c>
      <c r="Z2" s="132">
        <v>1</v>
      </c>
    </row>
    <row r="3" spans="1:26" x14ac:dyDescent="0.25">
      <c r="A3" s="132" t="s">
        <v>72</v>
      </c>
      <c r="B3" s="127">
        <f>base!D72</f>
        <v>9</v>
      </c>
      <c r="C3" s="127">
        <f>base!E72</f>
        <v>3</v>
      </c>
      <c r="D3" s="127">
        <f>base!F72</f>
        <v>4</v>
      </c>
      <c r="E3" s="127">
        <f>base!H72</f>
        <v>8</v>
      </c>
      <c r="F3" s="127">
        <f>base!I72</f>
        <v>13</v>
      </c>
      <c r="G3" s="127">
        <f>base!J72</f>
        <v>5</v>
      </c>
      <c r="H3" s="127">
        <f>base!L72</f>
        <v>7</v>
      </c>
      <c r="I3" s="127">
        <f>base!M72</f>
        <v>2</v>
      </c>
      <c r="J3" s="127">
        <f>base!N72</f>
        <v>14</v>
      </c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32">
        <v>2</v>
      </c>
      <c r="W3" s="132" t="s">
        <v>1</v>
      </c>
      <c r="X3" s="132">
        <v>1</v>
      </c>
      <c r="Y3" s="132" t="s">
        <v>357</v>
      </c>
      <c r="Z3" s="132">
        <v>1</v>
      </c>
    </row>
    <row r="4" spans="1:26" x14ac:dyDescent="0.25">
      <c r="A4" s="132" t="s">
        <v>72</v>
      </c>
      <c r="B4" s="127">
        <f>base!D73</f>
        <v>4</v>
      </c>
      <c r="C4" s="127">
        <f>base!E73</f>
        <v>5</v>
      </c>
      <c r="D4" s="127">
        <f>base!F73</f>
        <v>3</v>
      </c>
      <c r="E4" s="127">
        <f>base!H73</f>
        <v>9</v>
      </c>
      <c r="F4" s="127">
        <f>base!I73</f>
        <v>14</v>
      </c>
      <c r="G4" s="127">
        <f>base!J73</f>
        <v>10</v>
      </c>
      <c r="H4" s="127">
        <f>base!L73</f>
        <v>2</v>
      </c>
      <c r="I4" s="127">
        <f>base!M73</f>
        <v>13</v>
      </c>
      <c r="J4" s="127">
        <f>base!N73</f>
        <v>1</v>
      </c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32">
        <v>3</v>
      </c>
      <c r="W4" s="132" t="s">
        <v>1</v>
      </c>
      <c r="X4" s="132">
        <v>1</v>
      </c>
      <c r="Y4" s="132" t="s">
        <v>357</v>
      </c>
      <c r="Z4" s="132">
        <v>1</v>
      </c>
    </row>
    <row r="5" spans="1:26" x14ac:dyDescent="0.25">
      <c r="A5" s="132" t="s">
        <v>72</v>
      </c>
      <c r="B5" s="127">
        <f>base!D74</f>
        <v>5</v>
      </c>
      <c r="C5" s="127">
        <f>base!E74</f>
        <v>8</v>
      </c>
      <c r="D5" s="127">
        <f>base!F74</f>
        <v>15</v>
      </c>
      <c r="E5" s="127">
        <f>base!H74</f>
        <v>1</v>
      </c>
      <c r="F5" s="127">
        <f>base!I74</f>
        <v>12</v>
      </c>
      <c r="G5" s="127">
        <f>base!J74</f>
        <v>14</v>
      </c>
      <c r="H5" s="127">
        <f>base!L74</f>
        <v>18</v>
      </c>
      <c r="I5" s="127">
        <f>base!M74</f>
        <v>4</v>
      </c>
      <c r="J5" s="127">
        <f>base!N74</f>
        <v>10</v>
      </c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32">
        <v>4</v>
      </c>
      <c r="W5" s="132" t="s">
        <v>1</v>
      </c>
      <c r="X5" s="132">
        <v>1</v>
      </c>
      <c r="Y5" s="132" t="s">
        <v>357</v>
      </c>
      <c r="Z5" s="132">
        <v>1</v>
      </c>
    </row>
    <row r="6" spans="1:26" x14ac:dyDescent="0.25">
      <c r="A6" s="132" t="s">
        <v>72</v>
      </c>
      <c r="B6" s="127">
        <f>base!D75</f>
        <v>3</v>
      </c>
      <c r="C6" s="127">
        <f>base!E75</f>
        <v>7</v>
      </c>
      <c r="D6" s="127">
        <f>base!F75</f>
        <v>9</v>
      </c>
      <c r="E6" s="127">
        <f>base!H75</f>
        <v>4</v>
      </c>
      <c r="F6" s="127">
        <f>base!I75</f>
        <v>1</v>
      </c>
      <c r="G6" s="127">
        <f>base!J75</f>
        <v>8</v>
      </c>
      <c r="H6" s="127">
        <f>base!L75</f>
        <v>5</v>
      </c>
      <c r="I6" s="127">
        <f>base!M75</f>
        <v>10</v>
      </c>
      <c r="J6" s="127">
        <f>base!N75</f>
        <v>12</v>
      </c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32">
        <v>5</v>
      </c>
      <c r="W6" s="132" t="s">
        <v>1</v>
      </c>
      <c r="X6" s="132">
        <v>1</v>
      </c>
      <c r="Y6" s="132" t="s">
        <v>357</v>
      </c>
      <c r="Z6" s="132">
        <v>1</v>
      </c>
    </row>
    <row r="7" spans="1:26" x14ac:dyDescent="0.25">
      <c r="A7" s="132" t="s">
        <v>72</v>
      </c>
      <c r="B7" s="127">
        <f>base!D76</f>
        <v>2</v>
      </c>
      <c r="C7" s="127">
        <f>base!E76</f>
        <v>4</v>
      </c>
      <c r="D7" s="127">
        <f>base!F76</f>
        <v>7</v>
      </c>
      <c r="E7" s="127">
        <f>base!H76</f>
        <v>3</v>
      </c>
      <c r="F7" s="127">
        <f>base!I76</f>
        <v>8</v>
      </c>
      <c r="G7" s="127">
        <f>base!J76</f>
        <v>14</v>
      </c>
      <c r="H7" s="127">
        <f>base!L76</f>
        <v>12</v>
      </c>
      <c r="I7" s="127">
        <f>base!M76</f>
        <v>1</v>
      </c>
      <c r="J7" s="127">
        <f>base!N76</f>
        <v>10</v>
      </c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32">
        <v>6</v>
      </c>
      <c r="W7" s="132" t="s">
        <v>1</v>
      </c>
      <c r="X7" s="132">
        <v>1</v>
      </c>
      <c r="Y7" s="132" t="s">
        <v>357</v>
      </c>
      <c r="Z7" s="132">
        <v>1</v>
      </c>
    </row>
    <row r="8" spans="1:26" x14ac:dyDescent="0.25">
      <c r="A8" s="132" t="s">
        <v>72</v>
      </c>
      <c r="B8" s="127">
        <f>base!D77</f>
        <v>6</v>
      </c>
      <c r="C8" s="127">
        <f>base!E77</f>
        <v>1</v>
      </c>
      <c r="D8" s="127">
        <f>base!F77</f>
        <v>5</v>
      </c>
      <c r="E8" s="127">
        <f>base!H77</f>
        <v>8</v>
      </c>
      <c r="F8" s="127">
        <f>base!I77</f>
        <v>2</v>
      </c>
      <c r="G8" s="127">
        <f>base!J77</f>
        <v>4</v>
      </c>
      <c r="H8" s="127">
        <f>base!L77</f>
        <v>12</v>
      </c>
      <c r="I8" s="127">
        <f>base!M77</f>
        <v>7</v>
      </c>
      <c r="J8" s="127">
        <f>base!N77</f>
        <v>13</v>
      </c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32">
        <v>7</v>
      </c>
      <c r="W8" s="132" t="s">
        <v>1</v>
      </c>
      <c r="X8" s="132">
        <v>1</v>
      </c>
      <c r="Y8" s="132" t="s">
        <v>357</v>
      </c>
      <c r="Z8" s="132">
        <v>1</v>
      </c>
    </row>
    <row r="9" spans="1:26" x14ac:dyDescent="0.25">
      <c r="A9" s="132" t="s">
        <v>72</v>
      </c>
      <c r="B9" s="127">
        <f>base!D78</f>
        <v>6</v>
      </c>
      <c r="C9" s="127">
        <f>base!E78</f>
        <v>8</v>
      </c>
      <c r="D9" s="127">
        <f>base!F78</f>
        <v>9</v>
      </c>
      <c r="E9" s="127">
        <f>base!H78</f>
        <v>1</v>
      </c>
      <c r="F9" s="127">
        <f>base!I78</f>
        <v>10</v>
      </c>
      <c r="G9" s="127">
        <f>base!J78</f>
        <v>2</v>
      </c>
      <c r="H9" s="127">
        <f>base!L78</f>
        <v>12</v>
      </c>
      <c r="I9" s="127">
        <f>base!M78</f>
        <v>11</v>
      </c>
      <c r="J9" s="127">
        <f>base!N78</f>
        <v>13</v>
      </c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32">
        <v>8</v>
      </c>
      <c r="W9" s="132" t="s">
        <v>1</v>
      </c>
      <c r="X9" s="132">
        <v>1</v>
      </c>
      <c r="Y9" s="132" t="s">
        <v>357</v>
      </c>
      <c r="Z9" s="132">
        <v>1</v>
      </c>
    </row>
    <row r="10" spans="1:26" x14ac:dyDescent="0.25">
      <c r="A10" s="132" t="s">
        <v>72</v>
      </c>
      <c r="B10" s="127">
        <f>base!D79</f>
        <v>6</v>
      </c>
      <c r="C10" s="127">
        <f>base!E79</f>
        <v>5</v>
      </c>
      <c r="D10" s="127">
        <f>base!F79</f>
        <v>9</v>
      </c>
      <c r="E10" s="127">
        <f>base!H79</f>
        <v>10</v>
      </c>
      <c r="F10" s="127">
        <f>base!I79</f>
        <v>1</v>
      </c>
      <c r="G10" s="127">
        <f>base!J79</f>
        <v>2</v>
      </c>
      <c r="H10" s="127">
        <f>base!L79</f>
        <v>12</v>
      </c>
      <c r="I10" s="127">
        <f>base!M79</f>
        <v>11</v>
      </c>
      <c r="J10" s="127">
        <f>base!N79</f>
        <v>18</v>
      </c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32">
        <v>9</v>
      </c>
      <c r="W10" s="132" t="s">
        <v>1</v>
      </c>
      <c r="X10" s="132">
        <v>1</v>
      </c>
      <c r="Y10" s="132" t="s">
        <v>357</v>
      </c>
      <c r="Z10" s="132">
        <v>1</v>
      </c>
    </row>
    <row r="11" spans="1:26" x14ac:dyDescent="0.25">
      <c r="A11" s="132" t="s">
        <v>72</v>
      </c>
      <c r="B11" s="127">
        <f>base!D80</f>
        <v>8</v>
      </c>
      <c r="C11" s="127">
        <f>base!E80</f>
        <v>6</v>
      </c>
      <c r="D11" s="127">
        <f>base!F80</f>
        <v>7</v>
      </c>
      <c r="E11" s="127">
        <f>base!H80</f>
        <v>1</v>
      </c>
      <c r="F11" s="127">
        <f>base!I80</f>
        <v>2</v>
      </c>
      <c r="G11" s="127">
        <f>base!J80</f>
        <v>11</v>
      </c>
      <c r="H11" s="127">
        <f>base!L80</f>
        <v>10</v>
      </c>
      <c r="I11" s="127">
        <f>base!M80</f>
        <v>17</v>
      </c>
      <c r="J11" s="127">
        <f>base!N80</f>
        <v>12</v>
      </c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32">
        <v>10</v>
      </c>
      <c r="W11" s="132" t="s">
        <v>1</v>
      </c>
      <c r="X11" s="132">
        <v>1</v>
      </c>
      <c r="Y11" s="132" t="s">
        <v>357</v>
      </c>
      <c r="Z11" s="132">
        <v>1</v>
      </c>
    </row>
    <row r="12" spans="1:26" x14ac:dyDescent="0.25">
      <c r="A12" s="132" t="s">
        <v>72</v>
      </c>
      <c r="B12" s="127">
        <f>base!D81</f>
        <v>7</v>
      </c>
      <c r="C12" s="127">
        <f>base!E81</f>
        <v>14</v>
      </c>
      <c r="D12" s="127">
        <f>base!F81</f>
        <v>3</v>
      </c>
      <c r="E12" s="127">
        <f>base!H81</f>
        <v>2</v>
      </c>
      <c r="F12" s="127">
        <f>base!I81</f>
        <v>16</v>
      </c>
      <c r="G12" s="127">
        <f>base!J81</f>
        <v>6</v>
      </c>
      <c r="H12" s="127">
        <f>base!L81</f>
        <v>11</v>
      </c>
      <c r="I12" s="127">
        <f>base!M81</f>
        <v>13</v>
      </c>
      <c r="J12" s="127">
        <f>base!N81</f>
        <v>1</v>
      </c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32">
        <v>11</v>
      </c>
      <c r="W12" s="132" t="s">
        <v>1</v>
      </c>
      <c r="X12" s="132">
        <v>1</v>
      </c>
      <c r="Y12" s="132" t="s">
        <v>357</v>
      </c>
      <c r="Z12" s="132">
        <v>1</v>
      </c>
    </row>
    <row r="13" spans="1:26" x14ac:dyDescent="0.25">
      <c r="A13" s="132" t="s">
        <v>72</v>
      </c>
      <c r="B13" s="127">
        <f>base!D82</f>
        <v>6</v>
      </c>
      <c r="C13" s="127">
        <f>base!E82</f>
        <v>18</v>
      </c>
      <c r="D13" s="127">
        <f>base!F82</f>
        <v>8</v>
      </c>
      <c r="E13" s="127">
        <f>base!H82</f>
        <v>5</v>
      </c>
      <c r="F13" s="127">
        <f>base!I82</f>
        <v>10</v>
      </c>
      <c r="G13" s="127">
        <f>base!J82</f>
        <v>1</v>
      </c>
      <c r="H13" s="127">
        <f>base!L82</f>
        <v>4</v>
      </c>
      <c r="I13" s="127">
        <f>base!M82</f>
        <v>11</v>
      </c>
      <c r="J13" s="127">
        <f>base!N82</f>
        <v>12</v>
      </c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32">
        <v>12</v>
      </c>
      <c r="W13" s="132" t="s">
        <v>1</v>
      </c>
      <c r="X13" s="132">
        <v>1</v>
      </c>
      <c r="Y13" s="132" t="s">
        <v>357</v>
      </c>
      <c r="Z13" s="132">
        <v>1</v>
      </c>
    </row>
    <row r="14" spans="1:26" x14ac:dyDescent="0.25">
      <c r="A14" s="132" t="s">
        <v>72</v>
      </c>
      <c r="B14" s="127">
        <f>base!D83</f>
        <v>6</v>
      </c>
      <c r="C14" s="127">
        <f>base!E83</f>
        <v>9</v>
      </c>
      <c r="D14" s="127">
        <f>base!F83</f>
        <v>8</v>
      </c>
      <c r="E14" s="127">
        <f>base!H83</f>
        <v>10</v>
      </c>
      <c r="F14" s="127">
        <f>base!I83</f>
        <v>1</v>
      </c>
      <c r="G14" s="127">
        <f>base!J83</f>
        <v>12</v>
      </c>
      <c r="H14" s="127">
        <f>base!L83</f>
        <v>18</v>
      </c>
      <c r="I14" s="127">
        <f>base!M83</f>
        <v>4</v>
      </c>
      <c r="J14" s="127">
        <f>base!N83</f>
        <v>11</v>
      </c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32">
        <v>13</v>
      </c>
      <c r="W14" s="132" t="s">
        <v>1</v>
      </c>
      <c r="X14" s="132">
        <v>1</v>
      </c>
      <c r="Y14" s="132" t="s">
        <v>357</v>
      </c>
      <c r="Z14" s="132">
        <v>1</v>
      </c>
    </row>
    <row r="15" spans="1:26" x14ac:dyDescent="0.25">
      <c r="A15" s="132" t="s">
        <v>72</v>
      </c>
      <c r="B15" s="127">
        <f>base!D84</f>
        <v>3</v>
      </c>
      <c r="C15" s="127">
        <f>base!E84</f>
        <v>6</v>
      </c>
      <c r="D15" s="127">
        <f>base!F84</f>
        <v>8</v>
      </c>
      <c r="E15" s="127">
        <f>base!H84</f>
        <v>5</v>
      </c>
      <c r="F15" s="127">
        <f>base!I84</f>
        <v>10</v>
      </c>
      <c r="G15" s="127">
        <f>base!J84</f>
        <v>1</v>
      </c>
      <c r="H15" s="127">
        <f>base!L84</f>
        <v>4</v>
      </c>
      <c r="I15" s="127">
        <f>base!M84</f>
        <v>11</v>
      </c>
      <c r="J15" s="127">
        <f>base!N84</f>
        <v>12</v>
      </c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32">
        <v>14</v>
      </c>
      <c r="W15" s="132" t="s">
        <v>1</v>
      </c>
      <c r="X15" s="132">
        <v>1</v>
      </c>
      <c r="Y15" s="132" t="s">
        <v>357</v>
      </c>
      <c r="Z15" s="132">
        <v>1</v>
      </c>
    </row>
    <row r="16" spans="1:26" x14ac:dyDescent="0.25">
      <c r="A16" s="132" t="s">
        <v>72</v>
      </c>
      <c r="B16" s="127">
        <f>base!D85</f>
        <v>6</v>
      </c>
      <c r="C16" s="127">
        <f>base!E85</f>
        <v>9</v>
      </c>
      <c r="D16" s="127">
        <f>base!F85</f>
        <v>8</v>
      </c>
      <c r="E16" s="127">
        <f>base!H85</f>
        <v>10</v>
      </c>
      <c r="F16" s="127">
        <f>base!I85</f>
        <v>1</v>
      </c>
      <c r="G16" s="127">
        <f>base!J85</f>
        <v>4</v>
      </c>
      <c r="H16" s="127">
        <f>base!L85</f>
        <v>2</v>
      </c>
      <c r="I16" s="127">
        <f>base!M85</f>
        <v>13</v>
      </c>
      <c r="J16" s="127">
        <f>base!N85</f>
        <v>14</v>
      </c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32">
        <v>15</v>
      </c>
      <c r="W16" s="132" t="s">
        <v>1</v>
      </c>
      <c r="X16" s="132">
        <v>1</v>
      </c>
      <c r="Y16" s="132" t="s">
        <v>357</v>
      </c>
      <c r="Z16" s="132">
        <v>1</v>
      </c>
    </row>
    <row r="17" spans="1:26" x14ac:dyDescent="0.25">
      <c r="A17" s="132" t="s">
        <v>72</v>
      </c>
      <c r="B17" s="127">
        <f>base!D86</f>
        <v>15</v>
      </c>
      <c r="C17" s="127">
        <f>base!E86</f>
        <v>6</v>
      </c>
      <c r="D17" s="127">
        <f>base!F86</f>
        <v>2</v>
      </c>
      <c r="E17" s="127">
        <f>base!H86</f>
        <v>9</v>
      </c>
      <c r="F17" s="127">
        <f>base!I86</f>
        <v>8</v>
      </c>
      <c r="G17" s="127">
        <f>base!J86</f>
        <v>18</v>
      </c>
      <c r="H17" s="127">
        <f>base!L86</f>
        <v>10</v>
      </c>
      <c r="I17" s="127">
        <f>base!M86</f>
        <v>1</v>
      </c>
      <c r="J17" s="127">
        <f>base!N86</f>
        <v>13</v>
      </c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32">
        <v>16</v>
      </c>
      <c r="W17" s="132" t="s">
        <v>1</v>
      </c>
      <c r="X17" s="132">
        <v>1</v>
      </c>
      <c r="Y17" s="132" t="s">
        <v>357</v>
      </c>
      <c r="Z17" s="132">
        <v>1</v>
      </c>
    </row>
    <row r="18" spans="1:26" x14ac:dyDescent="0.25">
      <c r="A18" s="132" t="s">
        <v>72</v>
      </c>
      <c r="B18" s="127">
        <f>base!D87</f>
        <v>3</v>
      </c>
      <c r="C18" s="127">
        <f>base!E87</f>
        <v>6</v>
      </c>
      <c r="D18" s="127">
        <f>base!F87</f>
        <v>9</v>
      </c>
      <c r="E18" s="127">
        <f>base!H87</f>
        <v>10</v>
      </c>
      <c r="F18" s="127">
        <f>base!I87</f>
        <v>11</v>
      </c>
      <c r="G18" s="127">
        <f>base!J87</f>
        <v>1</v>
      </c>
      <c r="H18" s="127">
        <f>base!L87</f>
        <v>5</v>
      </c>
      <c r="I18" s="127">
        <f>base!M87</f>
        <v>7</v>
      </c>
      <c r="J18" s="127">
        <f>base!N87</f>
        <v>13</v>
      </c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32">
        <v>17</v>
      </c>
      <c r="W18" s="132" t="s">
        <v>1</v>
      </c>
      <c r="X18" s="132">
        <v>1</v>
      </c>
      <c r="Y18" s="132" t="s">
        <v>357</v>
      </c>
      <c r="Z18" s="132">
        <v>1</v>
      </c>
    </row>
    <row r="19" spans="1:26" x14ac:dyDescent="0.25">
      <c r="A19" s="132" t="s">
        <v>72</v>
      </c>
      <c r="B19" s="127">
        <f>base!D88</f>
        <v>9</v>
      </c>
      <c r="C19" s="127">
        <f>base!E88</f>
        <v>5</v>
      </c>
      <c r="D19" s="127">
        <f>base!F88</f>
        <v>8</v>
      </c>
      <c r="E19" s="127">
        <f>base!H88</f>
        <v>17</v>
      </c>
      <c r="F19" s="127">
        <f>base!I88</f>
        <v>7</v>
      </c>
      <c r="G19" s="127">
        <f>base!J88</f>
        <v>16</v>
      </c>
      <c r="H19" s="127">
        <f>base!L88</f>
        <v>12</v>
      </c>
      <c r="I19" s="127">
        <f>base!M88</f>
        <v>18</v>
      </c>
      <c r="J19" s="127">
        <f>base!N88</f>
        <v>4</v>
      </c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32">
        <v>18</v>
      </c>
      <c r="W19" s="132" t="s">
        <v>1</v>
      </c>
      <c r="X19" s="132">
        <v>1</v>
      </c>
      <c r="Y19" s="132" t="s">
        <v>357</v>
      </c>
      <c r="Z19" s="132">
        <v>1</v>
      </c>
    </row>
    <row r="20" spans="1:26" x14ac:dyDescent="0.25">
      <c r="A20" s="132" t="s">
        <v>72</v>
      </c>
      <c r="B20" s="127">
        <f>base!D89</f>
        <v>3</v>
      </c>
      <c r="C20" s="127">
        <f>base!E89</f>
        <v>8</v>
      </c>
      <c r="D20" s="127">
        <f>base!F89</f>
        <v>9</v>
      </c>
      <c r="E20" s="127">
        <f>base!H89</f>
        <v>1</v>
      </c>
      <c r="F20" s="127">
        <f>base!I89</f>
        <v>10</v>
      </c>
      <c r="G20" s="127">
        <f>base!J89</f>
        <v>4</v>
      </c>
      <c r="H20" s="127">
        <f>base!L89</f>
        <v>2</v>
      </c>
      <c r="I20" s="127">
        <f>base!M89</f>
        <v>13</v>
      </c>
      <c r="J20" s="127">
        <f>base!N89</f>
        <v>14</v>
      </c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32">
        <v>19</v>
      </c>
      <c r="W20" s="132" t="s">
        <v>1</v>
      </c>
      <c r="X20" s="132">
        <v>1</v>
      </c>
      <c r="Y20" s="132" t="s">
        <v>357</v>
      </c>
      <c r="Z20" s="132">
        <v>1</v>
      </c>
    </row>
    <row r="21" spans="1:26" x14ac:dyDescent="0.25">
      <c r="A21" s="132" t="s">
        <v>72</v>
      </c>
      <c r="B21" s="127">
        <f>base!D90</f>
        <v>6</v>
      </c>
      <c r="C21" s="127">
        <f>base!E90</f>
        <v>9</v>
      </c>
      <c r="D21" s="127">
        <f>base!F90</f>
        <v>8</v>
      </c>
      <c r="E21" s="127">
        <f>base!H90</f>
        <v>1</v>
      </c>
      <c r="F21" s="127">
        <f>base!I90</f>
        <v>2</v>
      </c>
      <c r="G21" s="127">
        <f>base!J90</f>
        <v>12</v>
      </c>
      <c r="H21" s="127">
        <f>base!L90</f>
        <v>4</v>
      </c>
      <c r="I21" s="127">
        <f>base!M90</f>
        <v>17</v>
      </c>
      <c r="J21" s="127">
        <f>base!N90</f>
        <v>11</v>
      </c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32">
        <v>20</v>
      </c>
      <c r="W21" s="132" t="s">
        <v>1</v>
      </c>
      <c r="X21" s="132">
        <v>1</v>
      </c>
      <c r="Y21" s="132" t="s">
        <v>357</v>
      </c>
      <c r="Z21" s="132">
        <v>1</v>
      </c>
    </row>
    <row r="22" spans="1:26" x14ac:dyDescent="0.25">
      <c r="A22" s="132" t="s">
        <v>72</v>
      </c>
      <c r="B22" s="127">
        <f>base!D91</f>
        <v>6</v>
      </c>
      <c r="C22" s="127">
        <f>base!E91</f>
        <v>9</v>
      </c>
      <c r="D22" s="127">
        <f>base!F91</f>
        <v>8</v>
      </c>
      <c r="E22" s="127">
        <f>base!H91</f>
        <v>1</v>
      </c>
      <c r="F22" s="127">
        <f>base!I91</f>
        <v>4</v>
      </c>
      <c r="G22" s="127">
        <f>base!J91</f>
        <v>2</v>
      </c>
      <c r="H22" s="127">
        <f>base!L91</f>
        <v>12</v>
      </c>
      <c r="I22" s="127">
        <f>base!M91</f>
        <v>13</v>
      </c>
      <c r="J22" s="127">
        <f>base!N91</f>
        <v>14</v>
      </c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32">
        <v>21</v>
      </c>
      <c r="W22" s="132" t="s">
        <v>1</v>
      </c>
      <c r="X22" s="132">
        <v>1</v>
      </c>
      <c r="Y22" s="132" t="s">
        <v>357</v>
      </c>
      <c r="Z22" s="132">
        <v>1</v>
      </c>
    </row>
    <row r="23" spans="1:26" x14ac:dyDescent="0.25">
      <c r="A23" s="132" t="s">
        <v>72</v>
      </c>
      <c r="B23" s="127">
        <f>base!D92</f>
        <v>1</v>
      </c>
      <c r="C23" s="127">
        <f>base!E92</f>
        <v>6</v>
      </c>
      <c r="D23" s="127">
        <f>base!F92</f>
        <v>2</v>
      </c>
      <c r="E23" s="127">
        <f>base!H92</f>
        <v>9</v>
      </c>
      <c r="F23" s="127">
        <f>base!I92</f>
        <v>5</v>
      </c>
      <c r="G23" s="127">
        <f>base!J92</f>
        <v>15</v>
      </c>
      <c r="H23" s="127">
        <f>base!L92</f>
        <v>4</v>
      </c>
      <c r="I23" s="127">
        <f>base!M92</f>
        <v>12</v>
      </c>
      <c r="J23" s="127">
        <f>base!N92</f>
        <v>13</v>
      </c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32">
        <v>22</v>
      </c>
      <c r="W23" s="132" t="s">
        <v>1</v>
      </c>
      <c r="X23" s="132">
        <v>1</v>
      </c>
      <c r="Y23" s="132" t="s">
        <v>357</v>
      </c>
      <c r="Z23" s="132">
        <v>1</v>
      </c>
    </row>
    <row r="24" spans="1:26" x14ac:dyDescent="0.25">
      <c r="A24" s="132" t="s">
        <v>72</v>
      </c>
      <c r="B24" s="127">
        <f>base!D93</f>
        <v>6</v>
      </c>
      <c r="C24" s="127">
        <f>base!E93</f>
        <v>9</v>
      </c>
      <c r="D24" s="127">
        <f>base!F93</f>
        <v>8</v>
      </c>
      <c r="E24" s="127">
        <f>base!H93</f>
        <v>4</v>
      </c>
      <c r="F24" s="127">
        <f>base!I93</f>
        <v>1</v>
      </c>
      <c r="G24" s="127">
        <f>base!J93</f>
        <v>10</v>
      </c>
      <c r="H24" s="127">
        <f>base!L93</f>
        <v>2</v>
      </c>
      <c r="I24" s="127">
        <f>base!M93</f>
        <v>13</v>
      </c>
      <c r="J24" s="127">
        <f>base!N93</f>
        <v>14</v>
      </c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32">
        <v>23</v>
      </c>
      <c r="W24" s="132" t="s">
        <v>1</v>
      </c>
      <c r="X24" s="132">
        <v>1</v>
      </c>
      <c r="Y24" s="132" t="s">
        <v>357</v>
      </c>
      <c r="Z24" s="132">
        <v>1</v>
      </c>
    </row>
    <row r="25" spans="1:26" x14ac:dyDescent="0.25">
      <c r="A25" s="132" t="s">
        <v>72</v>
      </c>
      <c r="B25" s="127">
        <f>base!D94</f>
        <v>6</v>
      </c>
      <c r="C25" s="127">
        <f>base!E94</f>
        <v>9</v>
      </c>
      <c r="D25" s="127">
        <f>base!F94</f>
        <v>8</v>
      </c>
      <c r="E25" s="127">
        <f>base!H94</f>
        <v>1</v>
      </c>
      <c r="F25" s="127">
        <f>base!I94</f>
        <v>4</v>
      </c>
      <c r="G25" s="127">
        <f>base!J94</f>
        <v>2</v>
      </c>
      <c r="H25" s="127">
        <f>base!L94</f>
        <v>17</v>
      </c>
      <c r="I25" s="127">
        <f>base!M94</f>
        <v>18</v>
      </c>
      <c r="J25" s="127">
        <f>base!N94</f>
        <v>12</v>
      </c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32">
        <v>24</v>
      </c>
      <c r="W25" s="132" t="s">
        <v>1</v>
      </c>
      <c r="X25" s="132">
        <v>1</v>
      </c>
      <c r="Y25" s="132" t="s">
        <v>357</v>
      </c>
      <c r="Z25" s="132">
        <v>1</v>
      </c>
    </row>
    <row r="26" spans="1:26" x14ac:dyDescent="0.25">
      <c r="A26" s="132" t="s">
        <v>72</v>
      </c>
      <c r="B26" s="127">
        <f>base!D95</f>
        <v>5</v>
      </c>
      <c r="C26" s="127">
        <f>base!E95</f>
        <v>9</v>
      </c>
      <c r="D26" s="127">
        <f>base!F95</f>
        <v>8</v>
      </c>
      <c r="E26" s="127">
        <f>base!H95</f>
        <v>1</v>
      </c>
      <c r="F26" s="127">
        <f>base!I95</f>
        <v>4</v>
      </c>
      <c r="G26" s="127">
        <f>base!J95</f>
        <v>10</v>
      </c>
      <c r="H26" s="127">
        <f>base!L95</f>
        <v>2</v>
      </c>
      <c r="I26" s="127">
        <f>base!M95</f>
        <v>17</v>
      </c>
      <c r="J26" s="127">
        <f>base!N95</f>
        <v>18</v>
      </c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32">
        <v>25</v>
      </c>
      <c r="W26" s="132" t="s">
        <v>1</v>
      </c>
      <c r="X26" s="132">
        <v>1</v>
      </c>
      <c r="Y26" s="132" t="s">
        <v>357</v>
      </c>
      <c r="Z26" s="132">
        <v>1</v>
      </c>
    </row>
    <row r="27" spans="1:26" x14ac:dyDescent="0.25">
      <c r="A27" s="132" t="s">
        <v>72</v>
      </c>
      <c r="B27" s="127">
        <f>base!D96</f>
        <v>6</v>
      </c>
      <c r="C27" s="127">
        <f>base!E96</f>
        <v>8</v>
      </c>
      <c r="D27" s="127">
        <f>base!F96</f>
        <v>9</v>
      </c>
      <c r="E27" s="127">
        <f>base!H96</f>
        <v>2</v>
      </c>
      <c r="F27" s="127">
        <f>base!I96</f>
        <v>1</v>
      </c>
      <c r="G27" s="127">
        <f>base!J96</f>
        <v>12</v>
      </c>
      <c r="H27" s="127">
        <f>base!L96</f>
        <v>17</v>
      </c>
      <c r="I27" s="127">
        <f>base!M96</f>
        <v>18</v>
      </c>
      <c r="J27" s="127">
        <f>base!N96</f>
        <v>10</v>
      </c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32">
        <v>26</v>
      </c>
      <c r="W27" s="132" t="s">
        <v>1</v>
      </c>
      <c r="X27" s="132">
        <v>1</v>
      </c>
      <c r="Y27" s="132" t="s">
        <v>357</v>
      </c>
      <c r="Z27" s="132">
        <v>1</v>
      </c>
    </row>
    <row r="28" spans="1:26" x14ac:dyDescent="0.25">
      <c r="A28" s="132" t="s">
        <v>72</v>
      </c>
      <c r="B28" s="127">
        <f>base!D97</f>
        <v>8</v>
      </c>
      <c r="C28" s="127">
        <f>base!E97</f>
        <v>5</v>
      </c>
      <c r="D28" s="127">
        <f>base!F97</f>
        <v>9</v>
      </c>
      <c r="E28" s="127">
        <f>base!H97</f>
        <v>1</v>
      </c>
      <c r="F28" s="127">
        <f>base!I97</f>
        <v>10</v>
      </c>
      <c r="G28" s="127">
        <f>base!J97</f>
        <v>4</v>
      </c>
      <c r="H28" s="127">
        <f>base!L97</f>
        <v>7</v>
      </c>
      <c r="I28" s="127">
        <f>base!M97</f>
        <v>16</v>
      </c>
      <c r="J28" s="127">
        <f>base!N97</f>
        <v>11</v>
      </c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32">
        <v>27</v>
      </c>
      <c r="W28" s="132" t="s">
        <v>1</v>
      </c>
      <c r="X28" s="132">
        <v>1</v>
      </c>
      <c r="Y28" s="132" t="s">
        <v>357</v>
      </c>
      <c r="Z28" s="132">
        <v>1</v>
      </c>
    </row>
    <row r="29" spans="1:26" x14ac:dyDescent="0.25">
      <c r="A29" s="132" t="s">
        <v>72</v>
      </c>
      <c r="B29" s="127">
        <f>base!D98</f>
        <v>9</v>
      </c>
      <c r="C29" s="127">
        <f>base!E98</f>
        <v>6</v>
      </c>
      <c r="D29" s="127">
        <f>base!F98</f>
        <v>8</v>
      </c>
      <c r="E29" s="127">
        <f>base!H98</f>
        <v>10</v>
      </c>
      <c r="F29" s="127">
        <f>base!I98</f>
        <v>12</v>
      </c>
      <c r="G29" s="127">
        <f>base!J98</f>
        <v>1</v>
      </c>
      <c r="H29" s="127">
        <f>base!L98</f>
        <v>7</v>
      </c>
      <c r="I29" s="127">
        <f>base!M98</f>
        <v>16</v>
      </c>
      <c r="J29" s="127">
        <f>base!N98</f>
        <v>11</v>
      </c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32">
        <v>28</v>
      </c>
      <c r="W29" s="132" t="s">
        <v>1</v>
      </c>
      <c r="X29" s="132">
        <v>1</v>
      </c>
      <c r="Y29" s="132" t="s">
        <v>357</v>
      </c>
      <c r="Z29" s="132">
        <v>1</v>
      </c>
    </row>
    <row r="30" spans="1:26" x14ac:dyDescent="0.25">
      <c r="A30" s="132" t="s">
        <v>72</v>
      </c>
      <c r="B30" s="127">
        <f>base!D99</f>
        <v>9</v>
      </c>
      <c r="C30" s="127">
        <f>base!E99</f>
        <v>8</v>
      </c>
      <c r="D30" s="127">
        <f>base!F99</f>
        <v>6</v>
      </c>
      <c r="E30" s="127">
        <f>base!H99</f>
        <v>1</v>
      </c>
      <c r="F30" s="127">
        <f>base!I99</f>
        <v>12</v>
      </c>
      <c r="G30" s="127">
        <f>base!J99</f>
        <v>14</v>
      </c>
      <c r="H30" s="127">
        <f>base!L99</f>
        <v>7</v>
      </c>
      <c r="I30" s="127">
        <f>base!M99</f>
        <v>16</v>
      </c>
      <c r="J30" s="127">
        <f>base!N99</f>
        <v>11</v>
      </c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32">
        <v>29</v>
      </c>
      <c r="W30" s="132" t="s">
        <v>1</v>
      </c>
      <c r="X30" s="132">
        <v>1</v>
      </c>
      <c r="Y30" s="132" t="s">
        <v>357</v>
      </c>
      <c r="Z30" s="132">
        <v>1</v>
      </c>
    </row>
    <row r="31" spans="1:26" x14ac:dyDescent="0.25">
      <c r="A31" s="132" t="s">
        <v>72</v>
      </c>
      <c r="B31" s="127">
        <f>base!D100</f>
        <v>5</v>
      </c>
      <c r="C31" s="127">
        <f>base!E100</f>
        <v>6</v>
      </c>
      <c r="D31" s="127">
        <f>base!F100</f>
        <v>8</v>
      </c>
      <c r="E31" s="127">
        <f>base!H100</f>
        <v>1</v>
      </c>
      <c r="F31" s="127">
        <f>base!I100</f>
        <v>12</v>
      </c>
      <c r="G31" s="127">
        <f>base!J100</f>
        <v>10</v>
      </c>
      <c r="H31" s="127">
        <f>base!L100</f>
        <v>4</v>
      </c>
      <c r="I31" s="127">
        <f>base!M100</f>
        <v>17</v>
      </c>
      <c r="J31" s="127">
        <f>base!N100</f>
        <v>11</v>
      </c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32">
        <v>30</v>
      </c>
      <c r="W31" s="132" t="s">
        <v>1</v>
      </c>
      <c r="X31" s="132">
        <v>1</v>
      </c>
      <c r="Y31" s="132" t="s">
        <v>357</v>
      </c>
      <c r="Z31" s="132">
        <v>1</v>
      </c>
    </row>
    <row r="32" spans="1:26" x14ac:dyDescent="0.25">
      <c r="A32" s="132" t="s">
        <v>72</v>
      </c>
      <c r="B32" s="127">
        <f>base!D101</f>
        <v>8</v>
      </c>
      <c r="C32" s="127">
        <f>base!E101</f>
        <v>6</v>
      </c>
      <c r="D32" s="127">
        <f>base!F101</f>
        <v>9</v>
      </c>
      <c r="E32" s="127">
        <f>base!H101</f>
        <v>1</v>
      </c>
      <c r="F32" s="127">
        <f>base!I101</f>
        <v>10</v>
      </c>
      <c r="G32" s="127">
        <f>base!J101</f>
        <v>4</v>
      </c>
      <c r="H32" s="127">
        <f>base!L101</f>
        <v>12</v>
      </c>
      <c r="I32" s="127">
        <f>base!M101</f>
        <v>17</v>
      </c>
      <c r="J32" s="127">
        <f>base!N101</f>
        <v>11</v>
      </c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32">
        <v>31</v>
      </c>
      <c r="W32" s="132" t="s">
        <v>1</v>
      </c>
      <c r="X32" s="132">
        <v>1</v>
      </c>
      <c r="Y32" s="132" t="s">
        <v>357</v>
      </c>
      <c r="Z32" s="132">
        <v>1</v>
      </c>
    </row>
    <row r="33" spans="1:26" x14ac:dyDescent="0.25">
      <c r="A33" s="132" t="s">
        <v>72</v>
      </c>
      <c r="B33" s="127">
        <f>base!D102</f>
        <v>6</v>
      </c>
      <c r="C33" s="127">
        <f>base!E102</f>
        <v>8</v>
      </c>
      <c r="D33" s="127">
        <f>base!F102</f>
        <v>9</v>
      </c>
      <c r="E33" s="127">
        <f>base!H102</f>
        <v>1</v>
      </c>
      <c r="F33" s="127">
        <f>base!I102</f>
        <v>2</v>
      </c>
      <c r="G33" s="127">
        <f>base!J102</f>
        <v>12</v>
      </c>
      <c r="H33" s="127">
        <f>base!L102</f>
        <v>4</v>
      </c>
      <c r="I33" s="127">
        <f>base!M102</f>
        <v>17</v>
      </c>
      <c r="J33" s="127">
        <f>base!N102</f>
        <v>11</v>
      </c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32">
        <v>32</v>
      </c>
      <c r="W33" s="132" t="s">
        <v>1</v>
      </c>
      <c r="X33" s="132">
        <v>1</v>
      </c>
      <c r="Y33" s="132" t="s">
        <v>357</v>
      </c>
      <c r="Z33" s="132">
        <v>1</v>
      </c>
    </row>
    <row r="34" spans="1:26" x14ac:dyDescent="0.25">
      <c r="A34" s="132" t="s">
        <v>72</v>
      </c>
      <c r="B34" s="127">
        <f>base!D103</f>
        <v>6</v>
      </c>
      <c r="C34" s="127">
        <f>base!E103</f>
        <v>8</v>
      </c>
      <c r="D34" s="127">
        <f>base!F103</f>
        <v>9</v>
      </c>
      <c r="E34" s="127">
        <f>base!H103</f>
        <v>4</v>
      </c>
      <c r="F34" s="127">
        <f>base!I103</f>
        <v>1</v>
      </c>
      <c r="G34" s="127">
        <f>base!J103</f>
        <v>10</v>
      </c>
      <c r="H34" s="127">
        <f>base!L103</f>
        <v>2</v>
      </c>
      <c r="I34" s="127">
        <f>base!M103</f>
        <v>13</v>
      </c>
      <c r="J34" s="127">
        <f>base!N103</f>
        <v>14</v>
      </c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32">
        <v>33</v>
      </c>
      <c r="W34" s="132" t="s">
        <v>1</v>
      </c>
      <c r="X34" s="132">
        <v>1</v>
      </c>
      <c r="Y34" s="132" t="s">
        <v>357</v>
      </c>
      <c r="Z34" s="132">
        <v>1</v>
      </c>
    </row>
    <row r="35" spans="1:26" x14ac:dyDescent="0.25">
      <c r="A35" s="132" t="s">
        <v>72</v>
      </c>
      <c r="B35" s="127">
        <f>base!D104</f>
        <v>6</v>
      </c>
      <c r="C35" s="127">
        <f>base!E104</f>
        <v>9</v>
      </c>
      <c r="D35" s="127">
        <f>base!F104</f>
        <v>8</v>
      </c>
      <c r="E35" s="127">
        <f>base!H104</f>
        <v>10</v>
      </c>
      <c r="F35" s="127">
        <f>base!I104</f>
        <v>1</v>
      </c>
      <c r="G35" s="127">
        <f>base!J104</f>
        <v>2</v>
      </c>
      <c r="H35" s="127">
        <f>base!L104</f>
        <v>12</v>
      </c>
      <c r="I35" s="127">
        <f>base!M104</f>
        <v>13</v>
      </c>
      <c r="J35" s="127">
        <f>base!N104</f>
        <v>14</v>
      </c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32">
        <v>34</v>
      </c>
      <c r="W35" s="132" t="s">
        <v>1</v>
      </c>
      <c r="X35" s="132">
        <v>1</v>
      </c>
      <c r="Y35" s="132" t="s">
        <v>357</v>
      </c>
      <c r="Z35" s="132">
        <v>1</v>
      </c>
    </row>
    <row r="36" spans="1:26" x14ac:dyDescent="0.25">
      <c r="A36" s="132" t="s">
        <v>72</v>
      </c>
      <c r="B36" s="127">
        <f>base!D105</f>
        <v>5</v>
      </c>
      <c r="C36" s="127">
        <f>base!E105</f>
        <v>6</v>
      </c>
      <c r="D36" s="127">
        <f>base!F105</f>
        <v>9</v>
      </c>
      <c r="E36" s="127">
        <f>base!H105</f>
        <v>4</v>
      </c>
      <c r="F36" s="127">
        <f>base!I105</f>
        <v>12</v>
      </c>
      <c r="G36" s="127">
        <f>base!J105</f>
        <v>2</v>
      </c>
      <c r="H36" s="127">
        <f>base!L105</f>
        <v>1</v>
      </c>
      <c r="I36" s="127">
        <f>base!M105</f>
        <v>13</v>
      </c>
      <c r="J36" s="127">
        <f>base!N105</f>
        <v>14</v>
      </c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32">
        <v>35</v>
      </c>
      <c r="W36" s="132" t="s">
        <v>1</v>
      </c>
      <c r="X36" s="132">
        <v>1</v>
      </c>
      <c r="Y36" s="132" t="s">
        <v>357</v>
      </c>
      <c r="Z36" s="132">
        <v>1</v>
      </c>
    </row>
    <row r="37" spans="1:26" x14ac:dyDescent="0.25">
      <c r="A37" s="132" t="s">
        <v>72</v>
      </c>
      <c r="B37" s="127">
        <f>base!D106</f>
        <v>6</v>
      </c>
      <c r="C37" s="127">
        <f>base!E106</f>
        <v>8</v>
      </c>
      <c r="D37" s="127">
        <f>base!F106</f>
        <v>9</v>
      </c>
      <c r="E37" s="127">
        <f>base!H106</f>
        <v>1</v>
      </c>
      <c r="F37" s="127">
        <f>base!I106</f>
        <v>4</v>
      </c>
      <c r="G37" s="127">
        <f>base!J106</f>
        <v>12</v>
      </c>
      <c r="H37" s="127">
        <f>base!L106</f>
        <v>10</v>
      </c>
      <c r="I37" s="127">
        <f>base!M106</f>
        <v>11</v>
      </c>
      <c r="J37" s="127">
        <f>base!N106</f>
        <v>7</v>
      </c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32">
        <v>36</v>
      </c>
      <c r="W37" s="132" t="s">
        <v>1</v>
      </c>
      <c r="X37" s="132">
        <v>1</v>
      </c>
      <c r="Y37" s="132" t="s">
        <v>357</v>
      </c>
      <c r="Z37" s="132">
        <v>1</v>
      </c>
    </row>
    <row r="38" spans="1:26" x14ac:dyDescent="0.25">
      <c r="A38" s="132" t="s">
        <v>72</v>
      </c>
      <c r="B38" s="127">
        <f>base!D107</f>
        <v>9</v>
      </c>
      <c r="C38" s="127">
        <f>base!E107</f>
        <v>6</v>
      </c>
      <c r="D38" s="127">
        <f>base!F107</f>
        <v>10</v>
      </c>
      <c r="E38" s="127">
        <f>base!H107</f>
        <v>5</v>
      </c>
      <c r="F38" s="127">
        <f>base!I107</f>
        <v>2</v>
      </c>
      <c r="G38" s="127">
        <f>base!J107</f>
        <v>4</v>
      </c>
      <c r="H38" s="127">
        <f>base!L107</f>
        <v>11</v>
      </c>
      <c r="I38" s="127">
        <f>base!M107</f>
        <v>1</v>
      </c>
      <c r="J38" s="127">
        <f>base!N107</f>
        <v>7</v>
      </c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32">
        <v>37</v>
      </c>
      <c r="W38" s="132" t="s">
        <v>1</v>
      </c>
      <c r="X38" s="132">
        <v>1</v>
      </c>
      <c r="Y38" s="132" t="s">
        <v>357</v>
      </c>
      <c r="Z38" s="132">
        <v>1</v>
      </c>
    </row>
    <row r="39" spans="1:26" x14ac:dyDescent="0.25">
      <c r="A39" s="132" t="s">
        <v>72</v>
      </c>
      <c r="B39" s="127">
        <f>base!D108</f>
        <v>3</v>
      </c>
      <c r="C39" s="127">
        <f>base!E108</f>
        <v>8</v>
      </c>
      <c r="D39" s="127">
        <f>base!F108</f>
        <v>9</v>
      </c>
      <c r="E39" s="127">
        <f>base!H108</f>
        <v>10</v>
      </c>
      <c r="F39" s="127">
        <f>base!I108</f>
        <v>12</v>
      </c>
      <c r="G39" s="127">
        <f>base!J108</f>
        <v>4</v>
      </c>
      <c r="H39" s="127">
        <f>base!L108</f>
        <v>11</v>
      </c>
      <c r="I39" s="127">
        <f>base!M108</f>
        <v>1</v>
      </c>
      <c r="J39" s="127">
        <f>base!N108</f>
        <v>7</v>
      </c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32">
        <v>38</v>
      </c>
      <c r="W39" s="132" t="s">
        <v>1</v>
      </c>
      <c r="X39" s="132">
        <v>1</v>
      </c>
      <c r="Y39" s="132" t="s">
        <v>357</v>
      </c>
      <c r="Z39" s="132">
        <v>1</v>
      </c>
    </row>
    <row r="40" spans="1:26" x14ac:dyDescent="0.25">
      <c r="A40" s="132" t="s">
        <v>72</v>
      </c>
      <c r="B40" s="127">
        <f>base!D109</f>
        <v>8</v>
      </c>
      <c r="C40" s="127">
        <f>base!E109</f>
        <v>6</v>
      </c>
      <c r="D40" s="127">
        <f>base!F109</f>
        <v>9</v>
      </c>
      <c r="E40" s="127">
        <f>base!H109</f>
        <v>10</v>
      </c>
      <c r="F40" s="127">
        <f>base!I109</f>
        <v>4</v>
      </c>
      <c r="G40" s="127">
        <f>base!J109</f>
        <v>1</v>
      </c>
      <c r="H40" s="127">
        <f>base!L109</f>
        <v>14</v>
      </c>
      <c r="I40" s="127">
        <f>base!M109</f>
        <v>13</v>
      </c>
      <c r="J40" s="127">
        <f>base!N109</f>
        <v>11</v>
      </c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32">
        <v>39</v>
      </c>
      <c r="W40" s="132" t="s">
        <v>1</v>
      </c>
      <c r="X40" s="132">
        <v>1</v>
      </c>
      <c r="Y40" s="132" t="s">
        <v>357</v>
      </c>
      <c r="Z40" s="132">
        <v>1</v>
      </c>
    </row>
    <row r="41" spans="1:26" x14ac:dyDescent="0.25">
      <c r="A41" s="132" t="s">
        <v>72</v>
      </c>
      <c r="B41" s="127">
        <f>base!D110</f>
        <v>6</v>
      </c>
      <c r="C41" s="127">
        <f>base!E110</f>
        <v>1</v>
      </c>
      <c r="D41" s="127">
        <f>base!F110</f>
        <v>8</v>
      </c>
      <c r="E41" s="127">
        <f>base!H110</f>
        <v>5</v>
      </c>
      <c r="F41" s="127">
        <f>base!I110</f>
        <v>2</v>
      </c>
      <c r="G41" s="127">
        <f>base!J110</f>
        <v>12</v>
      </c>
      <c r="H41" s="127">
        <f>base!L110</f>
        <v>7</v>
      </c>
      <c r="I41" s="127">
        <f>base!M110</f>
        <v>14</v>
      </c>
      <c r="J41" s="127">
        <f>base!N110</f>
        <v>13</v>
      </c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32">
        <v>40</v>
      </c>
      <c r="W41" s="132" t="s">
        <v>1</v>
      </c>
      <c r="X41" s="132">
        <v>1</v>
      </c>
      <c r="Y41" s="132" t="s">
        <v>357</v>
      </c>
      <c r="Z41" s="132">
        <v>1</v>
      </c>
    </row>
    <row r="42" spans="1:26" x14ac:dyDescent="0.25">
      <c r="A42" s="132" t="s">
        <v>72</v>
      </c>
      <c r="B42" s="127">
        <f>base!D111</f>
        <v>3</v>
      </c>
      <c r="C42" s="127">
        <f>base!E111</f>
        <v>8</v>
      </c>
      <c r="D42" s="127">
        <f>base!F111</f>
        <v>5</v>
      </c>
      <c r="E42" s="127">
        <f>base!H111</f>
        <v>4</v>
      </c>
      <c r="F42" s="127">
        <f>base!I111</f>
        <v>1</v>
      </c>
      <c r="G42" s="127">
        <f>base!J111</f>
        <v>12</v>
      </c>
      <c r="H42" s="127">
        <f>base!L111</f>
        <v>14</v>
      </c>
      <c r="I42" s="127">
        <f>base!M111</f>
        <v>13</v>
      </c>
      <c r="J42" s="127">
        <f>base!N111</f>
        <v>11</v>
      </c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32">
        <v>41</v>
      </c>
      <c r="W42" s="132" t="s">
        <v>1</v>
      </c>
      <c r="X42" s="132">
        <v>1</v>
      </c>
      <c r="Y42" s="132" t="s">
        <v>357</v>
      </c>
      <c r="Z42" s="132">
        <v>1</v>
      </c>
    </row>
    <row r="43" spans="1:26" x14ac:dyDescent="0.25">
      <c r="A43" s="132" t="s">
        <v>72</v>
      </c>
      <c r="B43" s="127">
        <f>base!D112</f>
        <v>6</v>
      </c>
      <c r="C43" s="127">
        <f>base!E112</f>
        <v>9</v>
      </c>
      <c r="D43" s="127">
        <f>base!F112</f>
        <v>5</v>
      </c>
      <c r="E43" s="127">
        <f>base!H112</f>
        <v>4</v>
      </c>
      <c r="F43" s="127">
        <f>base!I112</f>
        <v>10</v>
      </c>
      <c r="G43" s="127">
        <f>base!J112</f>
        <v>12</v>
      </c>
      <c r="H43" s="127">
        <f>base!L112</f>
        <v>1</v>
      </c>
      <c r="I43" s="127">
        <f>base!M112</f>
        <v>7</v>
      </c>
      <c r="J43" s="127">
        <f>base!N112</f>
        <v>2</v>
      </c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32">
        <v>42</v>
      </c>
      <c r="W43" s="132" t="s">
        <v>1</v>
      </c>
      <c r="X43" s="132">
        <v>1</v>
      </c>
      <c r="Y43" s="132" t="s">
        <v>357</v>
      </c>
      <c r="Z43" s="132">
        <v>1</v>
      </c>
    </row>
    <row r="44" spans="1:26" x14ac:dyDescent="0.25">
      <c r="A44" s="132" t="s">
        <v>72</v>
      </c>
      <c r="B44" s="127">
        <f>base!D113</f>
        <v>4</v>
      </c>
      <c r="C44" s="127">
        <f>base!E113</f>
        <v>9</v>
      </c>
      <c r="D44" s="127">
        <f>base!F113</f>
        <v>6</v>
      </c>
      <c r="E44" s="127">
        <f>base!H113</f>
        <v>5</v>
      </c>
      <c r="F44" s="127">
        <f>base!I113</f>
        <v>12</v>
      </c>
      <c r="G44" s="127">
        <f>base!J113</f>
        <v>1</v>
      </c>
      <c r="H44" s="127">
        <f>base!L113</f>
        <v>13</v>
      </c>
      <c r="I44" s="127">
        <f>base!M113</f>
        <v>7</v>
      </c>
      <c r="J44" s="127">
        <f>base!N113</f>
        <v>2</v>
      </c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32">
        <v>43</v>
      </c>
      <c r="W44" s="132" t="s">
        <v>1</v>
      </c>
      <c r="X44" s="132">
        <v>1</v>
      </c>
      <c r="Y44" s="132" t="s">
        <v>357</v>
      </c>
      <c r="Z44" s="132">
        <v>1</v>
      </c>
    </row>
    <row r="45" spans="1:26" x14ac:dyDescent="0.25">
      <c r="A45" s="132" t="s">
        <v>72</v>
      </c>
      <c r="B45" s="127">
        <f>base!D114</f>
        <v>6</v>
      </c>
      <c r="C45" s="127">
        <f>base!E114</f>
        <v>9</v>
      </c>
      <c r="D45" s="127">
        <f>base!F114</f>
        <v>8</v>
      </c>
      <c r="E45" s="127">
        <f>base!H114</f>
        <v>1</v>
      </c>
      <c r="F45" s="127">
        <f>base!I114</f>
        <v>10</v>
      </c>
      <c r="G45" s="127">
        <f>base!J114</f>
        <v>12</v>
      </c>
      <c r="H45" s="127">
        <f>base!L114</f>
        <v>13</v>
      </c>
      <c r="I45" s="127">
        <f>base!M114</f>
        <v>7</v>
      </c>
      <c r="J45" s="127">
        <f>base!N114</f>
        <v>2</v>
      </c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32">
        <v>44</v>
      </c>
      <c r="W45" s="132" t="s">
        <v>1</v>
      </c>
      <c r="X45" s="132">
        <v>1</v>
      </c>
      <c r="Y45" s="132" t="s">
        <v>357</v>
      </c>
      <c r="Z45" s="132">
        <v>1</v>
      </c>
    </row>
    <row r="46" spans="1:26" x14ac:dyDescent="0.25">
      <c r="A46" s="132" t="s">
        <v>72</v>
      </c>
      <c r="B46" s="127">
        <f>base!D115</f>
        <v>3</v>
      </c>
      <c r="C46" s="127">
        <f>base!E115</f>
        <v>8</v>
      </c>
      <c r="D46" s="127">
        <f>base!F115</f>
        <v>9</v>
      </c>
      <c r="E46" s="127">
        <f>base!H115</f>
        <v>10</v>
      </c>
      <c r="F46" s="127">
        <f>base!I115</f>
        <v>12</v>
      </c>
      <c r="G46" s="127">
        <f>base!J115</f>
        <v>4</v>
      </c>
      <c r="H46" s="127">
        <f>base!L115</f>
        <v>14</v>
      </c>
      <c r="I46" s="127">
        <f>base!M115</f>
        <v>11</v>
      </c>
      <c r="J46" s="127">
        <f>base!N115</f>
        <v>2</v>
      </c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32">
        <v>45</v>
      </c>
      <c r="W46" s="132" t="s">
        <v>1</v>
      </c>
      <c r="X46" s="132">
        <v>1</v>
      </c>
      <c r="Y46" s="132" t="s">
        <v>357</v>
      </c>
      <c r="Z46" s="132">
        <v>1</v>
      </c>
    </row>
    <row r="47" spans="1:26" x14ac:dyDescent="0.25">
      <c r="A47" s="132" t="s">
        <v>72</v>
      </c>
      <c r="B47" s="127">
        <f>base!D116</f>
        <v>9</v>
      </c>
      <c r="C47" s="127">
        <f>base!E116</f>
        <v>6</v>
      </c>
      <c r="D47" s="127">
        <f>base!F116</f>
        <v>5</v>
      </c>
      <c r="E47" s="127">
        <f>base!H116</f>
        <v>4</v>
      </c>
      <c r="F47" s="127">
        <f>base!I116</f>
        <v>1</v>
      </c>
      <c r="G47" s="127">
        <f>base!J116</f>
        <v>10</v>
      </c>
      <c r="H47" s="127">
        <f>base!L116</f>
        <v>14</v>
      </c>
      <c r="I47" s="127">
        <f>base!M116</f>
        <v>11</v>
      </c>
      <c r="J47" s="127">
        <f>base!N116</f>
        <v>2</v>
      </c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32">
        <v>46</v>
      </c>
      <c r="W47" s="132" t="s">
        <v>1</v>
      </c>
      <c r="X47" s="132">
        <v>1</v>
      </c>
      <c r="Y47" s="132" t="s">
        <v>357</v>
      </c>
      <c r="Z47" s="132">
        <v>1</v>
      </c>
    </row>
    <row r="48" spans="1:26" x14ac:dyDescent="0.25">
      <c r="A48" s="132" t="s">
        <v>72</v>
      </c>
      <c r="B48" s="127">
        <f>base!D117</f>
        <v>8</v>
      </c>
      <c r="C48" s="127">
        <f>base!E117</f>
        <v>6</v>
      </c>
      <c r="D48" s="127">
        <f>base!F117</f>
        <v>9</v>
      </c>
      <c r="E48" s="127">
        <f>base!H117</f>
        <v>10</v>
      </c>
      <c r="F48" s="127">
        <f>base!I117</f>
        <v>12</v>
      </c>
      <c r="G48" s="127">
        <f>base!J117</f>
        <v>1</v>
      </c>
      <c r="H48" s="127">
        <f>base!L117</f>
        <v>4</v>
      </c>
      <c r="I48" s="127">
        <f>base!M117</f>
        <v>14</v>
      </c>
      <c r="J48" s="127">
        <f>base!N117</f>
        <v>11</v>
      </c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32">
        <v>47</v>
      </c>
      <c r="W48" s="132" t="s">
        <v>1</v>
      </c>
      <c r="X48" s="132">
        <v>1</v>
      </c>
      <c r="Y48" s="132" t="s">
        <v>357</v>
      </c>
      <c r="Z48" s="132">
        <v>1</v>
      </c>
    </row>
    <row r="49" spans="1:26" x14ac:dyDescent="0.25">
      <c r="A49" s="132" t="s">
        <v>72</v>
      </c>
      <c r="B49" s="127">
        <f>base!D118</f>
        <v>5</v>
      </c>
      <c r="C49" s="127">
        <f>base!E118</f>
        <v>6</v>
      </c>
      <c r="D49" s="127">
        <f>base!F118</f>
        <v>9</v>
      </c>
      <c r="E49" s="127">
        <f>base!H118</f>
        <v>1</v>
      </c>
      <c r="F49" s="127">
        <f>base!I118</f>
        <v>4</v>
      </c>
      <c r="G49" s="127">
        <f>base!J118</f>
        <v>10</v>
      </c>
      <c r="H49" s="127">
        <f>base!L118</f>
        <v>11</v>
      </c>
      <c r="I49" s="127">
        <f>base!M118</f>
        <v>12</v>
      </c>
      <c r="J49" s="127">
        <f>base!N118</f>
        <v>14</v>
      </c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32">
        <v>48</v>
      </c>
      <c r="W49" s="132" t="s">
        <v>1</v>
      </c>
      <c r="X49" s="132">
        <v>1</v>
      </c>
      <c r="Y49" s="132" t="s">
        <v>357</v>
      </c>
      <c r="Z49" s="132">
        <v>1</v>
      </c>
    </row>
    <row r="50" spans="1:26" x14ac:dyDescent="0.25">
      <c r="A50" s="132" t="s">
        <v>72</v>
      </c>
      <c r="B50" s="127">
        <f>base!D119</f>
        <v>8</v>
      </c>
      <c r="C50" s="127">
        <f>base!E119</f>
        <v>3</v>
      </c>
      <c r="D50" s="127">
        <f>base!F119</f>
        <v>2</v>
      </c>
      <c r="E50" s="127">
        <f>base!H119</f>
        <v>5</v>
      </c>
      <c r="F50" s="127">
        <f>base!I119</f>
        <v>1</v>
      </c>
      <c r="G50" s="127">
        <f>base!J119</f>
        <v>9</v>
      </c>
      <c r="H50" s="127">
        <f>base!L119</f>
        <v>11</v>
      </c>
      <c r="I50" s="127">
        <f>base!M119</f>
        <v>14</v>
      </c>
      <c r="J50" s="127">
        <f>base!N119</f>
        <v>13</v>
      </c>
      <c r="L50" s="127"/>
      <c r="M50" s="127"/>
      <c r="N50" s="127"/>
      <c r="O50" s="127"/>
      <c r="P50" s="127"/>
      <c r="Q50" s="127"/>
      <c r="R50" s="127"/>
      <c r="S50" s="127"/>
      <c r="T50" s="127"/>
      <c r="U50" s="127"/>
      <c r="V50" s="132">
        <v>49</v>
      </c>
      <c r="W50" s="132" t="s">
        <v>1</v>
      </c>
      <c r="X50" s="132">
        <v>1</v>
      </c>
      <c r="Y50" s="132" t="s">
        <v>357</v>
      </c>
      <c r="Z50" s="132">
        <v>1</v>
      </c>
    </row>
    <row r="51" spans="1:26" x14ac:dyDescent="0.25">
      <c r="A51" s="132" t="s">
        <v>72</v>
      </c>
      <c r="B51" s="127">
        <f>base!D120</f>
        <v>6</v>
      </c>
      <c r="C51" s="127">
        <f>base!E120</f>
        <v>8</v>
      </c>
      <c r="D51" s="127">
        <f>base!F120</f>
        <v>9</v>
      </c>
      <c r="E51" s="127">
        <f>base!H120</f>
        <v>1</v>
      </c>
      <c r="F51" s="127">
        <f>base!I120</f>
        <v>2</v>
      </c>
      <c r="G51" s="127">
        <f>base!J120</f>
        <v>12</v>
      </c>
      <c r="H51" s="127">
        <f>base!L120</f>
        <v>11</v>
      </c>
      <c r="I51" s="127">
        <f>base!M120</f>
        <v>14</v>
      </c>
      <c r="J51" s="127">
        <f>base!N120</f>
        <v>13</v>
      </c>
      <c r="L51" s="127"/>
      <c r="M51" s="127"/>
      <c r="N51" s="127"/>
      <c r="O51" s="127"/>
      <c r="P51" s="127"/>
      <c r="Q51" s="127"/>
      <c r="R51" s="127"/>
      <c r="S51" s="127"/>
      <c r="T51" s="127"/>
      <c r="U51" s="127"/>
      <c r="V51" s="132">
        <v>50</v>
      </c>
      <c r="W51" s="132" t="s">
        <v>1</v>
      </c>
      <c r="X51" s="132">
        <v>2</v>
      </c>
      <c r="Y51" s="132" t="s">
        <v>376</v>
      </c>
      <c r="Z51" s="132">
        <v>1</v>
      </c>
    </row>
  </sheetData>
  <conditionalFormatting sqref="L2:U51 B2:J51">
    <cfRule type="cellIs" dxfId="34" priority="11" operator="equal">
      <formula>$AE$5</formula>
    </cfRule>
    <cfRule type="cellIs" dxfId="33" priority="12" operator="equal">
      <formula>$AD$5</formula>
    </cfRule>
    <cfRule type="cellIs" dxfId="32" priority="13" operator="equal">
      <formula>$AC$5</formula>
    </cfRule>
    <cfRule type="cellIs" dxfId="31" priority="14" operator="equal">
      <formula>$AB$5</formula>
    </cfRule>
    <cfRule type="cellIs" dxfId="3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F320BAA9-C74A-4A5C-B2A6-0852F906436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E79970CA-C788-45AB-B67E-63318354932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A685CADB-D0AE-4DCD-9A58-BA4A5995BFF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041F9845-6BEE-44ED-ADB5-BDFA0A3CE05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B6E2BA20-940D-487D-842D-F33BEA68A89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1991DB7D-9E25-4049-BCCF-1019EC90A27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E19245FA-0EA6-4DF6-9E2E-73B39FD116FD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A6B4DE5C-64FF-41DD-99D6-4FD290F725F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F409BD54-5F74-4DED-977D-0A074B780B5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46192354-3E5B-4C43-8816-1333226D604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19E82D47-F102-46EB-878D-5CDDEE37908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AEE4A512-884E-457A-AF11-8A3F5C88660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1CD198B4-4D79-468E-BEEA-C3348606F0F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61ACD14D-E2F1-47C9-99CF-980C374EFAC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20E387A8-CC5A-4FBF-B7B1-543594DF502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47C64456-76CF-4C93-BE54-8AF2A3AC36D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73FE1042-634A-4983-A4DE-02A8445F44E6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0B256E18-4D42-4D81-A6DE-6D843C820DA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5DF99FA3-7CA5-4CE5-B59C-E8D57A8D276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90EF1059-5D22-4583-AD2D-99318DE9611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AB6E7FAE-4725-49D8-A4CE-6E4EAFF2E7F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E57A2692-1654-4802-B8A7-4B2F17760A3C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E0BACA0-8908-4F17-A8C3-0A8221D3477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DA38302-EAE4-47E4-A53E-FA259A21D2F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CA3649A-4E22-4015-806D-7756A224CCFC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L2:U51 B2:J51</xm:sqref>
        </x14:conditionalFormatting>
        <x14:conditionalFormatting xmlns:xm="http://schemas.microsoft.com/office/excel/2006/main">
          <x14:cfRule type="cellIs" priority="6" operator="equal" id="{2C910352-043F-459F-BF90-0C3087F1DEE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191DEDA8-8ABE-4859-B41D-FD02E0C8FBF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805214C1-2B16-40DC-A8B7-58790CCDFBC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8A55D33E-253F-489E-94A6-4A829A67477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3946685F-6216-49EC-8FEE-74136CA37DB7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L2:U51 B2:J51</xm:sqref>
        </x14:conditionalFormatting>
      </x14:conditionalFormattings>
    </ext>
  </extLst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opLeftCell="B1" workbookViewId="0">
      <selection activeCell="E33" sqref="E33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15.140625" customWidth="1"/>
    <col min="5" max="5" width="11.85546875" customWidth="1"/>
    <col min="6" max="6" width="8.140625" customWidth="1"/>
    <col min="7" max="7" width="10" customWidth="1"/>
    <col min="8" max="8" width="9.5703125" customWidth="1"/>
    <col min="9" max="9" width="10.28515625" customWidth="1"/>
    <col min="10" max="10" width="10.42578125" customWidth="1"/>
    <col min="11" max="12" width="5" customWidth="1"/>
    <col min="13" max="23" width="4.5703125" customWidth="1"/>
  </cols>
  <sheetData>
    <row r="1" spans="1:11" x14ac:dyDescent="0.25">
      <c r="A1" t="s">
        <v>285</v>
      </c>
      <c r="D1" t="s">
        <v>92</v>
      </c>
      <c r="E1" t="s">
        <v>93</v>
      </c>
      <c r="F1" t="s">
        <v>77</v>
      </c>
      <c r="G1" t="s">
        <v>94</v>
      </c>
      <c r="H1" t="s">
        <v>95</v>
      </c>
      <c r="I1" t="s">
        <v>96</v>
      </c>
      <c r="J1" t="s">
        <v>97</v>
      </c>
      <c r="K1" t="s">
        <v>98</v>
      </c>
    </row>
    <row r="2" spans="1:11" x14ac:dyDescent="0.25">
      <c r="B2" t="s">
        <v>286</v>
      </c>
      <c r="C2" t="s">
        <v>287</v>
      </c>
      <c r="D2">
        <v>6883</v>
      </c>
      <c r="E2" s="30">
        <v>41712</v>
      </c>
      <c r="F2">
        <v>0</v>
      </c>
      <c r="G2">
        <v>0</v>
      </c>
      <c r="H2">
        <v>0</v>
      </c>
      <c r="I2">
        <v>0</v>
      </c>
      <c r="J2">
        <v>0</v>
      </c>
      <c r="K2">
        <v>6883</v>
      </c>
    </row>
    <row r="4" spans="1:11" x14ac:dyDescent="0.25">
      <c r="A4" t="s">
        <v>285</v>
      </c>
      <c r="D4" t="s">
        <v>92</v>
      </c>
      <c r="E4" t="s">
        <v>93</v>
      </c>
      <c r="F4" t="s">
        <v>77</v>
      </c>
      <c r="G4" t="s">
        <v>94</v>
      </c>
      <c r="H4" t="s">
        <v>95</v>
      </c>
      <c r="I4" t="s">
        <v>96</v>
      </c>
      <c r="J4" t="s">
        <v>97</v>
      </c>
      <c r="K4" t="s">
        <v>98</v>
      </c>
    </row>
    <row r="5" spans="1:11" x14ac:dyDescent="0.25">
      <c r="B5" t="s">
        <v>286</v>
      </c>
      <c r="C5" t="s">
        <v>287</v>
      </c>
      <c r="D5" t="s">
        <v>389</v>
      </c>
      <c r="E5" s="30">
        <v>41711</v>
      </c>
      <c r="F5">
        <v>14</v>
      </c>
      <c r="G5">
        <v>10</v>
      </c>
      <c r="H5">
        <v>1</v>
      </c>
      <c r="I5">
        <v>12</v>
      </c>
      <c r="J5">
        <v>3</v>
      </c>
      <c r="K5">
        <v>6882</v>
      </c>
    </row>
    <row r="7" spans="1:11" x14ac:dyDescent="0.25">
      <c r="A7" t="s">
        <v>285</v>
      </c>
      <c r="D7" t="s">
        <v>92</v>
      </c>
      <c r="E7" t="s">
        <v>93</v>
      </c>
      <c r="F7" t="s">
        <v>77</v>
      </c>
      <c r="G7" t="s">
        <v>94</v>
      </c>
      <c r="H7" t="s">
        <v>95</v>
      </c>
      <c r="I7" t="s">
        <v>96</v>
      </c>
      <c r="J7" t="s">
        <v>97</v>
      </c>
      <c r="K7" t="s">
        <v>98</v>
      </c>
    </row>
    <row r="8" spans="1:11" x14ac:dyDescent="0.25">
      <c r="B8" t="s">
        <v>286</v>
      </c>
      <c r="C8" t="s">
        <v>287</v>
      </c>
      <c r="D8">
        <v>6876</v>
      </c>
      <c r="E8" s="30">
        <v>41705</v>
      </c>
      <c r="F8">
        <v>0</v>
      </c>
      <c r="G8">
        <v>0</v>
      </c>
      <c r="H8">
        <v>0</v>
      </c>
      <c r="I8">
        <v>0</v>
      </c>
      <c r="J8">
        <v>0</v>
      </c>
      <c r="K8">
        <v>6876</v>
      </c>
    </row>
  </sheetData>
  <pageMargins left="0.7" right="0.7" top="0.75" bottom="0.75" header="0.3" footer="0.3"/>
  <pageSetup paperSize="9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H25" sqref="H25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81</v>
      </c>
    </row>
    <row r="2" spans="1:4" x14ac:dyDescent="0.25">
      <c r="A2" t="s">
        <v>285</v>
      </c>
      <c r="D2" t="s">
        <v>77</v>
      </c>
    </row>
    <row r="3" spans="1:4" x14ac:dyDescent="0.25">
      <c r="B3" t="s">
        <v>286</v>
      </c>
      <c r="C3" t="s">
        <v>287</v>
      </c>
      <c r="D3">
        <v>3</v>
      </c>
    </row>
    <row r="4" spans="1:4" x14ac:dyDescent="0.25">
      <c r="B4" t="s">
        <v>286</v>
      </c>
      <c r="C4" t="s">
        <v>287</v>
      </c>
      <c r="D4">
        <v>5</v>
      </c>
    </row>
    <row r="5" spans="1:4" x14ac:dyDescent="0.25">
      <c r="B5" t="s">
        <v>286</v>
      </c>
      <c r="C5" t="s">
        <v>287</v>
      </c>
      <c r="D5">
        <v>8</v>
      </c>
    </row>
    <row r="6" spans="1:4" x14ac:dyDescent="0.25">
      <c r="B6" t="s">
        <v>286</v>
      </c>
      <c r="C6" t="s">
        <v>287</v>
      </c>
      <c r="D6">
        <v>15</v>
      </c>
    </row>
    <row r="7" spans="1:4" x14ac:dyDescent="0.25">
      <c r="B7" t="s">
        <v>286</v>
      </c>
      <c r="C7" t="s">
        <v>287</v>
      </c>
      <c r="D7">
        <v>11</v>
      </c>
    </row>
    <row r="8" spans="1:4" x14ac:dyDescent="0.25">
      <c r="B8" t="s">
        <v>286</v>
      </c>
      <c r="C8" t="s">
        <v>287</v>
      </c>
      <c r="D8">
        <v>1</v>
      </c>
    </row>
    <row r="9" spans="1:4" x14ac:dyDescent="0.25">
      <c r="B9" t="s">
        <v>286</v>
      </c>
      <c r="C9" t="s">
        <v>287</v>
      </c>
      <c r="D9">
        <v>12</v>
      </c>
    </row>
    <row r="10" spans="1:4" x14ac:dyDescent="0.25">
      <c r="B10" t="s">
        <v>286</v>
      </c>
      <c r="C10" t="s">
        <v>287</v>
      </c>
      <c r="D10">
        <v>14</v>
      </c>
    </row>
    <row r="11" spans="1:4" x14ac:dyDescent="0.25">
      <c r="B11" t="s">
        <v>286</v>
      </c>
      <c r="C11" t="s">
        <v>287</v>
      </c>
      <c r="D11">
        <v>13</v>
      </c>
    </row>
    <row r="12" spans="1:4" x14ac:dyDescent="0.25">
      <c r="B12" t="s">
        <v>286</v>
      </c>
      <c r="C12" t="s">
        <v>287</v>
      </c>
      <c r="D12">
        <v>18</v>
      </c>
    </row>
    <row r="13" spans="1:4" x14ac:dyDescent="0.25">
      <c r="B13" t="s">
        <v>286</v>
      </c>
      <c r="C13" t="s">
        <v>287</v>
      </c>
      <c r="D13">
        <v>4</v>
      </c>
    </row>
    <row r="14" spans="1:4" x14ac:dyDescent="0.25">
      <c r="B14" t="s">
        <v>286</v>
      </c>
      <c r="C14" t="s">
        <v>287</v>
      </c>
      <c r="D14">
        <v>10</v>
      </c>
    </row>
    <row r="15" spans="1:4" x14ac:dyDescent="0.25">
      <c r="B15" t="s">
        <v>286</v>
      </c>
      <c r="C15" t="s">
        <v>287</v>
      </c>
      <c r="D15">
        <v>6</v>
      </c>
    </row>
    <row r="16" spans="1:4" x14ac:dyDescent="0.25">
      <c r="B16" t="s">
        <v>286</v>
      </c>
      <c r="C16" t="s">
        <v>287</v>
      </c>
      <c r="D16">
        <v>7</v>
      </c>
    </row>
    <row r="17" spans="1:4" x14ac:dyDescent="0.25">
      <c r="B17" t="s">
        <v>286</v>
      </c>
      <c r="C17" t="s">
        <v>287</v>
      </c>
      <c r="D17">
        <v>17</v>
      </c>
    </row>
    <row r="18" spans="1:4" x14ac:dyDescent="0.25">
      <c r="B18" t="s">
        <v>286</v>
      </c>
      <c r="C18" t="s">
        <v>287</v>
      </c>
      <c r="D18">
        <v>9</v>
      </c>
    </row>
    <row r="19" spans="1:4" x14ac:dyDescent="0.25">
      <c r="B19" t="s">
        <v>286</v>
      </c>
      <c r="C19" t="s">
        <v>287</v>
      </c>
      <c r="D19">
        <v>16</v>
      </c>
    </row>
    <row r="20" spans="1:4" x14ac:dyDescent="0.25">
      <c r="A20" s="7"/>
      <c r="B20" s="7" t="s">
        <v>286</v>
      </c>
      <c r="C20" s="7" t="s">
        <v>287</v>
      </c>
      <c r="D20" s="7">
        <v>2</v>
      </c>
    </row>
    <row r="21" spans="1:4" x14ac:dyDescent="0.25">
      <c r="A21" s="7"/>
      <c r="B21" s="7" t="s">
        <v>286</v>
      </c>
      <c r="C21" s="7" t="s">
        <v>287</v>
      </c>
      <c r="D21" s="7">
        <v>19</v>
      </c>
    </row>
    <row r="22" spans="1:4" x14ac:dyDescent="0.25">
      <c r="A22" s="7"/>
      <c r="B22" s="7" t="s">
        <v>286</v>
      </c>
      <c r="C22" s="7" t="s">
        <v>287</v>
      </c>
      <c r="D22" s="7">
        <v>20</v>
      </c>
    </row>
  </sheetData>
  <pageMargins left="0.7" right="0.7" top="0.75" bottom="0.75" header="0.3" footer="0.3"/>
  <pageSetup paperSize="9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B23" sqref="B23"/>
    </sheetView>
  </sheetViews>
  <sheetFormatPr baseColWidth="10" defaultRowHeight="15" x14ac:dyDescent="0.25"/>
  <cols>
    <col min="1" max="1" width="9.42578125" bestFit="1" customWidth="1"/>
    <col min="2" max="2" width="4.42578125" bestFit="1" customWidth="1"/>
    <col min="3" max="3" width="7" bestFit="1" customWidth="1"/>
    <col min="4" max="4" width="8.140625" bestFit="1" customWidth="1"/>
    <col min="5" max="5" width="4" bestFit="1" customWidth="1"/>
  </cols>
  <sheetData>
    <row r="1" spans="1:5" x14ac:dyDescent="0.25">
      <c r="A1" t="s">
        <v>285</v>
      </c>
      <c r="D1" t="s">
        <v>77</v>
      </c>
      <c r="E1" t="s">
        <v>90</v>
      </c>
    </row>
    <row r="2" spans="1:5" x14ac:dyDescent="0.25">
      <c r="B2" t="s">
        <v>286</v>
      </c>
      <c r="C2" t="s">
        <v>287</v>
      </c>
      <c r="D2">
        <v>5</v>
      </c>
      <c r="E2">
        <v>272</v>
      </c>
    </row>
    <row r="3" spans="1:5" x14ac:dyDescent="0.25">
      <c r="B3" t="s">
        <v>286</v>
      </c>
      <c r="C3" t="s">
        <v>287</v>
      </c>
      <c r="D3">
        <v>2</v>
      </c>
      <c r="E3">
        <v>270</v>
      </c>
    </row>
    <row r="4" spans="1:5" x14ac:dyDescent="0.25">
      <c r="B4" t="s">
        <v>286</v>
      </c>
      <c r="C4" t="s">
        <v>287</v>
      </c>
      <c r="D4">
        <v>4</v>
      </c>
      <c r="E4">
        <v>268</v>
      </c>
    </row>
    <row r="5" spans="1:5" x14ac:dyDescent="0.25">
      <c r="B5" t="s">
        <v>286</v>
      </c>
      <c r="C5" t="s">
        <v>287</v>
      </c>
      <c r="D5">
        <v>7</v>
      </c>
      <c r="E5">
        <v>266</v>
      </c>
    </row>
    <row r="6" spans="1:5" x14ac:dyDescent="0.25">
      <c r="B6" t="s">
        <v>286</v>
      </c>
      <c r="C6" t="s">
        <v>287</v>
      </c>
      <c r="D6">
        <v>6</v>
      </c>
      <c r="E6">
        <v>260</v>
      </c>
    </row>
    <row r="7" spans="1:5" x14ac:dyDescent="0.25">
      <c r="B7" t="s">
        <v>286</v>
      </c>
      <c r="C7" t="s">
        <v>287</v>
      </c>
      <c r="D7">
        <v>3</v>
      </c>
      <c r="E7">
        <v>256</v>
      </c>
    </row>
    <row r="8" spans="1:5" x14ac:dyDescent="0.25">
      <c r="B8" t="s">
        <v>286</v>
      </c>
      <c r="C8" t="s">
        <v>287</v>
      </c>
      <c r="D8">
        <v>8</v>
      </c>
      <c r="E8">
        <v>253</v>
      </c>
    </row>
    <row r="9" spans="1:5" x14ac:dyDescent="0.25">
      <c r="B9" t="s">
        <v>286</v>
      </c>
      <c r="C9" t="s">
        <v>287</v>
      </c>
      <c r="D9">
        <v>14</v>
      </c>
      <c r="E9">
        <v>239</v>
      </c>
    </row>
    <row r="10" spans="1:5" x14ac:dyDescent="0.25">
      <c r="B10" t="s">
        <v>286</v>
      </c>
      <c r="C10" t="s">
        <v>287</v>
      </c>
      <c r="D10">
        <v>9</v>
      </c>
      <c r="E10">
        <v>233</v>
      </c>
    </row>
    <row r="11" spans="1:5" x14ac:dyDescent="0.25">
      <c r="B11" t="s">
        <v>286</v>
      </c>
      <c r="C11" t="s">
        <v>287</v>
      </c>
      <c r="D11">
        <v>12</v>
      </c>
      <c r="E11">
        <v>230</v>
      </c>
    </row>
    <row r="12" spans="1:5" x14ac:dyDescent="0.25">
      <c r="B12" t="s">
        <v>286</v>
      </c>
      <c r="C12" t="s">
        <v>287</v>
      </c>
      <c r="D12">
        <v>1</v>
      </c>
      <c r="E12">
        <v>228</v>
      </c>
    </row>
    <row r="13" spans="1:5" x14ac:dyDescent="0.25">
      <c r="B13" t="s">
        <v>286</v>
      </c>
      <c r="C13" t="s">
        <v>287</v>
      </c>
      <c r="D13">
        <v>10</v>
      </c>
      <c r="E13">
        <v>224</v>
      </c>
    </row>
    <row r="14" spans="1:5" x14ac:dyDescent="0.25">
      <c r="B14" t="s">
        <v>286</v>
      </c>
      <c r="C14" t="s">
        <v>287</v>
      </c>
      <c r="D14">
        <v>15</v>
      </c>
      <c r="E14">
        <v>219</v>
      </c>
    </row>
    <row r="15" spans="1:5" x14ac:dyDescent="0.25">
      <c r="B15" t="s">
        <v>286</v>
      </c>
      <c r="C15" t="s">
        <v>287</v>
      </c>
      <c r="D15">
        <v>11</v>
      </c>
      <c r="E15">
        <v>215</v>
      </c>
    </row>
    <row r="16" spans="1:5" x14ac:dyDescent="0.25">
      <c r="B16" t="s">
        <v>286</v>
      </c>
      <c r="C16" t="s">
        <v>287</v>
      </c>
      <c r="D16">
        <v>13</v>
      </c>
      <c r="E16">
        <v>210</v>
      </c>
    </row>
    <row r="17" spans="2:5" x14ac:dyDescent="0.25">
      <c r="B17" t="s">
        <v>286</v>
      </c>
      <c r="C17" t="s">
        <v>287</v>
      </c>
      <c r="D17">
        <v>16</v>
      </c>
      <c r="E17">
        <v>164</v>
      </c>
    </row>
    <row r="18" spans="2:5" x14ac:dyDescent="0.25">
      <c r="B18" t="s">
        <v>286</v>
      </c>
      <c r="C18" t="s">
        <v>287</v>
      </c>
      <c r="D18">
        <v>17</v>
      </c>
      <c r="E18">
        <v>120</v>
      </c>
    </row>
    <row r="19" spans="2:5" x14ac:dyDescent="0.25">
      <c r="B19" t="s">
        <v>286</v>
      </c>
      <c r="C19" t="s">
        <v>287</v>
      </c>
      <c r="D19">
        <v>18</v>
      </c>
      <c r="E19">
        <v>89</v>
      </c>
    </row>
    <row r="20" spans="2:5" x14ac:dyDescent="0.25">
      <c r="B20" t="s">
        <v>286</v>
      </c>
      <c r="C20" t="s">
        <v>287</v>
      </c>
      <c r="D20">
        <v>19</v>
      </c>
      <c r="E20">
        <v>19</v>
      </c>
    </row>
    <row r="21" spans="2:5" x14ac:dyDescent="0.25">
      <c r="B21" t="s">
        <v>286</v>
      </c>
      <c r="C21" t="s">
        <v>287</v>
      </c>
      <c r="D21">
        <v>20</v>
      </c>
      <c r="E21">
        <v>5</v>
      </c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A30" sqref="A30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A1" s="6" t="s">
        <v>78</v>
      </c>
    </row>
    <row r="2" spans="1:4" x14ac:dyDescent="0.25">
      <c r="A2" t="s">
        <v>285</v>
      </c>
      <c r="D2" t="s">
        <v>77</v>
      </c>
    </row>
    <row r="3" spans="1:4" x14ac:dyDescent="0.25">
      <c r="B3" t="s">
        <v>286</v>
      </c>
      <c r="C3" t="s">
        <v>287</v>
      </c>
      <c r="D3">
        <v>3</v>
      </c>
    </row>
    <row r="4" spans="1:4" x14ac:dyDescent="0.25">
      <c r="B4" t="s">
        <v>286</v>
      </c>
      <c r="C4" t="s">
        <v>287</v>
      </c>
      <c r="D4">
        <v>4</v>
      </c>
    </row>
    <row r="5" spans="1:4" x14ac:dyDescent="0.25">
      <c r="B5" t="s">
        <v>286</v>
      </c>
      <c r="C5" t="s">
        <v>287</v>
      </c>
      <c r="D5">
        <v>5</v>
      </c>
    </row>
    <row r="6" spans="1:4" x14ac:dyDescent="0.25">
      <c r="B6" t="s">
        <v>286</v>
      </c>
      <c r="C6" t="s">
        <v>287</v>
      </c>
      <c r="D6">
        <v>7</v>
      </c>
    </row>
    <row r="7" spans="1:4" x14ac:dyDescent="0.25">
      <c r="B7" t="s">
        <v>286</v>
      </c>
      <c r="C7" t="s">
        <v>287</v>
      </c>
      <c r="D7">
        <v>14</v>
      </c>
    </row>
    <row r="8" spans="1:4" x14ac:dyDescent="0.25">
      <c r="B8" t="s">
        <v>286</v>
      </c>
      <c r="C8" t="s">
        <v>287</v>
      </c>
      <c r="D8">
        <v>8</v>
      </c>
    </row>
    <row r="9" spans="1:4" x14ac:dyDescent="0.25">
      <c r="B9" t="s">
        <v>286</v>
      </c>
      <c r="C9" t="s">
        <v>287</v>
      </c>
      <c r="D9">
        <v>13</v>
      </c>
    </row>
    <row r="10" spans="1:4" x14ac:dyDescent="0.25">
      <c r="B10" t="s">
        <v>286</v>
      </c>
      <c r="C10" t="s">
        <v>287</v>
      </c>
      <c r="D10">
        <v>11</v>
      </c>
    </row>
    <row r="11" spans="1:4" x14ac:dyDescent="0.25">
      <c r="B11" t="s">
        <v>286</v>
      </c>
      <c r="C11" t="s">
        <v>287</v>
      </c>
      <c r="D11">
        <v>12</v>
      </c>
    </row>
    <row r="12" spans="1:4" x14ac:dyDescent="0.25">
      <c r="B12" t="s">
        <v>286</v>
      </c>
      <c r="C12" t="s">
        <v>287</v>
      </c>
      <c r="D12">
        <v>1</v>
      </c>
    </row>
    <row r="13" spans="1:4" x14ac:dyDescent="0.25">
      <c r="B13" t="s">
        <v>286</v>
      </c>
      <c r="C13" t="s">
        <v>287</v>
      </c>
      <c r="D13">
        <v>6</v>
      </c>
    </row>
    <row r="14" spans="1:4" x14ac:dyDescent="0.25">
      <c r="B14" t="s">
        <v>286</v>
      </c>
      <c r="C14" t="s">
        <v>287</v>
      </c>
      <c r="D14">
        <v>2</v>
      </c>
    </row>
    <row r="15" spans="1:4" x14ac:dyDescent="0.25">
      <c r="B15" t="s">
        <v>286</v>
      </c>
      <c r="C15" t="s">
        <v>287</v>
      </c>
      <c r="D15">
        <v>16</v>
      </c>
    </row>
    <row r="16" spans="1:4" x14ac:dyDescent="0.25">
      <c r="B16" t="s">
        <v>286</v>
      </c>
      <c r="C16" t="s">
        <v>287</v>
      </c>
      <c r="D16">
        <v>10</v>
      </c>
    </row>
    <row r="17" spans="2:4" x14ac:dyDescent="0.25">
      <c r="B17" t="s">
        <v>286</v>
      </c>
      <c r="C17" t="s">
        <v>287</v>
      </c>
      <c r="D17">
        <v>9</v>
      </c>
    </row>
    <row r="18" spans="2:4" x14ac:dyDescent="0.25">
      <c r="B18" t="s">
        <v>286</v>
      </c>
      <c r="C18" t="s">
        <v>287</v>
      </c>
      <c r="D18">
        <v>15</v>
      </c>
    </row>
    <row r="19" spans="2:4" x14ac:dyDescent="0.25">
      <c r="B19" t="s">
        <v>286</v>
      </c>
      <c r="C19" t="s">
        <v>287</v>
      </c>
      <c r="D19">
        <v>17</v>
      </c>
    </row>
    <row r="20" spans="2:4" x14ac:dyDescent="0.25">
      <c r="B20" t="s">
        <v>286</v>
      </c>
      <c r="C20" t="s">
        <v>287</v>
      </c>
      <c r="D20">
        <v>18</v>
      </c>
    </row>
    <row r="21" spans="2:4" x14ac:dyDescent="0.25">
      <c r="B21" t="s">
        <v>286</v>
      </c>
      <c r="C21" t="s">
        <v>287</v>
      </c>
      <c r="D21">
        <v>19</v>
      </c>
    </row>
    <row r="22" spans="2:4" x14ac:dyDescent="0.25">
      <c r="B22" t="s">
        <v>286</v>
      </c>
      <c r="C22" t="s">
        <v>287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F8" sqref="F8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79</v>
      </c>
    </row>
    <row r="2" spans="1:4" x14ac:dyDescent="0.25">
      <c r="A2" t="s">
        <v>285</v>
      </c>
      <c r="D2" t="s">
        <v>77</v>
      </c>
    </row>
    <row r="3" spans="1:4" x14ac:dyDescent="0.25">
      <c r="B3" t="s">
        <v>286</v>
      </c>
      <c r="C3" t="s">
        <v>287</v>
      </c>
      <c r="D3">
        <v>6</v>
      </c>
    </row>
    <row r="4" spans="1:4" x14ac:dyDescent="0.25">
      <c r="B4" t="s">
        <v>286</v>
      </c>
      <c r="C4" t="s">
        <v>287</v>
      </c>
      <c r="D4">
        <v>9</v>
      </c>
    </row>
    <row r="5" spans="1:4" x14ac:dyDescent="0.25">
      <c r="B5" t="s">
        <v>286</v>
      </c>
      <c r="C5" t="s">
        <v>287</v>
      </c>
      <c r="D5">
        <v>3</v>
      </c>
    </row>
    <row r="6" spans="1:4" x14ac:dyDescent="0.25">
      <c r="B6" t="s">
        <v>286</v>
      </c>
      <c r="C6" t="s">
        <v>287</v>
      </c>
      <c r="D6">
        <v>4</v>
      </c>
    </row>
    <row r="7" spans="1:4" x14ac:dyDescent="0.25">
      <c r="B7" t="s">
        <v>286</v>
      </c>
      <c r="C7" t="s">
        <v>287</v>
      </c>
      <c r="D7">
        <v>10</v>
      </c>
    </row>
    <row r="8" spans="1:4" x14ac:dyDescent="0.25">
      <c r="B8" t="s">
        <v>286</v>
      </c>
      <c r="C8" t="s">
        <v>287</v>
      </c>
      <c r="D8">
        <v>8</v>
      </c>
    </row>
    <row r="9" spans="1:4" x14ac:dyDescent="0.25">
      <c r="B9" t="s">
        <v>286</v>
      </c>
      <c r="C9" t="s">
        <v>287</v>
      </c>
      <c r="D9">
        <v>13</v>
      </c>
    </row>
    <row r="10" spans="1:4" x14ac:dyDescent="0.25">
      <c r="B10" t="s">
        <v>286</v>
      </c>
      <c r="C10" t="s">
        <v>287</v>
      </c>
      <c r="D10">
        <v>5</v>
      </c>
    </row>
    <row r="11" spans="1:4" x14ac:dyDescent="0.25">
      <c r="B11" t="s">
        <v>286</v>
      </c>
      <c r="C11" t="s">
        <v>287</v>
      </c>
      <c r="D11">
        <v>1</v>
      </c>
    </row>
    <row r="12" spans="1:4" x14ac:dyDescent="0.25">
      <c r="B12" t="s">
        <v>286</v>
      </c>
      <c r="C12" t="s">
        <v>287</v>
      </c>
      <c r="D12">
        <v>7</v>
      </c>
    </row>
    <row r="13" spans="1:4" x14ac:dyDescent="0.25">
      <c r="B13" t="s">
        <v>286</v>
      </c>
      <c r="C13" t="s">
        <v>287</v>
      </c>
      <c r="D13">
        <v>2</v>
      </c>
    </row>
    <row r="14" spans="1:4" x14ac:dyDescent="0.25">
      <c r="B14" t="s">
        <v>286</v>
      </c>
      <c r="C14" t="s">
        <v>287</v>
      </c>
      <c r="D14">
        <v>14</v>
      </c>
    </row>
    <row r="15" spans="1:4" x14ac:dyDescent="0.25">
      <c r="B15" t="s">
        <v>286</v>
      </c>
      <c r="C15" t="s">
        <v>287</v>
      </c>
      <c r="D15">
        <v>11</v>
      </c>
    </row>
    <row r="16" spans="1:4" x14ac:dyDescent="0.25">
      <c r="B16" t="s">
        <v>286</v>
      </c>
      <c r="C16" t="s">
        <v>287</v>
      </c>
      <c r="D16">
        <v>12</v>
      </c>
    </row>
    <row r="17" spans="2:4" x14ac:dyDescent="0.25">
      <c r="B17" t="s">
        <v>286</v>
      </c>
      <c r="C17" t="s">
        <v>287</v>
      </c>
      <c r="D17">
        <v>15</v>
      </c>
    </row>
    <row r="18" spans="2:4" x14ac:dyDescent="0.25">
      <c r="B18" t="s">
        <v>286</v>
      </c>
      <c r="C18" t="s">
        <v>287</v>
      </c>
      <c r="D18">
        <v>16</v>
      </c>
    </row>
    <row r="19" spans="2:4" x14ac:dyDescent="0.25">
      <c r="B19" t="s">
        <v>286</v>
      </c>
      <c r="C19" t="s">
        <v>287</v>
      </c>
      <c r="D19">
        <v>17</v>
      </c>
    </row>
    <row r="20" spans="2:4" x14ac:dyDescent="0.25">
      <c r="B20" t="s">
        <v>286</v>
      </c>
      <c r="C20" t="s">
        <v>287</v>
      </c>
      <c r="D20">
        <v>18</v>
      </c>
    </row>
    <row r="21" spans="2:4" x14ac:dyDescent="0.25">
      <c r="B21" t="s">
        <v>286</v>
      </c>
      <c r="C21" t="s">
        <v>287</v>
      </c>
      <c r="D21">
        <v>19</v>
      </c>
    </row>
    <row r="22" spans="2:4" x14ac:dyDescent="0.25">
      <c r="B22" t="s">
        <v>286</v>
      </c>
      <c r="C22" t="s">
        <v>287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C6" sqref="C6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80</v>
      </c>
    </row>
    <row r="2" spans="1:4" x14ac:dyDescent="0.25">
      <c r="A2" t="s">
        <v>285</v>
      </c>
      <c r="D2" t="s">
        <v>77</v>
      </c>
    </row>
    <row r="3" spans="1:4" x14ac:dyDescent="0.25">
      <c r="B3" t="s">
        <v>286</v>
      </c>
      <c r="C3" t="s">
        <v>287</v>
      </c>
      <c r="D3">
        <v>7</v>
      </c>
    </row>
    <row r="4" spans="1:4" x14ac:dyDescent="0.25">
      <c r="B4" t="s">
        <v>286</v>
      </c>
      <c r="C4" t="s">
        <v>287</v>
      </c>
      <c r="D4">
        <v>4</v>
      </c>
    </row>
    <row r="5" spans="1:4" x14ac:dyDescent="0.25">
      <c r="B5" t="s">
        <v>286</v>
      </c>
      <c r="C5" t="s">
        <v>287</v>
      </c>
      <c r="D5">
        <v>5</v>
      </c>
    </row>
    <row r="6" spans="1:4" x14ac:dyDescent="0.25">
      <c r="B6" t="s">
        <v>286</v>
      </c>
      <c r="C6" t="s">
        <v>287</v>
      </c>
      <c r="D6">
        <v>3</v>
      </c>
    </row>
    <row r="7" spans="1:4" x14ac:dyDescent="0.25">
      <c r="B7" t="s">
        <v>286</v>
      </c>
      <c r="C7" t="s">
        <v>287</v>
      </c>
      <c r="D7">
        <v>6</v>
      </c>
    </row>
    <row r="8" spans="1:4" x14ac:dyDescent="0.25">
      <c r="B8" t="s">
        <v>286</v>
      </c>
      <c r="C8" t="s">
        <v>287</v>
      </c>
      <c r="D8">
        <v>9</v>
      </c>
    </row>
    <row r="9" spans="1:4" x14ac:dyDescent="0.25">
      <c r="B9" t="s">
        <v>286</v>
      </c>
      <c r="C9" t="s">
        <v>287</v>
      </c>
      <c r="D9">
        <v>14</v>
      </c>
    </row>
    <row r="10" spans="1:4" x14ac:dyDescent="0.25">
      <c r="B10" t="s">
        <v>286</v>
      </c>
      <c r="C10" t="s">
        <v>287</v>
      </c>
      <c r="D10">
        <v>10</v>
      </c>
    </row>
    <row r="11" spans="1:4" x14ac:dyDescent="0.25">
      <c r="B11" t="s">
        <v>286</v>
      </c>
      <c r="C11" t="s">
        <v>287</v>
      </c>
      <c r="D11">
        <v>11</v>
      </c>
    </row>
    <row r="12" spans="1:4" x14ac:dyDescent="0.25">
      <c r="B12" t="s">
        <v>286</v>
      </c>
      <c r="C12" t="s">
        <v>287</v>
      </c>
      <c r="D12">
        <v>2</v>
      </c>
    </row>
    <row r="13" spans="1:4" x14ac:dyDescent="0.25">
      <c r="B13" t="s">
        <v>286</v>
      </c>
      <c r="C13" t="s">
        <v>287</v>
      </c>
      <c r="D13">
        <v>13</v>
      </c>
    </row>
    <row r="14" spans="1:4" x14ac:dyDescent="0.25">
      <c r="B14" t="s">
        <v>286</v>
      </c>
      <c r="C14" t="s">
        <v>287</v>
      </c>
      <c r="D14">
        <v>1</v>
      </c>
    </row>
    <row r="15" spans="1:4" x14ac:dyDescent="0.25">
      <c r="B15" t="s">
        <v>286</v>
      </c>
      <c r="C15" t="s">
        <v>287</v>
      </c>
      <c r="D15">
        <v>8</v>
      </c>
    </row>
    <row r="16" spans="1:4" x14ac:dyDescent="0.25">
      <c r="B16" t="s">
        <v>286</v>
      </c>
      <c r="C16" t="s">
        <v>287</v>
      </c>
      <c r="D16">
        <v>12</v>
      </c>
    </row>
    <row r="17" spans="2:4" x14ac:dyDescent="0.25">
      <c r="B17" t="s">
        <v>286</v>
      </c>
      <c r="C17" t="s">
        <v>287</v>
      </c>
      <c r="D17">
        <v>15</v>
      </c>
    </row>
    <row r="18" spans="2:4" x14ac:dyDescent="0.25">
      <c r="B18" t="s">
        <v>286</v>
      </c>
      <c r="C18" t="s">
        <v>287</v>
      </c>
      <c r="D18">
        <v>16</v>
      </c>
    </row>
    <row r="19" spans="2:4" x14ac:dyDescent="0.25">
      <c r="B19" t="s">
        <v>286</v>
      </c>
      <c r="C19" t="s">
        <v>287</v>
      </c>
      <c r="D19">
        <v>18</v>
      </c>
    </row>
    <row r="20" spans="2:4" x14ac:dyDescent="0.25">
      <c r="B20" t="s">
        <v>286</v>
      </c>
      <c r="C20" t="s">
        <v>287</v>
      </c>
      <c r="D20">
        <v>17</v>
      </c>
    </row>
    <row r="21" spans="2:4" x14ac:dyDescent="0.25">
      <c r="B21" t="s">
        <v>286</v>
      </c>
      <c r="C21" t="s">
        <v>287</v>
      </c>
      <c r="D21">
        <v>19</v>
      </c>
    </row>
    <row r="22" spans="2:4" x14ac:dyDescent="0.25">
      <c r="B22" t="s">
        <v>286</v>
      </c>
      <c r="C22" t="s">
        <v>287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H13" sqref="H13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82</v>
      </c>
    </row>
    <row r="2" spans="1:4" x14ac:dyDescent="0.25">
      <c r="A2" t="s">
        <v>285</v>
      </c>
      <c r="D2" t="s">
        <v>77</v>
      </c>
    </row>
    <row r="3" spans="1:4" x14ac:dyDescent="0.25">
      <c r="B3" t="s">
        <v>286</v>
      </c>
      <c r="C3" t="s">
        <v>287</v>
      </c>
      <c r="D3">
        <v>6</v>
      </c>
    </row>
    <row r="4" spans="1:4" x14ac:dyDescent="0.25">
      <c r="B4" t="s">
        <v>286</v>
      </c>
      <c r="C4" t="s">
        <v>287</v>
      </c>
      <c r="D4">
        <v>3</v>
      </c>
    </row>
    <row r="5" spans="1:4" x14ac:dyDescent="0.25">
      <c r="B5" t="s">
        <v>286</v>
      </c>
      <c r="C5" t="s">
        <v>287</v>
      </c>
      <c r="D5">
        <v>7</v>
      </c>
    </row>
    <row r="6" spans="1:4" x14ac:dyDescent="0.25">
      <c r="B6" t="s">
        <v>286</v>
      </c>
      <c r="C6" t="s">
        <v>287</v>
      </c>
      <c r="D6">
        <v>9</v>
      </c>
    </row>
    <row r="7" spans="1:4" x14ac:dyDescent="0.25">
      <c r="B7" t="s">
        <v>286</v>
      </c>
      <c r="C7" t="s">
        <v>287</v>
      </c>
      <c r="D7">
        <v>2</v>
      </c>
    </row>
    <row r="8" spans="1:4" x14ac:dyDescent="0.25">
      <c r="B8" t="s">
        <v>286</v>
      </c>
      <c r="C8" t="s">
        <v>287</v>
      </c>
      <c r="D8">
        <v>4</v>
      </c>
    </row>
    <row r="9" spans="1:4" x14ac:dyDescent="0.25">
      <c r="B9" t="s">
        <v>286</v>
      </c>
      <c r="C9" t="s">
        <v>287</v>
      </c>
      <c r="D9">
        <v>1</v>
      </c>
    </row>
    <row r="10" spans="1:4" x14ac:dyDescent="0.25">
      <c r="B10" t="s">
        <v>286</v>
      </c>
      <c r="C10" t="s">
        <v>287</v>
      </c>
      <c r="D10">
        <v>8</v>
      </c>
    </row>
    <row r="11" spans="1:4" x14ac:dyDescent="0.25">
      <c r="B11" t="s">
        <v>286</v>
      </c>
      <c r="C11" t="s">
        <v>287</v>
      </c>
      <c r="D11">
        <v>11</v>
      </c>
    </row>
    <row r="12" spans="1:4" x14ac:dyDescent="0.25">
      <c r="B12" t="s">
        <v>286</v>
      </c>
      <c r="C12" t="s">
        <v>287</v>
      </c>
      <c r="D12">
        <v>5</v>
      </c>
    </row>
    <row r="13" spans="1:4" x14ac:dyDescent="0.25">
      <c r="B13" t="s">
        <v>286</v>
      </c>
      <c r="C13" t="s">
        <v>287</v>
      </c>
      <c r="D13">
        <v>10</v>
      </c>
    </row>
    <row r="14" spans="1:4" x14ac:dyDescent="0.25">
      <c r="B14" t="s">
        <v>286</v>
      </c>
      <c r="C14" t="s">
        <v>287</v>
      </c>
      <c r="D14">
        <v>12</v>
      </c>
    </row>
    <row r="15" spans="1:4" x14ac:dyDescent="0.25">
      <c r="B15" t="s">
        <v>286</v>
      </c>
      <c r="C15" t="s">
        <v>287</v>
      </c>
      <c r="D15">
        <v>14</v>
      </c>
    </row>
    <row r="16" spans="1:4" x14ac:dyDescent="0.25">
      <c r="B16" t="s">
        <v>286</v>
      </c>
      <c r="C16" t="s">
        <v>287</v>
      </c>
      <c r="D16">
        <v>13</v>
      </c>
    </row>
    <row r="17" spans="2:4" x14ac:dyDescent="0.25">
      <c r="B17" t="s">
        <v>286</v>
      </c>
      <c r="C17" t="s">
        <v>287</v>
      </c>
      <c r="D17">
        <v>15</v>
      </c>
    </row>
    <row r="18" spans="2:4" x14ac:dyDescent="0.25">
      <c r="B18" t="s">
        <v>286</v>
      </c>
      <c r="C18" t="s">
        <v>287</v>
      </c>
      <c r="D18">
        <v>16</v>
      </c>
    </row>
    <row r="19" spans="2:4" x14ac:dyDescent="0.25">
      <c r="B19" t="s">
        <v>286</v>
      </c>
      <c r="C19" t="s">
        <v>287</v>
      </c>
      <c r="D19">
        <v>17</v>
      </c>
    </row>
    <row r="20" spans="2:4" x14ac:dyDescent="0.25">
      <c r="B20" t="s">
        <v>286</v>
      </c>
      <c r="C20" t="s">
        <v>287</v>
      </c>
      <c r="D20">
        <v>18</v>
      </c>
    </row>
    <row r="21" spans="2:4" x14ac:dyDescent="0.25">
      <c r="B21" t="s">
        <v>286</v>
      </c>
      <c r="C21" t="s">
        <v>287</v>
      </c>
      <c r="D21">
        <v>19</v>
      </c>
    </row>
    <row r="22" spans="2:4" x14ac:dyDescent="0.25">
      <c r="B22" t="s">
        <v>286</v>
      </c>
      <c r="C22" t="s">
        <v>287</v>
      </c>
      <c r="D22">
        <v>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9" zoomScale="85" zoomScaleNormal="85" workbookViewId="0">
      <selection activeCell="X46" sqref="X46"/>
    </sheetView>
  </sheetViews>
  <sheetFormatPr baseColWidth="10" defaultColWidth="4.28515625" defaultRowHeight="15" x14ac:dyDescent="0.25"/>
  <cols>
    <col min="1" max="1" width="6" style="108" bestFit="1" customWidth="1"/>
    <col min="2" max="6" width="5.140625" style="108" customWidth="1"/>
    <col min="7" max="7" width="4.28515625" style="108"/>
    <col min="8" max="9" width="5.28515625" style="108" bestFit="1" customWidth="1"/>
    <col min="10" max="20" width="4.28515625" style="108"/>
    <col min="21" max="21" width="5.28515625" style="108" bestFit="1" customWidth="1"/>
    <col min="22" max="22" width="8.28515625" style="108" bestFit="1" customWidth="1"/>
    <col min="23" max="23" width="11.42578125" style="108" bestFit="1" customWidth="1"/>
    <col min="24" max="24" width="7.85546875" style="108" bestFit="1" customWidth="1"/>
    <col min="25" max="25" width="22.85546875" style="108" customWidth="1"/>
    <col min="26" max="26" width="9.5703125" style="108" bestFit="1" customWidth="1"/>
    <col min="27" max="16384" width="4.28515625" style="108"/>
  </cols>
  <sheetData>
    <row r="1" spans="1:26" x14ac:dyDescent="0.25">
      <c r="A1" s="132" t="s">
        <v>8</v>
      </c>
      <c r="B1" s="132" t="s">
        <v>9</v>
      </c>
      <c r="C1" s="132" t="s">
        <v>10</v>
      </c>
      <c r="D1" s="132" t="s">
        <v>11</v>
      </c>
      <c r="E1" s="132" t="s">
        <v>12</v>
      </c>
      <c r="F1" s="132" t="s">
        <v>13</v>
      </c>
      <c r="G1" s="132" t="s">
        <v>14</v>
      </c>
      <c r="H1" s="132" t="s">
        <v>15</v>
      </c>
      <c r="I1" s="132" t="s">
        <v>16</v>
      </c>
      <c r="J1" s="132" t="s">
        <v>17</v>
      </c>
      <c r="K1" s="132" t="s">
        <v>18</v>
      </c>
      <c r="L1" s="132" t="s">
        <v>19</v>
      </c>
      <c r="M1" s="132" t="s">
        <v>20</v>
      </c>
      <c r="N1" s="132" t="s">
        <v>21</v>
      </c>
      <c r="O1" s="132" t="s">
        <v>22</v>
      </c>
      <c r="P1" s="132" t="s">
        <v>23</v>
      </c>
      <c r="Q1" s="132" t="s">
        <v>24</v>
      </c>
      <c r="R1" s="132" t="s">
        <v>25</v>
      </c>
      <c r="S1" s="132" t="s">
        <v>26</v>
      </c>
      <c r="T1" s="132" t="s">
        <v>27</v>
      </c>
      <c r="U1" s="132" t="s">
        <v>28</v>
      </c>
      <c r="V1" s="132" t="s">
        <v>29</v>
      </c>
      <c r="W1" s="132" t="s">
        <v>30</v>
      </c>
      <c r="X1" s="132" t="s">
        <v>31</v>
      </c>
      <c r="Y1" s="132" t="s">
        <v>32</v>
      </c>
      <c r="Z1" s="132" t="s">
        <v>189</v>
      </c>
    </row>
    <row r="2" spans="1:26" x14ac:dyDescent="0.25">
      <c r="A2" s="132" t="s">
        <v>72</v>
      </c>
      <c r="B2" s="127">
        <f>base!E71</f>
        <v>5</v>
      </c>
      <c r="C2" s="127">
        <f>base!F71</f>
        <v>7</v>
      </c>
      <c r="D2" s="127">
        <f>base!G71</f>
        <v>14</v>
      </c>
      <c r="E2" s="127">
        <f>base!H71</f>
        <v>8</v>
      </c>
      <c r="F2" s="127">
        <f>base!I71</f>
        <v>13</v>
      </c>
      <c r="G2" s="127">
        <f>base!J71</f>
        <v>11</v>
      </c>
      <c r="H2" s="127">
        <f>base!K71</f>
        <v>12</v>
      </c>
      <c r="I2" s="127">
        <f>base!L71</f>
        <v>1</v>
      </c>
      <c r="J2" s="127">
        <f>base!M71</f>
        <v>6</v>
      </c>
      <c r="K2" s="127">
        <f>base!N71</f>
        <v>2</v>
      </c>
      <c r="L2" s="127">
        <f>base!O71</f>
        <v>16</v>
      </c>
      <c r="M2" s="127">
        <f>base!P71</f>
        <v>10</v>
      </c>
      <c r="N2" s="127">
        <f>base!Q71</f>
        <v>9</v>
      </c>
      <c r="O2" s="127">
        <f>base!R71</f>
        <v>15</v>
      </c>
      <c r="P2" s="127"/>
      <c r="Q2" s="127"/>
      <c r="R2" s="127"/>
      <c r="S2" s="127"/>
      <c r="T2" s="127"/>
      <c r="U2" s="127"/>
      <c r="V2" s="132">
        <v>1</v>
      </c>
      <c r="W2" s="132" t="s">
        <v>1</v>
      </c>
      <c r="X2" s="132">
        <v>1</v>
      </c>
      <c r="Y2" s="132" t="s">
        <v>382</v>
      </c>
      <c r="Z2" s="132">
        <v>1</v>
      </c>
    </row>
    <row r="3" spans="1:26" x14ac:dyDescent="0.25">
      <c r="A3" s="132" t="s">
        <v>72</v>
      </c>
      <c r="B3" s="127">
        <f>base!E72</f>
        <v>3</v>
      </c>
      <c r="C3" s="127">
        <f>base!F72</f>
        <v>4</v>
      </c>
      <c r="D3" s="127">
        <f>base!G72</f>
        <v>10</v>
      </c>
      <c r="E3" s="127">
        <f>base!H72</f>
        <v>8</v>
      </c>
      <c r="F3" s="127">
        <f>base!I72</f>
        <v>13</v>
      </c>
      <c r="G3" s="127">
        <f>base!J72</f>
        <v>5</v>
      </c>
      <c r="H3" s="127">
        <f>base!K72</f>
        <v>1</v>
      </c>
      <c r="I3" s="127">
        <f>base!L72</f>
        <v>7</v>
      </c>
      <c r="J3" s="127">
        <f>base!M72</f>
        <v>2</v>
      </c>
      <c r="K3" s="127">
        <f>base!N72</f>
        <v>14</v>
      </c>
      <c r="L3" s="127">
        <f>base!O72</f>
        <v>11</v>
      </c>
      <c r="M3" s="127">
        <f>base!P72</f>
        <v>12</v>
      </c>
      <c r="N3" s="127">
        <f>base!Q72</f>
        <v>15</v>
      </c>
      <c r="O3" s="127">
        <f>base!R72</f>
        <v>16</v>
      </c>
      <c r="P3" s="127"/>
      <c r="Q3" s="127"/>
      <c r="R3" s="127"/>
      <c r="S3" s="127"/>
      <c r="T3" s="127"/>
      <c r="U3" s="127"/>
      <c r="V3" s="132">
        <v>2</v>
      </c>
      <c r="W3" s="132" t="s">
        <v>1</v>
      </c>
      <c r="X3" s="132">
        <v>1</v>
      </c>
      <c r="Y3" s="132" t="s">
        <v>382</v>
      </c>
      <c r="Z3" s="132">
        <v>1</v>
      </c>
    </row>
    <row r="4" spans="1:26" x14ac:dyDescent="0.25">
      <c r="A4" s="132" t="s">
        <v>72</v>
      </c>
      <c r="B4" s="127">
        <f>base!E73</f>
        <v>5</v>
      </c>
      <c r="C4" s="127">
        <f>base!F73</f>
        <v>3</v>
      </c>
      <c r="D4" s="127">
        <f>base!G73</f>
        <v>6</v>
      </c>
      <c r="E4" s="127">
        <f>base!H73</f>
        <v>9</v>
      </c>
      <c r="F4" s="127">
        <f>base!I73</f>
        <v>14</v>
      </c>
      <c r="G4" s="127">
        <f>base!J73</f>
        <v>10</v>
      </c>
      <c r="H4" s="127">
        <f>base!K73</f>
        <v>11</v>
      </c>
      <c r="I4" s="127">
        <f>base!L73</f>
        <v>2</v>
      </c>
      <c r="J4" s="127">
        <f>base!M73</f>
        <v>13</v>
      </c>
      <c r="K4" s="127">
        <f>base!N73</f>
        <v>1</v>
      </c>
      <c r="L4" s="127">
        <f>base!O73</f>
        <v>8</v>
      </c>
      <c r="M4" s="127">
        <f>base!P73</f>
        <v>12</v>
      </c>
      <c r="N4" s="127">
        <f>base!Q73</f>
        <v>15</v>
      </c>
      <c r="O4" s="127">
        <f>base!R73</f>
        <v>16</v>
      </c>
      <c r="P4" s="127"/>
      <c r="Q4" s="127"/>
      <c r="R4" s="127"/>
      <c r="S4" s="127"/>
      <c r="T4" s="127"/>
      <c r="U4" s="127"/>
      <c r="V4" s="132">
        <v>3</v>
      </c>
      <c r="W4" s="132" t="s">
        <v>1</v>
      </c>
      <c r="X4" s="132">
        <v>1</v>
      </c>
      <c r="Y4" s="132" t="s">
        <v>382</v>
      </c>
      <c r="Z4" s="132">
        <v>1</v>
      </c>
    </row>
    <row r="5" spans="1:26" x14ac:dyDescent="0.25">
      <c r="A5" s="132" t="s">
        <v>72</v>
      </c>
      <c r="B5" s="127">
        <f>base!E74</f>
        <v>8</v>
      </c>
      <c r="C5" s="127">
        <f>base!F74</f>
        <v>15</v>
      </c>
      <c r="D5" s="127">
        <f>base!G74</f>
        <v>11</v>
      </c>
      <c r="E5" s="127">
        <f>base!H74</f>
        <v>1</v>
      </c>
      <c r="F5" s="127">
        <f>base!I74</f>
        <v>12</v>
      </c>
      <c r="G5" s="127">
        <f>base!J74</f>
        <v>14</v>
      </c>
      <c r="H5" s="127">
        <f>base!K74</f>
        <v>13</v>
      </c>
      <c r="I5" s="127">
        <f>base!L74</f>
        <v>18</v>
      </c>
      <c r="J5" s="127">
        <f>base!M74</f>
        <v>4</v>
      </c>
      <c r="K5" s="127">
        <f>base!N74</f>
        <v>10</v>
      </c>
      <c r="L5" s="127">
        <f>base!O74</f>
        <v>6</v>
      </c>
      <c r="M5" s="127">
        <f>base!P74</f>
        <v>7</v>
      </c>
      <c r="N5" s="127">
        <f>base!Q74</f>
        <v>17</v>
      </c>
      <c r="O5" s="127">
        <f>base!R74</f>
        <v>9</v>
      </c>
      <c r="P5" s="127"/>
      <c r="Q5" s="127"/>
      <c r="R5" s="127"/>
      <c r="S5" s="127"/>
      <c r="T5" s="127"/>
      <c r="U5" s="127"/>
      <c r="V5" s="132">
        <v>4</v>
      </c>
      <c r="W5" s="132" t="s">
        <v>1</v>
      </c>
      <c r="X5" s="132">
        <v>1</v>
      </c>
      <c r="Y5" s="132" t="s">
        <v>382</v>
      </c>
      <c r="Z5" s="132">
        <v>1</v>
      </c>
    </row>
    <row r="6" spans="1:26" x14ac:dyDescent="0.25">
      <c r="A6" s="132" t="s">
        <v>72</v>
      </c>
      <c r="B6" s="127">
        <f>base!E75</f>
        <v>7</v>
      </c>
      <c r="C6" s="127">
        <f>base!F75</f>
        <v>9</v>
      </c>
      <c r="D6" s="127">
        <f>base!G75</f>
        <v>2</v>
      </c>
      <c r="E6" s="127">
        <f>base!H75</f>
        <v>4</v>
      </c>
      <c r="F6" s="127">
        <f>base!I75</f>
        <v>1</v>
      </c>
      <c r="G6" s="127">
        <f>base!J75</f>
        <v>8</v>
      </c>
      <c r="H6" s="127">
        <f>base!K75</f>
        <v>11</v>
      </c>
      <c r="I6" s="127">
        <f>base!L75</f>
        <v>5</v>
      </c>
      <c r="J6" s="127">
        <f>base!M75</f>
        <v>10</v>
      </c>
      <c r="K6" s="127">
        <f>base!N75</f>
        <v>12</v>
      </c>
      <c r="L6" s="127">
        <f>base!O75</f>
        <v>14</v>
      </c>
      <c r="M6" s="127">
        <f>base!P75</f>
        <v>13</v>
      </c>
      <c r="N6" s="127">
        <f>base!Q75</f>
        <v>15</v>
      </c>
      <c r="O6" s="127">
        <f>base!R75</f>
        <v>16</v>
      </c>
      <c r="P6" s="127"/>
      <c r="Q6" s="127"/>
      <c r="R6" s="127"/>
      <c r="S6" s="127"/>
      <c r="T6" s="127"/>
      <c r="U6" s="127"/>
      <c r="V6" s="132">
        <v>5</v>
      </c>
      <c r="W6" s="132" t="s">
        <v>1</v>
      </c>
      <c r="X6" s="132">
        <v>1</v>
      </c>
      <c r="Y6" s="132" t="s">
        <v>382</v>
      </c>
      <c r="Z6" s="132">
        <v>1</v>
      </c>
    </row>
    <row r="7" spans="1:26" x14ac:dyDescent="0.25">
      <c r="A7" s="132" t="s">
        <v>72</v>
      </c>
      <c r="B7" s="127">
        <f>base!E76</f>
        <v>4</v>
      </c>
      <c r="C7" s="127">
        <f>base!F76</f>
        <v>7</v>
      </c>
      <c r="D7" s="127">
        <f>base!G76</f>
        <v>6</v>
      </c>
      <c r="E7" s="127">
        <f>base!H76</f>
        <v>3</v>
      </c>
      <c r="F7" s="127">
        <f>base!I76</f>
        <v>8</v>
      </c>
      <c r="G7" s="127">
        <f>base!J76</f>
        <v>14</v>
      </c>
      <c r="H7" s="127">
        <f>base!K76</f>
        <v>9</v>
      </c>
      <c r="I7" s="127">
        <f>base!L76</f>
        <v>12</v>
      </c>
      <c r="J7" s="127">
        <f>base!M76</f>
        <v>1</v>
      </c>
      <c r="K7" s="127">
        <f>base!N76</f>
        <v>10</v>
      </c>
      <c r="L7" s="127">
        <f>base!O76</f>
        <v>15</v>
      </c>
      <c r="M7" s="127">
        <f>base!P76</f>
        <v>11</v>
      </c>
      <c r="N7" s="127">
        <f>base!Q76</f>
        <v>13</v>
      </c>
      <c r="O7" s="127">
        <f>base!R76</f>
        <v>16</v>
      </c>
      <c r="P7" s="127"/>
      <c r="Q7" s="127"/>
      <c r="R7" s="127"/>
      <c r="S7" s="127"/>
      <c r="T7" s="127"/>
      <c r="U7" s="127"/>
      <c r="V7" s="132">
        <v>6</v>
      </c>
      <c r="W7" s="132" t="s">
        <v>1</v>
      </c>
      <c r="X7" s="132">
        <v>1</v>
      </c>
      <c r="Y7" s="132" t="s">
        <v>382</v>
      </c>
      <c r="Z7" s="132">
        <v>1</v>
      </c>
    </row>
    <row r="8" spans="1:26" x14ac:dyDescent="0.25">
      <c r="A8" s="132" t="s">
        <v>72</v>
      </c>
      <c r="B8" s="127">
        <f>base!E77</f>
        <v>1</v>
      </c>
      <c r="C8" s="127">
        <f>base!F77</f>
        <v>5</v>
      </c>
      <c r="D8" s="127">
        <f>base!G77</f>
        <v>9</v>
      </c>
      <c r="E8" s="127">
        <f>base!H77</f>
        <v>8</v>
      </c>
      <c r="F8" s="127">
        <f>base!I77</f>
        <v>2</v>
      </c>
      <c r="G8" s="127">
        <f>base!J77</f>
        <v>4</v>
      </c>
      <c r="H8" s="127">
        <f>base!K77</f>
        <v>10</v>
      </c>
      <c r="I8" s="127">
        <f>base!L77</f>
        <v>12</v>
      </c>
      <c r="J8" s="127">
        <f>base!M77</f>
        <v>7</v>
      </c>
      <c r="K8" s="127">
        <f>base!N77</f>
        <v>13</v>
      </c>
      <c r="L8" s="127">
        <f>base!O77</f>
        <v>14</v>
      </c>
      <c r="M8" s="127">
        <f>base!P77</f>
        <v>11</v>
      </c>
      <c r="N8" s="127">
        <f>base!Q77</f>
        <v>17</v>
      </c>
      <c r="O8" s="127">
        <f>base!R77</f>
        <v>18</v>
      </c>
      <c r="P8" s="127"/>
      <c r="Q8" s="127"/>
      <c r="R8" s="127"/>
      <c r="S8" s="127"/>
      <c r="T8" s="127"/>
      <c r="U8" s="127"/>
      <c r="V8" s="132">
        <v>7</v>
      </c>
      <c r="W8" s="132" t="s">
        <v>1</v>
      </c>
      <c r="X8" s="132">
        <v>1</v>
      </c>
      <c r="Y8" s="132" t="s">
        <v>382</v>
      </c>
      <c r="Z8" s="132">
        <v>1</v>
      </c>
    </row>
    <row r="9" spans="1:26" x14ac:dyDescent="0.25">
      <c r="A9" s="132" t="s">
        <v>72</v>
      </c>
      <c r="B9" s="127">
        <f>base!E78</f>
        <v>8</v>
      </c>
      <c r="C9" s="127">
        <f>base!F78</f>
        <v>9</v>
      </c>
      <c r="D9" s="127">
        <f>base!G78</f>
        <v>5</v>
      </c>
      <c r="E9" s="127">
        <f>base!H78</f>
        <v>1</v>
      </c>
      <c r="F9" s="127">
        <f>base!I78</f>
        <v>10</v>
      </c>
      <c r="G9" s="127">
        <f>base!J78</f>
        <v>2</v>
      </c>
      <c r="H9" s="127">
        <f>base!K78</f>
        <v>4</v>
      </c>
      <c r="I9" s="127">
        <f>base!L78</f>
        <v>12</v>
      </c>
      <c r="J9" s="127">
        <f>base!M78</f>
        <v>11</v>
      </c>
      <c r="K9" s="127">
        <f>base!N78</f>
        <v>13</v>
      </c>
      <c r="L9" s="127">
        <f>base!O78</f>
        <v>18</v>
      </c>
      <c r="M9" s="127">
        <f>base!P78</f>
        <v>7</v>
      </c>
      <c r="N9" s="127">
        <f>base!Q78</f>
        <v>17</v>
      </c>
      <c r="O9" s="127">
        <f>base!R78</f>
        <v>16</v>
      </c>
      <c r="P9" s="127"/>
      <c r="Q9" s="127"/>
      <c r="R9" s="127"/>
      <c r="S9" s="127"/>
      <c r="T9" s="127"/>
      <c r="U9" s="127"/>
      <c r="V9" s="132">
        <v>8</v>
      </c>
      <c r="W9" s="132" t="s">
        <v>1</v>
      </c>
      <c r="X9" s="132">
        <v>1</v>
      </c>
      <c r="Y9" s="132" t="s">
        <v>382</v>
      </c>
      <c r="Z9" s="132">
        <v>1</v>
      </c>
    </row>
    <row r="10" spans="1:26" x14ac:dyDescent="0.25">
      <c r="A10" s="132" t="s">
        <v>72</v>
      </c>
      <c r="B10" s="127">
        <f>base!E79</f>
        <v>5</v>
      </c>
      <c r="C10" s="127">
        <f>base!F79</f>
        <v>9</v>
      </c>
      <c r="D10" s="127">
        <f>base!G79</f>
        <v>8</v>
      </c>
      <c r="E10" s="127">
        <f>base!H79</f>
        <v>10</v>
      </c>
      <c r="F10" s="127">
        <f>base!I79</f>
        <v>1</v>
      </c>
      <c r="G10" s="127">
        <f>base!J79</f>
        <v>2</v>
      </c>
      <c r="H10" s="127">
        <f>base!K79</f>
        <v>4</v>
      </c>
      <c r="I10" s="127">
        <f>base!L79</f>
        <v>12</v>
      </c>
      <c r="J10" s="127">
        <f>base!M79</f>
        <v>11</v>
      </c>
      <c r="K10" s="127">
        <f>base!N79</f>
        <v>18</v>
      </c>
      <c r="L10" s="127">
        <f>base!O79</f>
        <v>14</v>
      </c>
      <c r="M10" s="127">
        <f>base!P79</f>
        <v>7</v>
      </c>
      <c r="N10" s="127">
        <f>base!Q79</f>
        <v>13</v>
      </c>
      <c r="O10" s="127">
        <f>base!R79</f>
        <v>17</v>
      </c>
      <c r="P10" s="127"/>
      <c r="Q10" s="127"/>
      <c r="R10" s="127"/>
      <c r="S10" s="127"/>
      <c r="T10" s="127"/>
      <c r="U10" s="127"/>
      <c r="V10" s="132">
        <v>9</v>
      </c>
      <c r="W10" s="132" t="s">
        <v>1</v>
      </c>
      <c r="X10" s="132">
        <v>1</v>
      </c>
      <c r="Y10" s="132" t="s">
        <v>382</v>
      </c>
      <c r="Z10" s="132">
        <v>1</v>
      </c>
    </row>
    <row r="11" spans="1:26" x14ac:dyDescent="0.25">
      <c r="A11" s="132" t="s">
        <v>72</v>
      </c>
      <c r="B11" s="127">
        <f>base!E80</f>
        <v>6</v>
      </c>
      <c r="C11" s="127">
        <f>base!F80</f>
        <v>7</v>
      </c>
      <c r="D11" s="127">
        <f>base!G80</f>
        <v>4</v>
      </c>
      <c r="E11" s="127">
        <f>base!H80</f>
        <v>1</v>
      </c>
      <c r="F11" s="127">
        <f>base!I80</f>
        <v>2</v>
      </c>
      <c r="G11" s="127">
        <f>base!J80</f>
        <v>11</v>
      </c>
      <c r="H11" s="127">
        <f>base!K80</f>
        <v>13</v>
      </c>
      <c r="I11" s="127">
        <f>base!L80</f>
        <v>10</v>
      </c>
      <c r="J11" s="127">
        <f>base!M80</f>
        <v>17</v>
      </c>
      <c r="K11" s="127">
        <f>base!N80</f>
        <v>12</v>
      </c>
      <c r="L11" s="127">
        <f>base!O80</f>
        <v>18</v>
      </c>
      <c r="M11" s="127">
        <f>base!P80</f>
        <v>16</v>
      </c>
      <c r="N11" s="127">
        <f>base!Q80</f>
        <v>14</v>
      </c>
      <c r="O11" s="127">
        <f>base!R80</f>
        <v>3</v>
      </c>
      <c r="P11" s="127"/>
      <c r="Q11" s="127"/>
      <c r="R11" s="127"/>
      <c r="S11" s="127"/>
      <c r="T11" s="127"/>
      <c r="U11" s="127"/>
      <c r="V11" s="132">
        <v>10</v>
      </c>
      <c r="W11" s="132" t="s">
        <v>1</v>
      </c>
      <c r="X11" s="132">
        <v>1</v>
      </c>
      <c r="Y11" s="132" t="s">
        <v>382</v>
      </c>
      <c r="Z11" s="132">
        <v>1</v>
      </c>
    </row>
    <row r="12" spans="1:26" x14ac:dyDescent="0.25">
      <c r="A12" s="132" t="s">
        <v>72</v>
      </c>
      <c r="B12" s="127">
        <f>base!E81</f>
        <v>14</v>
      </c>
      <c r="C12" s="127">
        <f>base!F81</f>
        <v>3</v>
      </c>
      <c r="D12" s="127">
        <f>base!G81</f>
        <v>17</v>
      </c>
      <c r="E12" s="127">
        <f>base!H81</f>
        <v>2</v>
      </c>
      <c r="F12" s="127">
        <f>base!I81</f>
        <v>16</v>
      </c>
      <c r="G12" s="127">
        <f>base!J81</f>
        <v>6</v>
      </c>
      <c r="H12" s="127">
        <f>base!K81</f>
        <v>8</v>
      </c>
      <c r="I12" s="127">
        <f>base!L81</f>
        <v>11</v>
      </c>
      <c r="J12" s="127">
        <f>base!M81</f>
        <v>13</v>
      </c>
      <c r="K12" s="127">
        <f>base!N81</f>
        <v>1</v>
      </c>
      <c r="L12" s="127">
        <f>base!O81</f>
        <v>18</v>
      </c>
      <c r="M12" s="127">
        <f>base!P81</f>
        <v>9</v>
      </c>
      <c r="N12" s="127">
        <f>base!Q81</f>
        <v>5</v>
      </c>
      <c r="O12" s="127">
        <f>base!R81</f>
        <v>12</v>
      </c>
      <c r="P12" s="127"/>
      <c r="Q12" s="127"/>
      <c r="R12" s="127"/>
      <c r="S12" s="127"/>
      <c r="T12" s="127"/>
      <c r="U12" s="127"/>
      <c r="V12" s="132">
        <v>11</v>
      </c>
      <c r="W12" s="132" t="s">
        <v>1</v>
      </c>
      <c r="X12" s="132">
        <v>1</v>
      </c>
      <c r="Y12" s="132" t="s">
        <v>382</v>
      </c>
      <c r="Z12" s="132">
        <v>1</v>
      </c>
    </row>
    <row r="13" spans="1:26" x14ac:dyDescent="0.25">
      <c r="A13" s="132" t="s">
        <v>72</v>
      </c>
      <c r="B13" s="127">
        <f>base!E82</f>
        <v>18</v>
      </c>
      <c r="C13" s="127">
        <f>base!F82</f>
        <v>8</v>
      </c>
      <c r="D13" s="127">
        <f>base!G82</f>
        <v>9</v>
      </c>
      <c r="E13" s="127">
        <f>base!H82</f>
        <v>5</v>
      </c>
      <c r="F13" s="127">
        <f>base!I82</f>
        <v>10</v>
      </c>
      <c r="G13" s="127">
        <f>base!J82</f>
        <v>1</v>
      </c>
      <c r="H13" s="127">
        <f>base!K82</f>
        <v>2</v>
      </c>
      <c r="I13" s="127">
        <f>base!L82</f>
        <v>4</v>
      </c>
      <c r="J13" s="127">
        <f>base!M82</f>
        <v>11</v>
      </c>
      <c r="K13" s="127">
        <f>base!N82</f>
        <v>12</v>
      </c>
      <c r="L13" s="127">
        <f>base!O82</f>
        <v>17</v>
      </c>
      <c r="M13" s="127">
        <f>base!P82</f>
        <v>7</v>
      </c>
      <c r="N13" s="127">
        <f>base!Q82</f>
        <v>16</v>
      </c>
      <c r="O13" s="127">
        <f>base!R82</f>
        <v>15</v>
      </c>
      <c r="P13" s="127"/>
      <c r="Q13" s="127"/>
      <c r="R13" s="127"/>
      <c r="S13" s="127"/>
      <c r="T13" s="127"/>
      <c r="U13" s="127"/>
      <c r="V13" s="132">
        <v>12</v>
      </c>
      <c r="W13" s="132" t="s">
        <v>1</v>
      </c>
      <c r="X13" s="132">
        <v>1</v>
      </c>
      <c r="Y13" s="132" t="s">
        <v>382</v>
      </c>
      <c r="Z13" s="132">
        <v>1</v>
      </c>
    </row>
    <row r="14" spans="1:26" x14ac:dyDescent="0.25">
      <c r="A14" s="132" t="s">
        <v>72</v>
      </c>
      <c r="B14" s="127">
        <f>base!E83</f>
        <v>9</v>
      </c>
      <c r="C14" s="127">
        <f>base!F83</f>
        <v>8</v>
      </c>
      <c r="D14" s="127">
        <f>base!G83</f>
        <v>5</v>
      </c>
      <c r="E14" s="127">
        <f>base!H83</f>
        <v>10</v>
      </c>
      <c r="F14" s="127">
        <f>base!I83</f>
        <v>1</v>
      </c>
      <c r="G14" s="127">
        <f>base!J83</f>
        <v>12</v>
      </c>
      <c r="H14" s="127">
        <f>base!K83</f>
        <v>2</v>
      </c>
      <c r="I14" s="127">
        <f>base!L83</f>
        <v>18</v>
      </c>
      <c r="J14" s="127">
        <f>base!M83</f>
        <v>4</v>
      </c>
      <c r="K14" s="127">
        <f>base!N83</f>
        <v>11</v>
      </c>
      <c r="L14" s="127">
        <f>base!O83</f>
        <v>14</v>
      </c>
      <c r="M14" s="127">
        <f>base!P83</f>
        <v>7</v>
      </c>
      <c r="N14" s="127">
        <f>base!Q83</f>
        <v>13</v>
      </c>
      <c r="O14" s="127">
        <f>base!R83</f>
        <v>17</v>
      </c>
      <c r="P14" s="127"/>
      <c r="Q14" s="127"/>
      <c r="R14" s="127"/>
      <c r="S14" s="127"/>
      <c r="T14" s="127"/>
      <c r="U14" s="127"/>
      <c r="V14" s="132">
        <v>13</v>
      </c>
      <c r="W14" s="132" t="s">
        <v>1</v>
      </c>
      <c r="X14" s="132">
        <v>1</v>
      </c>
      <c r="Y14" s="132" t="s">
        <v>382</v>
      </c>
      <c r="Z14" s="132">
        <v>1</v>
      </c>
    </row>
    <row r="15" spans="1:26" x14ac:dyDescent="0.25">
      <c r="A15" s="132" t="s">
        <v>72</v>
      </c>
      <c r="B15" s="127">
        <f>base!E84</f>
        <v>6</v>
      </c>
      <c r="C15" s="127">
        <f>base!F84</f>
        <v>8</v>
      </c>
      <c r="D15" s="127">
        <f>base!G84</f>
        <v>18</v>
      </c>
      <c r="E15" s="127">
        <f>base!H84</f>
        <v>5</v>
      </c>
      <c r="F15" s="127">
        <f>base!I84</f>
        <v>10</v>
      </c>
      <c r="G15" s="127">
        <f>base!J84</f>
        <v>1</v>
      </c>
      <c r="H15" s="127">
        <f>base!K84</f>
        <v>2</v>
      </c>
      <c r="I15" s="127">
        <f>base!L84</f>
        <v>4</v>
      </c>
      <c r="J15" s="127">
        <f>base!M84</f>
        <v>11</v>
      </c>
      <c r="K15" s="127">
        <f>base!N84</f>
        <v>12</v>
      </c>
      <c r="L15" s="127">
        <f>base!O84</f>
        <v>17</v>
      </c>
      <c r="M15" s="127">
        <f>base!P84</f>
        <v>7</v>
      </c>
      <c r="N15" s="127">
        <f>base!Q84</f>
        <v>16</v>
      </c>
      <c r="O15" s="127">
        <f>base!R84</f>
        <v>13</v>
      </c>
      <c r="P15" s="127"/>
      <c r="Q15" s="127"/>
      <c r="R15" s="127"/>
      <c r="S15" s="127"/>
      <c r="T15" s="127"/>
      <c r="U15" s="127"/>
      <c r="V15" s="132">
        <v>14</v>
      </c>
      <c r="W15" s="132" t="s">
        <v>1</v>
      </c>
      <c r="X15" s="132">
        <v>1</v>
      </c>
      <c r="Y15" s="132" t="s">
        <v>382</v>
      </c>
      <c r="Z15" s="132">
        <v>1</v>
      </c>
    </row>
    <row r="16" spans="1:26" x14ac:dyDescent="0.25">
      <c r="A16" s="132" t="s">
        <v>72</v>
      </c>
      <c r="B16" s="127">
        <f>base!E85</f>
        <v>9</v>
      </c>
      <c r="C16" s="127">
        <f>base!F85</f>
        <v>8</v>
      </c>
      <c r="D16" s="127">
        <f>base!G85</f>
        <v>5</v>
      </c>
      <c r="E16" s="127">
        <f>base!H85</f>
        <v>10</v>
      </c>
      <c r="F16" s="127">
        <f>base!I85</f>
        <v>1</v>
      </c>
      <c r="G16" s="127">
        <f>base!J85</f>
        <v>4</v>
      </c>
      <c r="H16" s="127">
        <f>base!K85</f>
        <v>12</v>
      </c>
      <c r="I16" s="127">
        <f>base!L85</f>
        <v>2</v>
      </c>
      <c r="J16" s="127">
        <f>base!M85</f>
        <v>13</v>
      </c>
      <c r="K16" s="127">
        <f>base!N85</f>
        <v>14</v>
      </c>
      <c r="L16" s="127">
        <f>base!O85</f>
        <v>17</v>
      </c>
      <c r="M16" s="127">
        <f>base!P85</f>
        <v>18</v>
      </c>
      <c r="N16" s="127">
        <f>base!Q85</f>
        <v>11</v>
      </c>
      <c r="O16" s="127">
        <f>base!R85</f>
        <v>16</v>
      </c>
      <c r="P16" s="127"/>
      <c r="Q16" s="127"/>
      <c r="R16" s="127"/>
      <c r="S16" s="127"/>
      <c r="T16" s="127"/>
      <c r="U16" s="127"/>
      <c r="V16" s="132">
        <v>15</v>
      </c>
      <c r="W16" s="132" t="s">
        <v>1</v>
      </c>
      <c r="X16" s="132">
        <v>1</v>
      </c>
      <c r="Y16" s="132" t="s">
        <v>382</v>
      </c>
      <c r="Z16" s="132">
        <v>1</v>
      </c>
    </row>
    <row r="17" spans="1:26" x14ac:dyDescent="0.25">
      <c r="A17" s="132" t="s">
        <v>72</v>
      </c>
      <c r="B17" s="127">
        <f>base!E86</f>
        <v>6</v>
      </c>
      <c r="C17" s="127">
        <f>base!F86</f>
        <v>2</v>
      </c>
      <c r="D17" s="127">
        <f>base!G86</f>
        <v>17</v>
      </c>
      <c r="E17" s="127">
        <f>base!H86</f>
        <v>9</v>
      </c>
      <c r="F17" s="127">
        <f>base!I86</f>
        <v>8</v>
      </c>
      <c r="G17" s="127">
        <f>base!J86</f>
        <v>18</v>
      </c>
      <c r="H17" s="127">
        <f>base!K86</f>
        <v>12</v>
      </c>
      <c r="I17" s="127">
        <f>base!L86</f>
        <v>10</v>
      </c>
      <c r="J17" s="127">
        <f>base!M86</f>
        <v>1</v>
      </c>
      <c r="K17" s="127">
        <f>base!N86</f>
        <v>13</v>
      </c>
      <c r="L17" s="127">
        <f>base!O86</f>
        <v>5</v>
      </c>
      <c r="M17" s="127">
        <f>base!P86</f>
        <v>4</v>
      </c>
      <c r="N17" s="127">
        <f>base!Q86</f>
        <v>14</v>
      </c>
      <c r="O17" s="127">
        <f>base!R86</f>
        <v>11</v>
      </c>
      <c r="P17" s="127"/>
      <c r="Q17" s="127"/>
      <c r="R17" s="127"/>
      <c r="S17" s="127"/>
      <c r="T17" s="127"/>
      <c r="U17" s="127"/>
      <c r="V17" s="132">
        <v>16</v>
      </c>
      <c r="W17" s="132" t="s">
        <v>1</v>
      </c>
      <c r="X17" s="132">
        <v>1</v>
      </c>
      <c r="Y17" s="132" t="s">
        <v>382</v>
      </c>
      <c r="Z17" s="132">
        <v>1</v>
      </c>
    </row>
    <row r="18" spans="1:26" x14ac:dyDescent="0.25">
      <c r="A18" s="132" t="s">
        <v>72</v>
      </c>
      <c r="B18" s="127">
        <f>base!E87</f>
        <v>6</v>
      </c>
      <c r="C18" s="127">
        <f>base!F87</f>
        <v>9</v>
      </c>
      <c r="D18" s="127">
        <f>base!G87</f>
        <v>8</v>
      </c>
      <c r="E18" s="127">
        <f>base!H87</f>
        <v>10</v>
      </c>
      <c r="F18" s="127">
        <f>base!I87</f>
        <v>11</v>
      </c>
      <c r="G18" s="127">
        <f>base!J87</f>
        <v>1</v>
      </c>
      <c r="H18" s="127">
        <f>base!K87</f>
        <v>4</v>
      </c>
      <c r="I18" s="127">
        <f>base!L87</f>
        <v>5</v>
      </c>
      <c r="J18" s="127">
        <f>base!M87</f>
        <v>7</v>
      </c>
      <c r="K18" s="127">
        <f>base!N87</f>
        <v>13</v>
      </c>
      <c r="L18" s="127">
        <f>base!O87</f>
        <v>2</v>
      </c>
      <c r="M18" s="127">
        <f>base!P87</f>
        <v>14</v>
      </c>
      <c r="N18" s="127">
        <f>base!Q87</f>
        <v>16</v>
      </c>
      <c r="O18" s="127">
        <f>base!R87</f>
        <v>18</v>
      </c>
      <c r="P18" s="127"/>
      <c r="Q18" s="127"/>
      <c r="R18" s="127"/>
      <c r="S18" s="127"/>
      <c r="T18" s="127"/>
      <c r="U18" s="127"/>
      <c r="V18" s="132">
        <v>17</v>
      </c>
      <c r="W18" s="132" t="s">
        <v>1</v>
      </c>
      <c r="X18" s="132">
        <v>1</v>
      </c>
      <c r="Y18" s="132" t="s">
        <v>382</v>
      </c>
      <c r="Z18" s="132">
        <v>1</v>
      </c>
    </row>
    <row r="19" spans="1:26" x14ac:dyDescent="0.25">
      <c r="A19" s="132" t="s">
        <v>72</v>
      </c>
      <c r="B19" s="127">
        <f>base!E88</f>
        <v>5</v>
      </c>
      <c r="C19" s="127">
        <f>base!F88</f>
        <v>8</v>
      </c>
      <c r="D19" s="127">
        <f>base!G88</f>
        <v>6</v>
      </c>
      <c r="E19" s="127">
        <f>base!H88</f>
        <v>17</v>
      </c>
      <c r="F19" s="127">
        <f>base!I88</f>
        <v>7</v>
      </c>
      <c r="G19" s="127">
        <f>base!J88</f>
        <v>16</v>
      </c>
      <c r="H19" s="127">
        <f>base!K88</f>
        <v>11</v>
      </c>
      <c r="I19" s="127">
        <f>base!L88</f>
        <v>12</v>
      </c>
      <c r="J19" s="127">
        <f>base!M88</f>
        <v>18</v>
      </c>
      <c r="K19" s="127">
        <f>base!N88</f>
        <v>4</v>
      </c>
      <c r="L19" s="127">
        <f>base!O88</f>
        <v>15</v>
      </c>
      <c r="M19" s="127">
        <f>base!P88</f>
        <v>13</v>
      </c>
      <c r="N19" s="127">
        <f>base!Q88</f>
        <v>1</v>
      </c>
      <c r="O19" s="127">
        <f>base!R88</f>
        <v>10</v>
      </c>
      <c r="P19" s="127"/>
      <c r="Q19" s="127"/>
      <c r="R19" s="127"/>
      <c r="S19" s="127"/>
      <c r="T19" s="127"/>
      <c r="U19" s="127"/>
      <c r="V19" s="132">
        <v>18</v>
      </c>
      <c r="W19" s="132" t="s">
        <v>1</v>
      </c>
      <c r="X19" s="132">
        <v>1</v>
      </c>
      <c r="Y19" s="132" t="s">
        <v>382</v>
      </c>
      <c r="Z19" s="132">
        <v>1</v>
      </c>
    </row>
    <row r="20" spans="1:26" x14ac:dyDescent="0.25">
      <c r="A20" s="132" t="s">
        <v>72</v>
      </c>
      <c r="B20" s="127">
        <f>base!E89</f>
        <v>8</v>
      </c>
      <c r="C20" s="127">
        <f>base!F89</f>
        <v>9</v>
      </c>
      <c r="D20" s="127">
        <f>base!G89</f>
        <v>5</v>
      </c>
      <c r="E20" s="127">
        <f>base!H89</f>
        <v>1</v>
      </c>
      <c r="F20" s="127">
        <f>base!I89</f>
        <v>10</v>
      </c>
      <c r="G20" s="127">
        <f>base!J89</f>
        <v>4</v>
      </c>
      <c r="H20" s="127">
        <f>base!K89</f>
        <v>12</v>
      </c>
      <c r="I20" s="127">
        <f>base!L89</f>
        <v>2</v>
      </c>
      <c r="J20" s="127">
        <f>base!M89</f>
        <v>13</v>
      </c>
      <c r="K20" s="127">
        <f>base!N89</f>
        <v>14</v>
      </c>
      <c r="L20" s="127">
        <f>base!O89</f>
        <v>17</v>
      </c>
      <c r="M20" s="127">
        <f>base!P89</f>
        <v>7</v>
      </c>
      <c r="N20" s="127">
        <f>base!Q89</f>
        <v>16</v>
      </c>
      <c r="O20" s="127">
        <f>base!R89</f>
        <v>11</v>
      </c>
      <c r="P20" s="127"/>
      <c r="Q20" s="127"/>
      <c r="R20" s="127"/>
      <c r="S20" s="127"/>
      <c r="T20" s="127"/>
      <c r="U20" s="127"/>
      <c r="V20" s="132">
        <v>19</v>
      </c>
      <c r="W20" s="132" t="s">
        <v>1</v>
      </c>
      <c r="X20" s="132">
        <v>1</v>
      </c>
      <c r="Y20" s="132" t="s">
        <v>382</v>
      </c>
      <c r="Z20" s="132">
        <v>1</v>
      </c>
    </row>
    <row r="21" spans="1:26" x14ac:dyDescent="0.25">
      <c r="A21" s="132" t="s">
        <v>72</v>
      </c>
      <c r="B21" s="127">
        <f>base!E90</f>
        <v>9</v>
      </c>
      <c r="C21" s="127">
        <f>base!F90</f>
        <v>8</v>
      </c>
      <c r="D21" s="127">
        <f>base!G90</f>
        <v>5</v>
      </c>
      <c r="E21" s="127">
        <f>base!H90</f>
        <v>1</v>
      </c>
      <c r="F21" s="127">
        <f>base!I90</f>
        <v>2</v>
      </c>
      <c r="G21" s="127">
        <f>base!J90</f>
        <v>12</v>
      </c>
      <c r="H21" s="127">
        <f>base!K90</f>
        <v>10</v>
      </c>
      <c r="I21" s="127">
        <f>base!L90</f>
        <v>4</v>
      </c>
      <c r="J21" s="127">
        <f>base!M90</f>
        <v>17</v>
      </c>
      <c r="K21" s="127">
        <f>base!N90</f>
        <v>11</v>
      </c>
      <c r="L21" s="127">
        <f>base!O90</f>
        <v>15</v>
      </c>
      <c r="M21" s="127">
        <f>base!P90</f>
        <v>7</v>
      </c>
      <c r="N21" s="127">
        <f>base!Q90</f>
        <v>18</v>
      </c>
      <c r="O21" s="127">
        <f>base!R90</f>
        <v>16</v>
      </c>
      <c r="P21" s="127"/>
      <c r="Q21" s="127"/>
      <c r="R21" s="127"/>
      <c r="S21" s="127"/>
      <c r="T21" s="127"/>
      <c r="U21" s="127"/>
      <c r="V21" s="132">
        <v>20</v>
      </c>
      <c r="W21" s="132" t="s">
        <v>1</v>
      </c>
      <c r="X21" s="132">
        <v>1</v>
      </c>
      <c r="Y21" s="132" t="s">
        <v>382</v>
      </c>
      <c r="Z21" s="132">
        <v>1</v>
      </c>
    </row>
    <row r="22" spans="1:26" x14ac:dyDescent="0.25">
      <c r="A22" s="132" t="s">
        <v>72</v>
      </c>
      <c r="B22" s="127">
        <f>base!E91</f>
        <v>9</v>
      </c>
      <c r="C22" s="127">
        <f>base!F91</f>
        <v>8</v>
      </c>
      <c r="D22" s="127">
        <f>base!G91</f>
        <v>5</v>
      </c>
      <c r="E22" s="127">
        <f>base!H91</f>
        <v>1</v>
      </c>
      <c r="F22" s="127">
        <f>base!I91</f>
        <v>4</v>
      </c>
      <c r="G22" s="127">
        <f>base!J91</f>
        <v>2</v>
      </c>
      <c r="H22" s="127">
        <f>base!K91</f>
        <v>10</v>
      </c>
      <c r="I22" s="127">
        <f>base!L91</f>
        <v>12</v>
      </c>
      <c r="J22" s="127">
        <f>base!M91</f>
        <v>13</v>
      </c>
      <c r="K22" s="127">
        <f>base!N91</f>
        <v>14</v>
      </c>
      <c r="L22" s="127">
        <f>base!O91</f>
        <v>17</v>
      </c>
      <c r="M22" s="127">
        <f>base!P91</f>
        <v>18</v>
      </c>
      <c r="N22" s="127">
        <f>base!Q91</f>
        <v>11</v>
      </c>
      <c r="O22" s="127">
        <f>base!R91</f>
        <v>16</v>
      </c>
      <c r="P22" s="127"/>
      <c r="Q22" s="127"/>
      <c r="R22" s="127"/>
      <c r="S22" s="127"/>
      <c r="T22" s="127"/>
      <c r="U22" s="127"/>
      <c r="V22" s="132">
        <v>21</v>
      </c>
      <c r="W22" s="132" t="s">
        <v>1</v>
      </c>
      <c r="X22" s="132">
        <v>1</v>
      </c>
      <c r="Y22" s="132" t="s">
        <v>382</v>
      </c>
      <c r="Z22" s="132">
        <v>1</v>
      </c>
    </row>
    <row r="23" spans="1:26" x14ac:dyDescent="0.25">
      <c r="A23" s="132" t="s">
        <v>72</v>
      </c>
      <c r="B23" s="127">
        <f>base!E92</f>
        <v>6</v>
      </c>
      <c r="C23" s="127">
        <f>base!F92</f>
        <v>2</v>
      </c>
      <c r="D23" s="127">
        <f>base!G92</f>
        <v>8</v>
      </c>
      <c r="E23" s="127">
        <f>base!H92</f>
        <v>9</v>
      </c>
      <c r="F23" s="127">
        <f>base!I92</f>
        <v>5</v>
      </c>
      <c r="G23" s="127">
        <f>base!J92</f>
        <v>15</v>
      </c>
      <c r="H23" s="127">
        <f>base!K92</f>
        <v>10</v>
      </c>
      <c r="I23" s="127">
        <f>base!L92</f>
        <v>4</v>
      </c>
      <c r="J23" s="127">
        <f>base!M92</f>
        <v>12</v>
      </c>
      <c r="K23" s="127">
        <f>base!N92</f>
        <v>13</v>
      </c>
      <c r="L23" s="127">
        <f>base!O92</f>
        <v>14</v>
      </c>
      <c r="M23" s="127">
        <f>base!P92</f>
        <v>17</v>
      </c>
      <c r="N23" s="127">
        <f>base!Q92</f>
        <v>18</v>
      </c>
      <c r="O23" s="127">
        <f>base!R92</f>
        <v>11</v>
      </c>
      <c r="P23" s="127"/>
      <c r="Q23" s="127"/>
      <c r="R23" s="127"/>
      <c r="S23" s="127"/>
      <c r="T23" s="127"/>
      <c r="U23" s="127"/>
      <c r="V23" s="132">
        <v>22</v>
      </c>
      <c r="W23" s="132" t="s">
        <v>1</v>
      </c>
      <c r="X23" s="132">
        <v>1</v>
      </c>
      <c r="Y23" s="132" t="s">
        <v>382</v>
      </c>
      <c r="Z23" s="132">
        <v>1</v>
      </c>
    </row>
    <row r="24" spans="1:26" x14ac:dyDescent="0.25">
      <c r="A24" s="132" t="s">
        <v>72</v>
      </c>
      <c r="B24" s="127">
        <f>base!E93</f>
        <v>9</v>
      </c>
      <c r="C24" s="127">
        <f>base!F93</f>
        <v>8</v>
      </c>
      <c r="D24" s="127">
        <f>base!G93</f>
        <v>5</v>
      </c>
      <c r="E24" s="127">
        <f>base!H93</f>
        <v>4</v>
      </c>
      <c r="F24" s="127">
        <f>base!I93</f>
        <v>1</v>
      </c>
      <c r="G24" s="127">
        <f>base!J93</f>
        <v>10</v>
      </c>
      <c r="H24" s="127">
        <f>base!K93</f>
        <v>12</v>
      </c>
      <c r="I24" s="127">
        <f>base!L93</f>
        <v>2</v>
      </c>
      <c r="J24" s="127">
        <f>base!M93</f>
        <v>13</v>
      </c>
      <c r="K24" s="127">
        <f>base!N93</f>
        <v>14</v>
      </c>
      <c r="L24" s="127">
        <f>base!O93</f>
        <v>17</v>
      </c>
      <c r="M24" s="127">
        <f>base!P93</f>
        <v>18</v>
      </c>
      <c r="N24" s="127">
        <f>base!Q93</f>
        <v>11</v>
      </c>
      <c r="O24" s="127">
        <f>base!R93</f>
        <v>16</v>
      </c>
      <c r="P24" s="127"/>
      <c r="Q24" s="127"/>
      <c r="R24" s="127"/>
      <c r="S24" s="127"/>
      <c r="T24" s="127"/>
      <c r="U24" s="127"/>
      <c r="V24" s="132">
        <v>23</v>
      </c>
      <c r="W24" s="132" t="s">
        <v>1</v>
      </c>
      <c r="X24" s="132">
        <v>1</v>
      </c>
      <c r="Y24" s="132" t="s">
        <v>382</v>
      </c>
      <c r="Z24" s="132">
        <v>1</v>
      </c>
    </row>
    <row r="25" spans="1:26" x14ac:dyDescent="0.25">
      <c r="A25" s="132" t="s">
        <v>72</v>
      </c>
      <c r="B25" s="127">
        <f>base!E94</f>
        <v>9</v>
      </c>
      <c r="C25" s="127">
        <f>base!F94</f>
        <v>8</v>
      </c>
      <c r="D25" s="127">
        <f>base!G94</f>
        <v>5</v>
      </c>
      <c r="E25" s="127">
        <f>base!H94</f>
        <v>1</v>
      </c>
      <c r="F25" s="127">
        <f>base!I94</f>
        <v>4</v>
      </c>
      <c r="G25" s="127">
        <f>base!J94</f>
        <v>2</v>
      </c>
      <c r="H25" s="127">
        <f>base!K94</f>
        <v>15</v>
      </c>
      <c r="I25" s="127">
        <f>base!L94</f>
        <v>17</v>
      </c>
      <c r="J25" s="127">
        <f>base!M94</f>
        <v>18</v>
      </c>
      <c r="K25" s="127">
        <f>base!N94</f>
        <v>12</v>
      </c>
      <c r="L25" s="127">
        <f>base!O94</f>
        <v>10</v>
      </c>
      <c r="M25" s="127">
        <f>base!P94</f>
        <v>13</v>
      </c>
      <c r="N25" s="127">
        <f>base!Q94</f>
        <v>14</v>
      </c>
      <c r="O25" s="127">
        <f>base!R94</f>
        <v>11</v>
      </c>
      <c r="P25" s="127"/>
      <c r="Q25" s="127"/>
      <c r="R25" s="127"/>
      <c r="S25" s="127"/>
      <c r="T25" s="127"/>
      <c r="U25" s="127"/>
      <c r="V25" s="132">
        <v>24</v>
      </c>
      <c r="W25" s="132" t="s">
        <v>1</v>
      </c>
      <c r="X25" s="132">
        <v>1</v>
      </c>
      <c r="Y25" s="132" t="s">
        <v>382</v>
      </c>
      <c r="Z25" s="132">
        <v>1</v>
      </c>
    </row>
    <row r="26" spans="1:26" x14ac:dyDescent="0.25">
      <c r="A26" s="132" t="s">
        <v>72</v>
      </c>
      <c r="B26" s="127">
        <f>base!E95</f>
        <v>9</v>
      </c>
      <c r="C26" s="127">
        <f>base!F95</f>
        <v>8</v>
      </c>
      <c r="D26" s="127">
        <f>base!G95</f>
        <v>6</v>
      </c>
      <c r="E26" s="127">
        <f>base!H95</f>
        <v>1</v>
      </c>
      <c r="F26" s="127">
        <f>base!I95</f>
        <v>4</v>
      </c>
      <c r="G26" s="127">
        <f>base!J95</f>
        <v>10</v>
      </c>
      <c r="H26" s="127">
        <f>base!K95</f>
        <v>15</v>
      </c>
      <c r="I26" s="127">
        <f>base!L95</f>
        <v>2</v>
      </c>
      <c r="J26" s="127">
        <f>base!M95</f>
        <v>17</v>
      </c>
      <c r="K26" s="127">
        <f>base!N95</f>
        <v>18</v>
      </c>
      <c r="L26" s="127">
        <f>base!O95</f>
        <v>12</v>
      </c>
      <c r="M26" s="127">
        <f>base!P95</f>
        <v>13</v>
      </c>
      <c r="N26" s="127">
        <f>base!Q95</f>
        <v>14</v>
      </c>
      <c r="O26" s="127">
        <f>base!R95</f>
        <v>11</v>
      </c>
      <c r="P26" s="127"/>
      <c r="Q26" s="127"/>
      <c r="R26" s="127"/>
      <c r="S26" s="127"/>
      <c r="T26" s="127"/>
      <c r="U26" s="127"/>
      <c r="V26" s="132">
        <v>25</v>
      </c>
      <c r="W26" s="132" t="s">
        <v>1</v>
      </c>
      <c r="X26" s="132">
        <v>1</v>
      </c>
      <c r="Y26" s="132" t="s">
        <v>382</v>
      </c>
      <c r="Z26" s="132">
        <v>1</v>
      </c>
    </row>
    <row r="27" spans="1:26" x14ac:dyDescent="0.25">
      <c r="A27" s="132" t="s">
        <v>72</v>
      </c>
      <c r="B27" s="127">
        <f>base!E96</f>
        <v>8</v>
      </c>
      <c r="C27" s="127">
        <f>base!F96</f>
        <v>9</v>
      </c>
      <c r="D27" s="127">
        <f>base!G96</f>
        <v>5</v>
      </c>
      <c r="E27" s="127">
        <f>base!H96</f>
        <v>2</v>
      </c>
      <c r="F27" s="127">
        <f>base!I96</f>
        <v>1</v>
      </c>
      <c r="G27" s="127">
        <f>base!J96</f>
        <v>12</v>
      </c>
      <c r="H27" s="127">
        <f>base!K96</f>
        <v>15</v>
      </c>
      <c r="I27" s="127">
        <f>base!L96</f>
        <v>17</v>
      </c>
      <c r="J27" s="127">
        <f>base!M96</f>
        <v>18</v>
      </c>
      <c r="K27" s="127">
        <f>base!N96</f>
        <v>10</v>
      </c>
      <c r="L27" s="127">
        <f>base!O96</f>
        <v>13</v>
      </c>
      <c r="M27" s="127">
        <f>base!P96</f>
        <v>4</v>
      </c>
      <c r="N27" s="127">
        <f>base!Q96</f>
        <v>14</v>
      </c>
      <c r="O27" s="127">
        <f>base!R96</f>
        <v>11</v>
      </c>
      <c r="P27" s="127"/>
      <c r="Q27" s="127"/>
      <c r="R27" s="127"/>
      <c r="S27" s="127"/>
      <c r="T27" s="127"/>
      <c r="U27" s="127"/>
      <c r="V27" s="132">
        <v>26</v>
      </c>
      <c r="W27" s="132" t="s">
        <v>1</v>
      </c>
      <c r="X27" s="132">
        <v>1</v>
      </c>
      <c r="Y27" s="132" t="s">
        <v>382</v>
      </c>
      <c r="Z27" s="132">
        <v>1</v>
      </c>
    </row>
    <row r="28" spans="1:26" x14ac:dyDescent="0.25">
      <c r="A28" s="132" t="s">
        <v>72</v>
      </c>
      <c r="B28" s="127">
        <f>base!E97</f>
        <v>5</v>
      </c>
      <c r="C28" s="127">
        <f>base!F97</f>
        <v>9</v>
      </c>
      <c r="D28" s="127">
        <f>base!G97</f>
        <v>6</v>
      </c>
      <c r="E28" s="127">
        <f>base!H97</f>
        <v>1</v>
      </c>
      <c r="F28" s="127">
        <f>base!I97</f>
        <v>10</v>
      </c>
      <c r="G28" s="127">
        <f>base!J97</f>
        <v>4</v>
      </c>
      <c r="H28" s="127">
        <f>base!K97</f>
        <v>17</v>
      </c>
      <c r="I28" s="127">
        <f>base!L97</f>
        <v>7</v>
      </c>
      <c r="J28" s="127">
        <f>base!M97</f>
        <v>16</v>
      </c>
      <c r="K28" s="127">
        <f>base!N97</f>
        <v>11</v>
      </c>
      <c r="L28" s="127">
        <f>base!O97</f>
        <v>12</v>
      </c>
      <c r="M28" s="127">
        <f>base!P97</f>
        <v>18</v>
      </c>
      <c r="N28" s="127">
        <f>base!Q97</f>
        <v>15</v>
      </c>
      <c r="O28" s="127">
        <f>base!R97</f>
        <v>13</v>
      </c>
      <c r="P28" s="127"/>
      <c r="Q28" s="127"/>
      <c r="R28" s="127"/>
      <c r="S28" s="127"/>
      <c r="T28" s="127"/>
      <c r="U28" s="127"/>
      <c r="V28" s="132">
        <v>27</v>
      </c>
      <c r="W28" s="132" t="s">
        <v>1</v>
      </c>
      <c r="X28" s="132">
        <v>1</v>
      </c>
      <c r="Y28" s="132" t="s">
        <v>382</v>
      </c>
      <c r="Z28" s="132">
        <v>1</v>
      </c>
    </row>
    <row r="29" spans="1:26" x14ac:dyDescent="0.25">
      <c r="A29" s="132" t="s">
        <v>72</v>
      </c>
      <c r="B29" s="127">
        <f>base!E98</f>
        <v>6</v>
      </c>
      <c r="C29" s="127">
        <f>base!F98</f>
        <v>8</v>
      </c>
      <c r="D29" s="127">
        <f>base!G98</f>
        <v>5</v>
      </c>
      <c r="E29" s="127">
        <f>base!H98</f>
        <v>10</v>
      </c>
      <c r="F29" s="127">
        <f>base!I98</f>
        <v>12</v>
      </c>
      <c r="G29" s="127">
        <f>base!J98</f>
        <v>1</v>
      </c>
      <c r="H29" s="127">
        <f>base!K98</f>
        <v>17</v>
      </c>
      <c r="I29" s="127">
        <f>base!L98</f>
        <v>7</v>
      </c>
      <c r="J29" s="127">
        <f>base!M98</f>
        <v>16</v>
      </c>
      <c r="K29" s="127">
        <f>base!N98</f>
        <v>11</v>
      </c>
      <c r="L29" s="127">
        <f>base!O98</f>
        <v>18</v>
      </c>
      <c r="M29" s="127">
        <f>base!P98</f>
        <v>4</v>
      </c>
      <c r="N29" s="127">
        <f>base!Q98</f>
        <v>15</v>
      </c>
      <c r="O29" s="127">
        <f>base!R98</f>
        <v>13</v>
      </c>
      <c r="P29" s="127"/>
      <c r="Q29" s="127"/>
      <c r="R29" s="127"/>
      <c r="S29" s="127"/>
      <c r="T29" s="127"/>
      <c r="U29" s="127"/>
      <c r="V29" s="132">
        <v>28</v>
      </c>
      <c r="W29" s="132" t="s">
        <v>1</v>
      </c>
      <c r="X29" s="132">
        <v>1</v>
      </c>
      <c r="Y29" s="132" t="s">
        <v>382</v>
      </c>
      <c r="Z29" s="132">
        <v>1</v>
      </c>
    </row>
    <row r="30" spans="1:26" x14ac:dyDescent="0.25">
      <c r="A30" s="132" t="s">
        <v>72</v>
      </c>
      <c r="B30" s="127">
        <f>base!E99</f>
        <v>8</v>
      </c>
      <c r="C30" s="127">
        <f>base!F99</f>
        <v>6</v>
      </c>
      <c r="D30" s="127">
        <f>base!G99</f>
        <v>5</v>
      </c>
      <c r="E30" s="127">
        <f>base!H99</f>
        <v>1</v>
      </c>
      <c r="F30" s="127">
        <f>base!I99</f>
        <v>12</v>
      </c>
      <c r="G30" s="127">
        <f>base!J99</f>
        <v>14</v>
      </c>
      <c r="H30" s="127">
        <f>base!K99</f>
        <v>17</v>
      </c>
      <c r="I30" s="127">
        <f>base!L99</f>
        <v>7</v>
      </c>
      <c r="J30" s="127">
        <f>base!M99</f>
        <v>16</v>
      </c>
      <c r="K30" s="127">
        <f>base!N99</f>
        <v>11</v>
      </c>
      <c r="L30" s="127">
        <f>base!O99</f>
        <v>18</v>
      </c>
      <c r="M30" s="127">
        <f>base!P99</f>
        <v>4</v>
      </c>
      <c r="N30" s="127">
        <f>base!Q99</f>
        <v>15</v>
      </c>
      <c r="O30" s="127">
        <f>base!R99</f>
        <v>13</v>
      </c>
      <c r="P30" s="127"/>
      <c r="Q30" s="127"/>
      <c r="R30" s="127"/>
      <c r="S30" s="127"/>
      <c r="T30" s="127"/>
      <c r="U30" s="127"/>
      <c r="V30" s="132">
        <v>29</v>
      </c>
      <c r="W30" s="132" t="s">
        <v>1</v>
      </c>
      <c r="X30" s="132">
        <v>1</v>
      </c>
      <c r="Y30" s="132" t="s">
        <v>382</v>
      </c>
      <c r="Z30" s="132">
        <v>1</v>
      </c>
    </row>
    <row r="31" spans="1:26" x14ac:dyDescent="0.25">
      <c r="A31" s="132" t="s">
        <v>72</v>
      </c>
      <c r="B31" s="127">
        <f>base!E100</f>
        <v>6</v>
      </c>
      <c r="C31" s="127">
        <f>base!F100</f>
        <v>8</v>
      </c>
      <c r="D31" s="127">
        <f>base!G100</f>
        <v>9</v>
      </c>
      <c r="E31" s="127">
        <f>base!H100</f>
        <v>1</v>
      </c>
      <c r="F31" s="127">
        <f>base!I100</f>
        <v>12</v>
      </c>
      <c r="G31" s="127">
        <f>base!J100</f>
        <v>10</v>
      </c>
      <c r="H31" s="127">
        <f>base!K100</f>
        <v>2</v>
      </c>
      <c r="I31" s="127">
        <f>base!L100</f>
        <v>4</v>
      </c>
      <c r="J31" s="127">
        <f>base!M100</f>
        <v>17</v>
      </c>
      <c r="K31" s="127">
        <f>base!N100</f>
        <v>11</v>
      </c>
      <c r="L31" s="127">
        <f>base!O100</f>
        <v>15</v>
      </c>
      <c r="M31" s="127">
        <f>base!P100</f>
        <v>7</v>
      </c>
      <c r="N31" s="127">
        <f>base!Q100</f>
        <v>18</v>
      </c>
      <c r="O31" s="127">
        <f>base!R100</f>
        <v>16</v>
      </c>
      <c r="P31" s="127"/>
      <c r="Q31" s="127"/>
      <c r="R31" s="127"/>
      <c r="S31" s="127"/>
      <c r="T31" s="127"/>
      <c r="U31" s="127"/>
      <c r="V31" s="132">
        <v>30</v>
      </c>
      <c r="W31" s="132" t="s">
        <v>1</v>
      </c>
      <c r="X31" s="132">
        <v>1</v>
      </c>
      <c r="Y31" s="132" t="s">
        <v>382</v>
      </c>
      <c r="Z31" s="132">
        <v>1</v>
      </c>
    </row>
    <row r="32" spans="1:26" x14ac:dyDescent="0.25">
      <c r="A32" s="132" t="s">
        <v>72</v>
      </c>
      <c r="B32" s="127">
        <f>base!E101</f>
        <v>6</v>
      </c>
      <c r="C32" s="127">
        <f>base!F101</f>
        <v>9</v>
      </c>
      <c r="D32" s="127">
        <f>base!G101</f>
        <v>5</v>
      </c>
      <c r="E32" s="127">
        <f>base!H101</f>
        <v>1</v>
      </c>
      <c r="F32" s="127">
        <f>base!I101</f>
        <v>10</v>
      </c>
      <c r="G32" s="127">
        <f>base!J101</f>
        <v>4</v>
      </c>
      <c r="H32" s="127">
        <f>base!K101</f>
        <v>2</v>
      </c>
      <c r="I32" s="127">
        <f>base!L101</f>
        <v>12</v>
      </c>
      <c r="J32" s="127">
        <f>base!M101</f>
        <v>17</v>
      </c>
      <c r="K32" s="127">
        <f>base!N101</f>
        <v>11</v>
      </c>
      <c r="L32" s="127">
        <f>base!O101</f>
        <v>15</v>
      </c>
      <c r="M32" s="127">
        <f>base!P101</f>
        <v>7</v>
      </c>
      <c r="N32" s="127">
        <f>base!Q101</f>
        <v>18</v>
      </c>
      <c r="O32" s="127">
        <f>base!R101</f>
        <v>16</v>
      </c>
      <c r="P32" s="127"/>
      <c r="Q32" s="127"/>
      <c r="R32" s="127"/>
      <c r="S32" s="127"/>
      <c r="T32" s="127"/>
      <c r="U32" s="127"/>
      <c r="V32" s="132">
        <v>31</v>
      </c>
      <c r="W32" s="132" t="s">
        <v>1</v>
      </c>
      <c r="X32" s="132">
        <v>1</v>
      </c>
      <c r="Y32" s="132" t="s">
        <v>382</v>
      </c>
      <c r="Z32" s="132">
        <v>1</v>
      </c>
    </row>
    <row r="33" spans="1:26" x14ac:dyDescent="0.25">
      <c r="A33" s="132" t="s">
        <v>72</v>
      </c>
      <c r="B33" s="127">
        <f>base!E102</f>
        <v>8</v>
      </c>
      <c r="C33" s="127">
        <f>base!F102</f>
        <v>9</v>
      </c>
      <c r="D33" s="127">
        <f>base!G102</f>
        <v>5</v>
      </c>
      <c r="E33" s="127">
        <f>base!H102</f>
        <v>1</v>
      </c>
      <c r="F33" s="127">
        <f>base!I102</f>
        <v>2</v>
      </c>
      <c r="G33" s="127">
        <f>base!J102</f>
        <v>12</v>
      </c>
      <c r="H33" s="127">
        <f>base!K102</f>
        <v>10</v>
      </c>
      <c r="I33" s="127">
        <f>base!L102</f>
        <v>4</v>
      </c>
      <c r="J33" s="127">
        <f>base!M102</f>
        <v>17</v>
      </c>
      <c r="K33" s="127">
        <f>base!N102</f>
        <v>11</v>
      </c>
      <c r="L33" s="127">
        <f>base!O102</f>
        <v>15</v>
      </c>
      <c r="M33" s="127">
        <f>base!P102</f>
        <v>7</v>
      </c>
      <c r="N33" s="127">
        <f>base!Q102</f>
        <v>18</v>
      </c>
      <c r="O33" s="127">
        <f>base!R102</f>
        <v>16</v>
      </c>
      <c r="P33" s="127"/>
      <c r="Q33" s="127"/>
      <c r="R33" s="127"/>
      <c r="S33" s="127"/>
      <c r="T33" s="127"/>
      <c r="U33" s="127"/>
      <c r="V33" s="132">
        <v>32</v>
      </c>
      <c r="W33" s="132" t="s">
        <v>1</v>
      </c>
      <c r="X33" s="132">
        <v>1</v>
      </c>
      <c r="Y33" s="132" t="s">
        <v>382</v>
      </c>
      <c r="Z33" s="132">
        <v>1</v>
      </c>
    </row>
    <row r="34" spans="1:26" x14ac:dyDescent="0.25">
      <c r="A34" s="132" t="s">
        <v>72</v>
      </c>
      <c r="B34" s="127">
        <f>base!E103</f>
        <v>8</v>
      </c>
      <c r="C34" s="127">
        <f>base!F103</f>
        <v>9</v>
      </c>
      <c r="D34" s="127">
        <f>base!G103</f>
        <v>5</v>
      </c>
      <c r="E34" s="127">
        <f>base!H103</f>
        <v>4</v>
      </c>
      <c r="F34" s="127">
        <f>base!I103</f>
        <v>1</v>
      </c>
      <c r="G34" s="127">
        <f>base!J103</f>
        <v>10</v>
      </c>
      <c r="H34" s="127">
        <f>base!K103</f>
        <v>12</v>
      </c>
      <c r="I34" s="127">
        <f>base!L103</f>
        <v>2</v>
      </c>
      <c r="J34" s="127">
        <f>base!M103</f>
        <v>13</v>
      </c>
      <c r="K34" s="127">
        <f>base!N103</f>
        <v>14</v>
      </c>
      <c r="L34" s="127">
        <f>base!O103</f>
        <v>17</v>
      </c>
      <c r="M34" s="127">
        <f>base!P103</f>
        <v>18</v>
      </c>
      <c r="N34" s="127">
        <f>base!Q103</f>
        <v>11</v>
      </c>
      <c r="O34" s="127">
        <f>base!R103</f>
        <v>16</v>
      </c>
      <c r="P34" s="127"/>
      <c r="Q34" s="127"/>
      <c r="R34" s="127"/>
      <c r="S34" s="127"/>
      <c r="T34" s="127"/>
      <c r="U34" s="127"/>
      <c r="V34" s="132">
        <v>33</v>
      </c>
      <c r="W34" s="132" t="s">
        <v>1</v>
      </c>
      <c r="X34" s="132">
        <v>1</v>
      </c>
      <c r="Y34" s="132" t="s">
        <v>382</v>
      </c>
      <c r="Z34" s="132">
        <v>1</v>
      </c>
    </row>
    <row r="35" spans="1:26" x14ac:dyDescent="0.25">
      <c r="A35" s="132" t="s">
        <v>72</v>
      </c>
      <c r="B35" s="127">
        <f>base!E104</f>
        <v>9</v>
      </c>
      <c r="C35" s="127">
        <f>base!F104</f>
        <v>8</v>
      </c>
      <c r="D35" s="127">
        <f>base!G104</f>
        <v>5</v>
      </c>
      <c r="E35" s="127">
        <f>base!H104</f>
        <v>10</v>
      </c>
      <c r="F35" s="127">
        <f>base!I104</f>
        <v>1</v>
      </c>
      <c r="G35" s="127">
        <f>base!J104</f>
        <v>2</v>
      </c>
      <c r="H35" s="127">
        <f>base!K104</f>
        <v>4</v>
      </c>
      <c r="I35" s="127">
        <f>base!L104</f>
        <v>12</v>
      </c>
      <c r="J35" s="127">
        <f>base!M104</f>
        <v>13</v>
      </c>
      <c r="K35" s="127">
        <f>base!N104</f>
        <v>14</v>
      </c>
      <c r="L35" s="127">
        <f>base!O104</f>
        <v>17</v>
      </c>
      <c r="M35" s="127">
        <f>base!P104</f>
        <v>18</v>
      </c>
      <c r="N35" s="127">
        <f>base!Q104</f>
        <v>11</v>
      </c>
      <c r="O35" s="127">
        <f>base!R104</f>
        <v>16</v>
      </c>
      <c r="P35" s="127"/>
      <c r="Q35" s="127"/>
      <c r="R35" s="127"/>
      <c r="S35" s="127"/>
      <c r="T35" s="127"/>
      <c r="U35" s="127"/>
      <c r="V35" s="132">
        <v>34</v>
      </c>
      <c r="W35" s="132" t="s">
        <v>1</v>
      </c>
      <c r="X35" s="132">
        <v>1</v>
      </c>
      <c r="Y35" s="132" t="s">
        <v>382</v>
      </c>
      <c r="Z35" s="132">
        <v>1</v>
      </c>
    </row>
    <row r="36" spans="1:26" x14ac:dyDescent="0.25">
      <c r="A36" s="132" t="s">
        <v>72</v>
      </c>
      <c r="B36" s="127">
        <f>base!E105</f>
        <v>6</v>
      </c>
      <c r="C36" s="127">
        <f>base!F105</f>
        <v>9</v>
      </c>
      <c r="D36" s="127">
        <f>base!G105</f>
        <v>8</v>
      </c>
      <c r="E36" s="127">
        <f>base!H105</f>
        <v>4</v>
      </c>
      <c r="F36" s="127">
        <f>base!I105</f>
        <v>12</v>
      </c>
      <c r="G36" s="127">
        <f>base!J105</f>
        <v>2</v>
      </c>
      <c r="H36" s="127">
        <f>base!K105</f>
        <v>10</v>
      </c>
      <c r="I36" s="127">
        <f>base!L105</f>
        <v>1</v>
      </c>
      <c r="J36" s="127">
        <f>base!M105</f>
        <v>13</v>
      </c>
      <c r="K36" s="127">
        <f>base!N105</f>
        <v>14</v>
      </c>
      <c r="L36" s="127">
        <f>base!O105</f>
        <v>17</v>
      </c>
      <c r="M36" s="127">
        <f>base!P105</f>
        <v>18</v>
      </c>
      <c r="N36" s="127">
        <f>base!Q105</f>
        <v>11</v>
      </c>
      <c r="O36" s="127">
        <f>base!R105</f>
        <v>16</v>
      </c>
      <c r="P36" s="127"/>
      <c r="Q36" s="127"/>
      <c r="R36" s="127"/>
      <c r="S36" s="127"/>
      <c r="T36" s="127"/>
      <c r="U36" s="127"/>
      <c r="V36" s="132">
        <v>35</v>
      </c>
      <c r="W36" s="132" t="s">
        <v>1</v>
      </c>
      <c r="X36" s="132">
        <v>1</v>
      </c>
      <c r="Y36" s="132" t="s">
        <v>382</v>
      </c>
      <c r="Z36" s="132">
        <v>1</v>
      </c>
    </row>
    <row r="37" spans="1:26" x14ac:dyDescent="0.25">
      <c r="A37" s="132" t="s">
        <v>72</v>
      </c>
      <c r="B37" s="127">
        <f>base!E106</f>
        <v>8</v>
      </c>
      <c r="C37" s="127">
        <f>base!F106</f>
        <v>9</v>
      </c>
      <c r="D37" s="127">
        <f>base!G106</f>
        <v>5</v>
      </c>
      <c r="E37" s="127">
        <f>base!H106</f>
        <v>1</v>
      </c>
      <c r="F37" s="127">
        <f>base!I106</f>
        <v>4</v>
      </c>
      <c r="G37" s="127">
        <f>base!J106</f>
        <v>12</v>
      </c>
      <c r="H37" s="127">
        <f>base!K106</f>
        <v>15</v>
      </c>
      <c r="I37" s="127">
        <f>base!L106</f>
        <v>10</v>
      </c>
      <c r="J37" s="127">
        <f>base!M106</f>
        <v>11</v>
      </c>
      <c r="K37" s="127">
        <f>base!N106</f>
        <v>7</v>
      </c>
      <c r="L37" s="127">
        <f>base!O106</f>
        <v>13</v>
      </c>
      <c r="M37" s="127">
        <f>base!P106</f>
        <v>2</v>
      </c>
      <c r="N37" s="127">
        <f>base!Q106</f>
        <v>14</v>
      </c>
      <c r="O37" s="127">
        <f>base!R106</f>
        <v>16</v>
      </c>
      <c r="P37" s="127"/>
      <c r="Q37" s="127"/>
      <c r="R37" s="127"/>
      <c r="S37" s="127"/>
      <c r="T37" s="127"/>
      <c r="U37" s="127"/>
      <c r="V37" s="132">
        <v>36</v>
      </c>
      <c r="W37" s="132" t="s">
        <v>1</v>
      </c>
      <c r="X37" s="132">
        <v>1</v>
      </c>
      <c r="Y37" s="132" t="s">
        <v>382</v>
      </c>
      <c r="Z37" s="132">
        <v>1</v>
      </c>
    </row>
    <row r="38" spans="1:26" x14ac:dyDescent="0.25">
      <c r="A38" s="132" t="s">
        <v>72</v>
      </c>
      <c r="B38" s="127">
        <f>base!E107</f>
        <v>6</v>
      </c>
      <c r="C38" s="127">
        <f>base!F107</f>
        <v>10</v>
      </c>
      <c r="D38" s="127">
        <f>base!G107</f>
        <v>8</v>
      </c>
      <c r="E38" s="127">
        <f>base!H107</f>
        <v>5</v>
      </c>
      <c r="F38" s="127">
        <f>base!I107</f>
        <v>2</v>
      </c>
      <c r="G38" s="127">
        <f>base!J107</f>
        <v>4</v>
      </c>
      <c r="H38" s="127">
        <f>base!K107</f>
        <v>15</v>
      </c>
      <c r="I38" s="127">
        <f>base!L107</f>
        <v>11</v>
      </c>
      <c r="J38" s="127">
        <f>base!M107</f>
        <v>1</v>
      </c>
      <c r="K38" s="127">
        <f>base!N107</f>
        <v>7</v>
      </c>
      <c r="L38" s="127">
        <f>base!O107</f>
        <v>13</v>
      </c>
      <c r="M38" s="127">
        <f>base!P107</f>
        <v>14</v>
      </c>
      <c r="N38" s="127">
        <f>base!Q107</f>
        <v>16</v>
      </c>
      <c r="O38" s="127">
        <f>base!R107</f>
        <v>18</v>
      </c>
      <c r="P38" s="127"/>
      <c r="Q38" s="127"/>
      <c r="R38" s="127"/>
      <c r="S38" s="127"/>
      <c r="T38" s="127"/>
      <c r="U38" s="127"/>
      <c r="V38" s="132">
        <v>37</v>
      </c>
      <c r="W38" s="132" t="s">
        <v>1</v>
      </c>
      <c r="X38" s="132">
        <v>1</v>
      </c>
      <c r="Y38" s="132" t="s">
        <v>382</v>
      </c>
      <c r="Z38" s="132">
        <v>1</v>
      </c>
    </row>
    <row r="39" spans="1:26" x14ac:dyDescent="0.25">
      <c r="A39" s="132" t="s">
        <v>72</v>
      </c>
      <c r="B39" s="127">
        <f>base!E108</f>
        <v>8</v>
      </c>
      <c r="C39" s="127">
        <f>base!F108</f>
        <v>9</v>
      </c>
      <c r="D39" s="127">
        <f>base!G108</f>
        <v>5</v>
      </c>
      <c r="E39" s="127">
        <f>base!H108</f>
        <v>10</v>
      </c>
      <c r="F39" s="127">
        <f>base!I108</f>
        <v>12</v>
      </c>
      <c r="G39" s="127">
        <f>base!J108</f>
        <v>4</v>
      </c>
      <c r="H39" s="127">
        <f>base!K108</f>
        <v>15</v>
      </c>
      <c r="I39" s="127">
        <f>base!L108</f>
        <v>11</v>
      </c>
      <c r="J39" s="127">
        <f>base!M108</f>
        <v>1</v>
      </c>
      <c r="K39" s="127">
        <f>base!N108</f>
        <v>7</v>
      </c>
      <c r="L39" s="127">
        <f>base!O108</f>
        <v>13</v>
      </c>
      <c r="M39" s="127">
        <f>base!P108</f>
        <v>2</v>
      </c>
      <c r="N39" s="127">
        <f>base!Q108</f>
        <v>14</v>
      </c>
      <c r="O39" s="127">
        <f>base!R108</f>
        <v>16</v>
      </c>
      <c r="P39" s="127"/>
      <c r="Q39" s="127"/>
      <c r="R39" s="127"/>
      <c r="S39" s="127"/>
      <c r="T39" s="127"/>
      <c r="U39" s="127"/>
      <c r="V39" s="132">
        <v>38</v>
      </c>
      <c r="W39" s="132" t="s">
        <v>1</v>
      </c>
      <c r="X39" s="132">
        <v>1</v>
      </c>
      <c r="Y39" s="132" t="s">
        <v>382</v>
      </c>
      <c r="Z39" s="132">
        <v>1</v>
      </c>
    </row>
    <row r="40" spans="1:26" x14ac:dyDescent="0.25">
      <c r="A40" s="132" t="s">
        <v>72</v>
      </c>
      <c r="B40" s="127">
        <f>base!E109</f>
        <v>6</v>
      </c>
      <c r="C40" s="127">
        <f>base!F109</f>
        <v>9</v>
      </c>
      <c r="D40" s="127">
        <f>base!G109</f>
        <v>5</v>
      </c>
      <c r="E40" s="127">
        <f>base!H109</f>
        <v>10</v>
      </c>
      <c r="F40" s="127">
        <f>base!I109</f>
        <v>4</v>
      </c>
      <c r="G40" s="127">
        <f>base!J109</f>
        <v>1</v>
      </c>
      <c r="H40" s="127">
        <f>base!K109</f>
        <v>7</v>
      </c>
      <c r="I40" s="127">
        <f>base!L109</f>
        <v>14</v>
      </c>
      <c r="J40" s="127">
        <f>base!M109</f>
        <v>13</v>
      </c>
      <c r="K40" s="127">
        <f>base!N109</f>
        <v>11</v>
      </c>
      <c r="L40" s="127">
        <f>base!O109</f>
        <v>12</v>
      </c>
      <c r="M40" s="127">
        <f>base!P109</f>
        <v>2</v>
      </c>
      <c r="N40" s="127">
        <f>base!Q109</f>
        <v>16</v>
      </c>
      <c r="O40" s="127">
        <f>base!R109</f>
        <v>15</v>
      </c>
      <c r="P40" s="127"/>
      <c r="Q40" s="127"/>
      <c r="R40" s="127"/>
      <c r="S40" s="127"/>
      <c r="T40" s="127"/>
      <c r="U40" s="127"/>
      <c r="V40" s="132">
        <v>39</v>
      </c>
      <c r="W40" s="132" t="s">
        <v>1</v>
      </c>
      <c r="X40" s="132">
        <v>1</v>
      </c>
      <c r="Y40" s="132" t="s">
        <v>382</v>
      </c>
      <c r="Z40" s="132">
        <v>1</v>
      </c>
    </row>
    <row r="41" spans="1:26" x14ac:dyDescent="0.25">
      <c r="A41" s="132" t="s">
        <v>72</v>
      </c>
      <c r="B41" s="127">
        <f>base!E110</f>
        <v>1</v>
      </c>
      <c r="C41" s="127">
        <f>base!F110</f>
        <v>8</v>
      </c>
      <c r="D41" s="127">
        <f>base!G110</f>
        <v>9</v>
      </c>
      <c r="E41" s="127">
        <f>base!H110</f>
        <v>5</v>
      </c>
      <c r="F41" s="127">
        <f>base!I110</f>
        <v>2</v>
      </c>
      <c r="G41" s="127">
        <f>base!J110</f>
        <v>12</v>
      </c>
      <c r="H41" s="127">
        <f>base!K110</f>
        <v>4</v>
      </c>
      <c r="I41" s="127">
        <f>base!L110</f>
        <v>7</v>
      </c>
      <c r="J41" s="127">
        <f>base!M110</f>
        <v>14</v>
      </c>
      <c r="K41" s="127">
        <f>base!N110</f>
        <v>13</v>
      </c>
      <c r="L41" s="127">
        <f>base!O110</f>
        <v>11</v>
      </c>
      <c r="M41" s="127">
        <f>base!P110</f>
        <v>16</v>
      </c>
      <c r="N41" s="127">
        <f>base!Q110</f>
        <v>10</v>
      </c>
      <c r="O41" s="127">
        <f>base!R110</f>
        <v>15</v>
      </c>
      <c r="P41" s="127"/>
      <c r="Q41" s="127"/>
      <c r="R41" s="127"/>
      <c r="S41" s="127"/>
      <c r="T41" s="127"/>
      <c r="U41" s="127"/>
      <c r="V41" s="132">
        <v>40</v>
      </c>
      <c r="W41" s="132" t="s">
        <v>1</v>
      </c>
      <c r="X41" s="132">
        <v>1</v>
      </c>
      <c r="Y41" s="132" t="s">
        <v>382</v>
      </c>
      <c r="Z41" s="132">
        <v>1</v>
      </c>
    </row>
    <row r="42" spans="1:26" x14ac:dyDescent="0.25">
      <c r="A42" s="132" t="s">
        <v>72</v>
      </c>
      <c r="B42" s="127">
        <f>base!E111</f>
        <v>8</v>
      </c>
      <c r="C42" s="127">
        <f>base!F111</f>
        <v>5</v>
      </c>
      <c r="D42" s="127">
        <f>base!G111</f>
        <v>9</v>
      </c>
      <c r="E42" s="127">
        <f>base!H111</f>
        <v>4</v>
      </c>
      <c r="F42" s="127">
        <f>base!I111</f>
        <v>1</v>
      </c>
      <c r="G42" s="127">
        <f>base!J111</f>
        <v>12</v>
      </c>
      <c r="H42" s="127">
        <f>base!K111</f>
        <v>7</v>
      </c>
      <c r="I42" s="127">
        <f>base!L111</f>
        <v>14</v>
      </c>
      <c r="J42" s="127">
        <f>base!M111</f>
        <v>13</v>
      </c>
      <c r="K42" s="127">
        <f>base!N111</f>
        <v>11</v>
      </c>
      <c r="L42" s="127">
        <f>base!O111</f>
        <v>2</v>
      </c>
      <c r="M42" s="127">
        <f>base!P111</f>
        <v>16</v>
      </c>
      <c r="N42" s="127">
        <f>base!Q111</f>
        <v>10</v>
      </c>
      <c r="O42" s="127">
        <f>base!R111</f>
        <v>15</v>
      </c>
      <c r="P42" s="127"/>
      <c r="Q42" s="127"/>
      <c r="R42" s="127"/>
      <c r="S42" s="127"/>
      <c r="T42" s="127"/>
      <c r="U42" s="127"/>
      <c r="V42" s="132">
        <v>41</v>
      </c>
      <c r="W42" s="132" t="s">
        <v>1</v>
      </c>
      <c r="X42" s="132">
        <v>1</v>
      </c>
      <c r="Y42" s="132" t="s">
        <v>382</v>
      </c>
      <c r="Z42" s="132">
        <v>1</v>
      </c>
    </row>
    <row r="43" spans="1:26" x14ac:dyDescent="0.25">
      <c r="A43" s="132" t="s">
        <v>72</v>
      </c>
      <c r="B43" s="127">
        <f>base!E112</f>
        <v>9</v>
      </c>
      <c r="C43" s="127">
        <f>base!F112</f>
        <v>5</v>
      </c>
      <c r="D43" s="127">
        <f>base!G112</f>
        <v>8</v>
      </c>
      <c r="E43" s="127">
        <f>base!H112</f>
        <v>4</v>
      </c>
      <c r="F43" s="127">
        <f>base!I112</f>
        <v>10</v>
      </c>
      <c r="G43" s="127">
        <f>base!J112</f>
        <v>12</v>
      </c>
      <c r="H43" s="127">
        <f>base!K112</f>
        <v>13</v>
      </c>
      <c r="I43" s="127">
        <f>base!L112</f>
        <v>1</v>
      </c>
      <c r="J43" s="127">
        <f>base!M112</f>
        <v>7</v>
      </c>
      <c r="K43" s="127">
        <f>base!N112</f>
        <v>2</v>
      </c>
      <c r="L43" s="127">
        <f>base!O112</f>
        <v>14</v>
      </c>
      <c r="M43" s="127">
        <f>base!P112</f>
        <v>11</v>
      </c>
      <c r="N43" s="127">
        <f>base!Q112</f>
        <v>15</v>
      </c>
      <c r="O43" s="127">
        <f>base!R112</f>
        <v>16</v>
      </c>
      <c r="P43" s="127"/>
      <c r="Q43" s="127"/>
      <c r="R43" s="127"/>
      <c r="S43" s="127"/>
      <c r="T43" s="127"/>
      <c r="U43" s="127"/>
      <c r="V43" s="132">
        <v>42</v>
      </c>
      <c r="W43" s="132" t="s">
        <v>1</v>
      </c>
      <c r="X43" s="132">
        <v>1</v>
      </c>
      <c r="Y43" s="132" t="s">
        <v>382</v>
      </c>
      <c r="Z43" s="132">
        <v>1</v>
      </c>
    </row>
    <row r="44" spans="1:26" x14ac:dyDescent="0.25">
      <c r="A44" s="132" t="s">
        <v>72</v>
      </c>
      <c r="B44" s="127">
        <f>base!E113</f>
        <v>9</v>
      </c>
      <c r="C44" s="127">
        <f>base!F113</f>
        <v>6</v>
      </c>
      <c r="D44" s="127">
        <f>base!G113</f>
        <v>8</v>
      </c>
      <c r="E44" s="127">
        <f>base!H113</f>
        <v>5</v>
      </c>
      <c r="F44" s="127">
        <f>base!I113</f>
        <v>12</v>
      </c>
      <c r="G44" s="127">
        <f>base!J113</f>
        <v>1</v>
      </c>
      <c r="H44" s="127">
        <f>base!K113</f>
        <v>10</v>
      </c>
      <c r="I44" s="127">
        <f>base!L113</f>
        <v>13</v>
      </c>
      <c r="J44" s="127">
        <f>base!M113</f>
        <v>7</v>
      </c>
      <c r="K44" s="127">
        <f>base!N113</f>
        <v>2</v>
      </c>
      <c r="L44" s="127">
        <f>base!O113</f>
        <v>14</v>
      </c>
      <c r="M44" s="127">
        <f>base!P113</f>
        <v>11</v>
      </c>
      <c r="N44" s="127">
        <f>base!Q113</f>
        <v>15</v>
      </c>
      <c r="O44" s="127">
        <f>base!R113</f>
        <v>16</v>
      </c>
      <c r="P44" s="127"/>
      <c r="Q44" s="127"/>
      <c r="R44" s="127"/>
      <c r="S44" s="127"/>
      <c r="T44" s="127"/>
      <c r="U44" s="127"/>
      <c r="V44" s="132">
        <v>43</v>
      </c>
      <c r="W44" s="132" t="s">
        <v>1</v>
      </c>
      <c r="X44" s="132">
        <v>1</v>
      </c>
      <c r="Y44" s="132" t="s">
        <v>382</v>
      </c>
      <c r="Z44" s="132">
        <v>1</v>
      </c>
    </row>
    <row r="45" spans="1:26" x14ac:dyDescent="0.25">
      <c r="A45" s="132" t="s">
        <v>72</v>
      </c>
      <c r="B45" s="127">
        <f>base!E114</f>
        <v>9</v>
      </c>
      <c r="C45" s="127">
        <f>base!F114</f>
        <v>8</v>
      </c>
      <c r="D45" s="127">
        <f>base!G114</f>
        <v>5</v>
      </c>
      <c r="E45" s="127">
        <f>base!H114</f>
        <v>1</v>
      </c>
      <c r="F45" s="127">
        <f>base!I114</f>
        <v>10</v>
      </c>
      <c r="G45" s="127">
        <f>base!J114</f>
        <v>12</v>
      </c>
      <c r="H45" s="127">
        <f>base!K114</f>
        <v>4</v>
      </c>
      <c r="I45" s="127">
        <f>base!L114</f>
        <v>13</v>
      </c>
      <c r="J45" s="127">
        <f>base!M114</f>
        <v>7</v>
      </c>
      <c r="K45" s="127">
        <f>base!N114</f>
        <v>2</v>
      </c>
      <c r="L45" s="127">
        <f>base!O114</f>
        <v>14</v>
      </c>
      <c r="M45" s="127">
        <f>base!P114</f>
        <v>11</v>
      </c>
      <c r="N45" s="127">
        <f>base!Q114</f>
        <v>15</v>
      </c>
      <c r="O45" s="127">
        <f>base!R114</f>
        <v>16</v>
      </c>
      <c r="P45" s="127"/>
      <c r="Q45" s="127"/>
      <c r="R45" s="127"/>
      <c r="S45" s="127"/>
      <c r="T45" s="127"/>
      <c r="U45" s="127"/>
      <c r="V45" s="132">
        <v>44</v>
      </c>
      <c r="W45" s="132" t="s">
        <v>1</v>
      </c>
      <c r="X45" s="132">
        <v>1</v>
      </c>
      <c r="Y45" s="132" t="s">
        <v>382</v>
      </c>
      <c r="Z45" s="132">
        <v>1</v>
      </c>
    </row>
    <row r="46" spans="1:26" x14ac:dyDescent="0.25">
      <c r="A46" s="132" t="s">
        <v>72</v>
      </c>
      <c r="B46" s="127">
        <f>base!E115</f>
        <v>8</v>
      </c>
      <c r="C46" s="127">
        <f>base!F115</f>
        <v>9</v>
      </c>
      <c r="D46" s="127">
        <f>base!G115</f>
        <v>5</v>
      </c>
      <c r="E46" s="127">
        <f>base!H115</f>
        <v>10</v>
      </c>
      <c r="F46" s="127">
        <f>base!I115</f>
        <v>12</v>
      </c>
      <c r="G46" s="127">
        <f>base!J115</f>
        <v>4</v>
      </c>
      <c r="H46" s="127">
        <f>base!K115</f>
        <v>7</v>
      </c>
      <c r="I46" s="127">
        <f>base!L115</f>
        <v>14</v>
      </c>
      <c r="J46" s="127">
        <f>base!M115</f>
        <v>11</v>
      </c>
      <c r="K46" s="127">
        <f>base!N115</f>
        <v>2</v>
      </c>
      <c r="L46" s="127">
        <f>base!O115</f>
        <v>13</v>
      </c>
      <c r="M46" s="127">
        <f>base!P115</f>
        <v>1</v>
      </c>
      <c r="N46" s="127">
        <f>base!Q115</f>
        <v>15</v>
      </c>
      <c r="O46" s="127">
        <f>base!R115</f>
        <v>16</v>
      </c>
      <c r="P46" s="127"/>
      <c r="Q46" s="127"/>
      <c r="R46" s="127"/>
      <c r="S46" s="127"/>
      <c r="T46" s="127"/>
      <c r="U46" s="127"/>
      <c r="V46" s="132">
        <v>45</v>
      </c>
      <c r="W46" s="132" t="s">
        <v>1</v>
      </c>
      <c r="X46" s="132">
        <v>1</v>
      </c>
      <c r="Y46" s="132" t="s">
        <v>382</v>
      </c>
      <c r="Z46" s="132">
        <v>1</v>
      </c>
    </row>
    <row r="47" spans="1:26" x14ac:dyDescent="0.25">
      <c r="A47" s="132" t="s">
        <v>72</v>
      </c>
      <c r="B47" s="127">
        <f>base!E116</f>
        <v>6</v>
      </c>
      <c r="C47" s="127">
        <f>base!F116</f>
        <v>5</v>
      </c>
      <c r="D47" s="127">
        <f>base!G116</f>
        <v>8</v>
      </c>
      <c r="E47" s="127">
        <f>base!H116</f>
        <v>4</v>
      </c>
      <c r="F47" s="127">
        <f>base!I116</f>
        <v>1</v>
      </c>
      <c r="G47" s="127">
        <f>base!J116</f>
        <v>10</v>
      </c>
      <c r="H47" s="127">
        <f>base!K116</f>
        <v>7</v>
      </c>
      <c r="I47" s="127">
        <f>base!L116</f>
        <v>14</v>
      </c>
      <c r="J47" s="127">
        <f>base!M116</f>
        <v>11</v>
      </c>
      <c r="K47" s="127">
        <f>base!N116</f>
        <v>2</v>
      </c>
      <c r="L47" s="127">
        <f>base!O116</f>
        <v>13</v>
      </c>
      <c r="M47" s="127">
        <f>base!P116</f>
        <v>12</v>
      </c>
      <c r="N47" s="127">
        <f>base!Q116</f>
        <v>15</v>
      </c>
      <c r="O47" s="127">
        <f>base!R116</f>
        <v>16</v>
      </c>
      <c r="P47" s="127"/>
      <c r="Q47" s="127"/>
      <c r="R47" s="127"/>
      <c r="S47" s="127"/>
      <c r="T47" s="127"/>
      <c r="U47" s="127"/>
      <c r="V47" s="132">
        <v>46</v>
      </c>
      <c r="W47" s="132" t="s">
        <v>1</v>
      </c>
      <c r="X47" s="132">
        <v>1</v>
      </c>
      <c r="Y47" s="132" t="s">
        <v>382</v>
      </c>
      <c r="Z47" s="132">
        <v>1</v>
      </c>
    </row>
    <row r="48" spans="1:26" x14ac:dyDescent="0.25">
      <c r="A48" s="132" t="s">
        <v>72</v>
      </c>
      <c r="B48" s="127">
        <f>base!E117</f>
        <v>6</v>
      </c>
      <c r="C48" s="127">
        <f>base!F117</f>
        <v>9</v>
      </c>
      <c r="D48" s="127">
        <f>base!G117</f>
        <v>5</v>
      </c>
      <c r="E48" s="127">
        <f>base!H117</f>
        <v>10</v>
      </c>
      <c r="F48" s="127">
        <f>base!I117</f>
        <v>12</v>
      </c>
      <c r="G48" s="127">
        <f>base!J117</f>
        <v>1</v>
      </c>
      <c r="H48" s="127">
        <f>base!K117</f>
        <v>7</v>
      </c>
      <c r="I48" s="127">
        <f>base!L117</f>
        <v>4</v>
      </c>
      <c r="J48" s="127">
        <f>base!M117</f>
        <v>14</v>
      </c>
      <c r="K48" s="127">
        <f>base!N117</f>
        <v>11</v>
      </c>
      <c r="L48" s="127">
        <f>base!O117</f>
        <v>2</v>
      </c>
      <c r="M48" s="127">
        <f>base!P117</f>
        <v>13</v>
      </c>
      <c r="N48" s="127">
        <f>base!Q117</f>
        <v>15</v>
      </c>
      <c r="O48" s="127">
        <f>base!R117</f>
        <v>16</v>
      </c>
      <c r="P48" s="127"/>
      <c r="Q48" s="127"/>
      <c r="R48" s="127"/>
      <c r="S48" s="127"/>
      <c r="T48" s="127"/>
      <c r="U48" s="127"/>
      <c r="V48" s="132">
        <v>47</v>
      </c>
      <c r="W48" s="132" t="s">
        <v>1</v>
      </c>
      <c r="X48" s="132">
        <v>1</v>
      </c>
      <c r="Y48" s="132" t="s">
        <v>382</v>
      </c>
      <c r="Z48" s="132">
        <v>1</v>
      </c>
    </row>
    <row r="49" spans="1:26" x14ac:dyDescent="0.25">
      <c r="A49" s="132" t="s">
        <v>72</v>
      </c>
      <c r="B49" s="127">
        <f>base!E118</f>
        <v>6</v>
      </c>
      <c r="C49" s="127">
        <f>base!F118</f>
        <v>9</v>
      </c>
      <c r="D49" s="127">
        <f>base!G118</f>
        <v>8</v>
      </c>
      <c r="E49" s="127">
        <f>base!H118</f>
        <v>1</v>
      </c>
      <c r="F49" s="127">
        <f>base!I118</f>
        <v>4</v>
      </c>
      <c r="G49" s="127">
        <f>base!J118</f>
        <v>10</v>
      </c>
      <c r="H49" s="127">
        <f>base!K118</f>
        <v>15</v>
      </c>
      <c r="I49" s="127">
        <f>base!L118</f>
        <v>11</v>
      </c>
      <c r="J49" s="127">
        <f>base!M118</f>
        <v>12</v>
      </c>
      <c r="K49" s="127">
        <f>base!N118</f>
        <v>14</v>
      </c>
      <c r="L49" s="127">
        <f>base!O118</f>
        <v>13</v>
      </c>
      <c r="M49" s="127">
        <f>base!P118</f>
        <v>18</v>
      </c>
      <c r="N49" s="127">
        <f>base!Q118</f>
        <v>7</v>
      </c>
      <c r="O49" s="127">
        <f>base!R118</f>
        <v>17</v>
      </c>
      <c r="P49" s="127"/>
      <c r="Q49" s="127"/>
      <c r="R49" s="127"/>
      <c r="S49" s="127"/>
      <c r="T49" s="127"/>
      <c r="U49" s="127"/>
      <c r="V49" s="132">
        <v>48</v>
      </c>
      <c r="W49" s="132" t="s">
        <v>1</v>
      </c>
      <c r="X49" s="132">
        <v>1</v>
      </c>
      <c r="Y49" s="132" t="s">
        <v>382</v>
      </c>
      <c r="Z49" s="132">
        <v>1</v>
      </c>
    </row>
    <row r="50" spans="1:26" x14ac:dyDescent="0.25">
      <c r="A50" s="132" t="s">
        <v>72</v>
      </c>
      <c r="B50" s="127">
        <f>base!E119</f>
        <v>3</v>
      </c>
      <c r="C50" s="127">
        <f>base!F119</f>
        <v>2</v>
      </c>
      <c r="D50" s="127">
        <f>base!G119</f>
        <v>12</v>
      </c>
      <c r="E50" s="127">
        <f>base!H119</f>
        <v>5</v>
      </c>
      <c r="F50" s="127">
        <f>base!I119</f>
        <v>1</v>
      </c>
      <c r="G50" s="127">
        <f>base!J119</f>
        <v>9</v>
      </c>
      <c r="H50" s="127">
        <f>base!K119</f>
        <v>15</v>
      </c>
      <c r="I50" s="127">
        <f>base!L119</f>
        <v>11</v>
      </c>
      <c r="J50" s="127">
        <f>base!M119</f>
        <v>14</v>
      </c>
      <c r="K50" s="127">
        <f>base!N119</f>
        <v>13</v>
      </c>
      <c r="L50" s="127">
        <f>base!O119</f>
        <v>18</v>
      </c>
      <c r="M50" s="127">
        <f>base!P119</f>
        <v>4</v>
      </c>
      <c r="N50" s="127">
        <f>base!Q119</f>
        <v>10</v>
      </c>
      <c r="O50" s="127">
        <f>base!R119</f>
        <v>7</v>
      </c>
      <c r="P50" s="127"/>
      <c r="Q50" s="127"/>
      <c r="R50" s="127"/>
      <c r="S50" s="127"/>
      <c r="T50" s="127"/>
      <c r="U50" s="127"/>
      <c r="V50" s="132">
        <v>49</v>
      </c>
      <c r="W50" s="132" t="s">
        <v>1</v>
      </c>
      <c r="X50" s="132">
        <v>1</v>
      </c>
      <c r="Y50" s="132" t="s">
        <v>382</v>
      </c>
      <c r="Z50" s="132">
        <v>1</v>
      </c>
    </row>
    <row r="51" spans="1:26" x14ac:dyDescent="0.25">
      <c r="A51" s="132" t="s">
        <v>72</v>
      </c>
      <c r="B51" s="127">
        <f>base!E120</f>
        <v>8</v>
      </c>
      <c r="C51" s="127">
        <f>base!F120</f>
        <v>9</v>
      </c>
      <c r="D51" s="127">
        <f>base!G120</f>
        <v>5</v>
      </c>
      <c r="E51" s="127">
        <f>base!H120</f>
        <v>1</v>
      </c>
      <c r="F51" s="127">
        <f>base!I120</f>
        <v>2</v>
      </c>
      <c r="G51" s="127">
        <f>base!J120</f>
        <v>12</v>
      </c>
      <c r="H51" s="127">
        <f>base!K120</f>
        <v>15</v>
      </c>
      <c r="I51" s="127">
        <f>base!L120</f>
        <v>11</v>
      </c>
      <c r="J51" s="127">
        <f>base!M120</f>
        <v>14</v>
      </c>
      <c r="K51" s="127">
        <f>base!N120</f>
        <v>13</v>
      </c>
      <c r="L51" s="127">
        <f>base!O120</f>
        <v>18</v>
      </c>
      <c r="M51" s="127">
        <f>base!P120</f>
        <v>4</v>
      </c>
      <c r="N51" s="127">
        <f>base!Q120</f>
        <v>10</v>
      </c>
      <c r="O51" s="127">
        <f>base!R120</f>
        <v>7</v>
      </c>
      <c r="P51" s="127"/>
      <c r="Q51" s="127"/>
      <c r="R51" s="127"/>
      <c r="S51" s="127"/>
      <c r="T51" s="127"/>
      <c r="U51" s="127"/>
      <c r="V51" s="132">
        <v>50</v>
      </c>
      <c r="W51" s="132" t="s">
        <v>1</v>
      </c>
      <c r="X51" s="132">
        <v>1</v>
      </c>
      <c r="Y51" s="132" t="s">
        <v>382</v>
      </c>
      <c r="Z51" s="132">
        <v>1</v>
      </c>
    </row>
  </sheetData>
  <conditionalFormatting sqref="B2:U51">
    <cfRule type="cellIs" dxfId="1734" priority="11" operator="equal">
      <formula>$AE$5</formula>
    </cfRule>
    <cfRule type="cellIs" dxfId="1733" priority="12" operator="equal">
      <formula>$AD$5</formula>
    </cfRule>
    <cfRule type="cellIs" dxfId="1732" priority="13" operator="equal">
      <formula>$AC$5</formula>
    </cfRule>
    <cfRule type="cellIs" dxfId="1731" priority="14" operator="equal">
      <formula>$AB$5</formula>
    </cfRule>
    <cfRule type="cellIs" dxfId="173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D1207851-5851-4003-8BED-924F35E31B7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D355C499-09C3-45F2-B02F-FE0957A6216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EB9E503F-7F93-40CB-8540-3D5344DB6D0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7C86DCC6-2A64-4F1A-A6DE-367BE9E6774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EADB44B3-BCB1-47AF-B77B-3BDCC155689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98DC8885-23F6-44F5-8DE4-918A64842D6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D3FA2ECA-9AB5-4DC0-AFD0-4B08FB93F722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019D9D72-7A3A-46AD-A02F-D4462F42F0C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DDB47DA1-99C9-4CFE-87F9-F62704BD7F0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F97773BB-D994-40CC-8D1C-3D49924440E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E8BF75A4-C20B-4AD8-B70E-D848092FAD1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DAC242F4-98AB-4E69-A22F-B351BDC52D5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F39512E2-D604-43E6-B3B1-8645E3F6D1C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0520A957-ACB8-4F69-9DE6-1A0B2E0C868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A3A1A85F-AFA0-4A20-B44C-E9B3E94C1F3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2CD33A85-1FCF-4F08-8099-FE2C8394AC3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03617CA2-D036-4FF4-947A-0468C5E8B6B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22295499-AA1D-46FF-8658-498A7816A12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079CE127-8B32-4F1C-B433-6E71693451C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46F307C6-F91D-4EE9-960D-AA52A5FB9AA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B8404CC0-75FF-4397-B7F3-3FE7CC85229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721B41F-8080-4B1A-8B1D-C61B8645BC1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009BD6A3-1E49-4728-B779-2963B1854F4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1C212E2-D488-47BA-944D-3ABBBED106F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39F6D147-793A-4D8D-8B48-DEBA7D06F291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549D91E3-02E7-4D83-A9B2-A272E8B084A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67B56DBC-3913-47CC-AB0C-510C9BA5451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9853F50A-3DB7-43D1-833F-2BC5EE09DD0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7DF3FC4B-7B2F-4521-BA86-FE0AE158673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120CA2CD-1AAF-4B65-9493-A04B23E72687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0"/>
  <sheetViews>
    <sheetView workbookViewId="0">
      <selection activeCell="E3" sqref="E3"/>
    </sheetView>
  </sheetViews>
  <sheetFormatPr baseColWidth="10" defaultColWidth="11.5703125" defaultRowHeight="15" x14ac:dyDescent="0.25"/>
  <cols>
    <col min="1" max="1" width="9.42578125" style="48" customWidth="1"/>
    <col min="2" max="2" width="4.42578125" style="48" customWidth="1"/>
    <col min="3" max="3" width="7" style="48" customWidth="1"/>
    <col min="4" max="4" width="14.7109375" style="48" customWidth="1"/>
    <col min="5" max="6" width="12.28515625" style="48" customWidth="1"/>
    <col min="7" max="7" width="5.28515625" style="48" customWidth="1"/>
    <col min="8" max="16384" width="11.5703125" style="48"/>
  </cols>
  <sheetData>
    <row r="1" spans="1:7" x14ac:dyDescent="0.25">
      <c r="B1" s="49" t="s">
        <v>150</v>
      </c>
      <c r="C1" s="50"/>
      <c r="D1" s="50"/>
    </row>
    <row r="2" spans="1:7" x14ac:dyDescent="0.25">
      <c r="A2" s="48" t="s">
        <v>285</v>
      </c>
      <c r="D2" s="48" t="s">
        <v>93</v>
      </c>
      <c r="E2" s="48" t="s">
        <v>145</v>
      </c>
      <c r="F2"/>
      <c r="G2"/>
    </row>
    <row r="3" spans="1:7" x14ac:dyDescent="0.25">
      <c r="B3" s="48" t="s">
        <v>286</v>
      </c>
      <c r="C3" s="48" t="s">
        <v>287</v>
      </c>
      <c r="D3" s="51">
        <v>41712</v>
      </c>
      <c r="E3" s="48">
        <v>3</v>
      </c>
      <c r="F3"/>
      <c r="G3"/>
    </row>
    <row r="4" spans="1:7" x14ac:dyDescent="0.25">
      <c r="B4" s="48" t="s">
        <v>286</v>
      </c>
      <c r="C4" s="48" t="s">
        <v>287</v>
      </c>
      <c r="D4" s="51">
        <v>41712</v>
      </c>
      <c r="E4" s="48">
        <v>6</v>
      </c>
      <c r="F4"/>
      <c r="G4"/>
    </row>
    <row r="5" spans="1:7" x14ac:dyDescent="0.25">
      <c r="B5" s="48" t="s">
        <v>286</v>
      </c>
      <c r="C5" s="48" t="s">
        <v>287</v>
      </c>
      <c r="D5" s="51">
        <v>41712</v>
      </c>
      <c r="E5" s="48">
        <v>18</v>
      </c>
      <c r="F5"/>
      <c r="G5"/>
    </row>
    <row r="6" spans="1:7" x14ac:dyDescent="0.25">
      <c r="B6" s="48" t="s">
        <v>286</v>
      </c>
      <c r="C6" s="48" t="s">
        <v>287</v>
      </c>
      <c r="D6" s="51">
        <v>41712</v>
      </c>
      <c r="E6" s="48">
        <v>8</v>
      </c>
      <c r="F6"/>
      <c r="G6"/>
    </row>
    <row r="7" spans="1:7" x14ac:dyDescent="0.25">
      <c r="B7" s="48" t="s">
        <v>286</v>
      </c>
      <c r="C7" s="48" t="s">
        <v>287</v>
      </c>
      <c r="D7" s="51">
        <v>41712</v>
      </c>
      <c r="E7" s="48">
        <v>9</v>
      </c>
      <c r="F7"/>
      <c r="G7"/>
    </row>
    <row r="8" spans="1:7" x14ac:dyDescent="0.25">
      <c r="B8" s="48" t="s">
        <v>286</v>
      </c>
      <c r="C8" s="48" t="s">
        <v>287</v>
      </c>
      <c r="D8" s="51">
        <v>41712</v>
      </c>
      <c r="E8" s="48">
        <v>5</v>
      </c>
      <c r="F8"/>
      <c r="G8"/>
    </row>
    <row r="9" spans="1:7" x14ac:dyDescent="0.25">
      <c r="B9" s="48" t="s">
        <v>286</v>
      </c>
      <c r="C9" s="48" t="s">
        <v>287</v>
      </c>
      <c r="D9" s="51">
        <v>41712</v>
      </c>
      <c r="E9" s="48">
        <v>10</v>
      </c>
      <c r="F9"/>
      <c r="G9"/>
    </row>
    <row r="10" spans="1:7" x14ac:dyDescent="0.25">
      <c r="B10" s="48" t="s">
        <v>286</v>
      </c>
      <c r="C10" s="48" t="s">
        <v>287</v>
      </c>
      <c r="D10" s="51">
        <v>41712</v>
      </c>
      <c r="E10" s="48">
        <v>1</v>
      </c>
      <c r="F10"/>
      <c r="G10"/>
    </row>
    <row r="11" spans="1:7" x14ac:dyDescent="0.25">
      <c r="B11" s="48" t="s">
        <v>286</v>
      </c>
      <c r="C11" s="48" t="s">
        <v>287</v>
      </c>
      <c r="D11" s="51">
        <v>41712</v>
      </c>
      <c r="E11" s="48">
        <v>2</v>
      </c>
      <c r="F11"/>
      <c r="G11"/>
    </row>
    <row r="12" spans="1:7" x14ac:dyDescent="0.25">
      <c r="B12" s="48" t="s">
        <v>286</v>
      </c>
      <c r="C12" s="48" t="s">
        <v>287</v>
      </c>
      <c r="D12" s="51">
        <v>41712</v>
      </c>
      <c r="E12" s="48">
        <v>4</v>
      </c>
      <c r="F12"/>
      <c r="G12"/>
    </row>
    <row r="13" spans="1:7" x14ac:dyDescent="0.25">
      <c r="B13" s="48" t="s">
        <v>286</v>
      </c>
      <c r="C13" s="48" t="s">
        <v>287</v>
      </c>
      <c r="D13" s="51">
        <v>41712</v>
      </c>
      <c r="E13" s="48">
        <v>11</v>
      </c>
      <c r="F13"/>
      <c r="G13"/>
    </row>
    <row r="14" spans="1:7" x14ac:dyDescent="0.25">
      <c r="B14" s="48" t="s">
        <v>286</v>
      </c>
      <c r="C14" s="48" t="s">
        <v>287</v>
      </c>
      <c r="D14" s="51">
        <v>41712</v>
      </c>
      <c r="E14" s="48">
        <v>12</v>
      </c>
      <c r="F14"/>
      <c r="G14"/>
    </row>
    <row r="15" spans="1:7" x14ac:dyDescent="0.25">
      <c r="B15" s="48" t="s">
        <v>286</v>
      </c>
      <c r="C15" s="48" t="s">
        <v>287</v>
      </c>
      <c r="D15" s="51">
        <v>41712</v>
      </c>
      <c r="E15" s="48">
        <v>17</v>
      </c>
      <c r="F15"/>
      <c r="G15"/>
    </row>
    <row r="16" spans="1:7" x14ac:dyDescent="0.25">
      <c r="B16" s="48" t="s">
        <v>286</v>
      </c>
      <c r="C16" s="48" t="s">
        <v>287</v>
      </c>
      <c r="D16" s="51">
        <v>41712</v>
      </c>
      <c r="E16" s="48">
        <v>7</v>
      </c>
      <c r="F16"/>
      <c r="G16"/>
    </row>
    <row r="17" spans="1:7" x14ac:dyDescent="0.25">
      <c r="B17" s="48" t="s">
        <v>286</v>
      </c>
      <c r="C17" s="48" t="s">
        <v>287</v>
      </c>
      <c r="D17" s="51">
        <v>41712</v>
      </c>
      <c r="E17" s="48">
        <v>16</v>
      </c>
      <c r="F17"/>
      <c r="G17"/>
    </row>
    <row r="18" spans="1:7" x14ac:dyDescent="0.25">
      <c r="B18" s="48" t="s">
        <v>286</v>
      </c>
      <c r="C18" s="48" t="s">
        <v>287</v>
      </c>
      <c r="D18" s="51">
        <v>41712</v>
      </c>
      <c r="E18" s="48">
        <v>15</v>
      </c>
      <c r="F18"/>
      <c r="G18"/>
    </row>
    <row r="19" spans="1:7" x14ac:dyDescent="0.25">
      <c r="B19" s="48" t="s">
        <v>286</v>
      </c>
      <c r="C19" s="48" t="s">
        <v>287</v>
      </c>
      <c r="D19" s="51">
        <v>41712</v>
      </c>
      <c r="E19" s="48">
        <v>13</v>
      </c>
      <c r="F19"/>
      <c r="G19"/>
    </row>
    <row r="20" spans="1:7" x14ac:dyDescent="0.25">
      <c r="B20" s="48" t="s">
        <v>286</v>
      </c>
      <c r="C20" s="48" t="s">
        <v>287</v>
      </c>
      <c r="D20" s="51">
        <v>41712</v>
      </c>
      <c r="E20" s="48">
        <v>14</v>
      </c>
      <c r="F20"/>
      <c r="G20"/>
    </row>
    <row r="21" spans="1:7" x14ac:dyDescent="0.25">
      <c r="B21" s="48" t="s">
        <v>286</v>
      </c>
      <c r="C21" s="48" t="s">
        <v>287</v>
      </c>
      <c r="D21" s="51">
        <v>41712</v>
      </c>
      <c r="E21" s="48">
        <v>19</v>
      </c>
      <c r="F21"/>
      <c r="G21"/>
    </row>
    <row r="22" spans="1:7" x14ac:dyDescent="0.25">
      <c r="A22" s="162"/>
      <c r="B22" s="162" t="s">
        <v>286</v>
      </c>
      <c r="C22" s="162" t="s">
        <v>287</v>
      </c>
      <c r="D22" s="51">
        <v>41712</v>
      </c>
      <c r="E22" s="162">
        <v>20</v>
      </c>
      <c r="F22"/>
      <c r="G22"/>
    </row>
    <row r="23" spans="1:7" x14ac:dyDescent="0.25">
      <c r="F23"/>
      <c r="G23"/>
    </row>
    <row r="24" spans="1:7" x14ac:dyDescent="0.25">
      <c r="B24" s="49" t="s">
        <v>151</v>
      </c>
      <c r="C24" s="50"/>
      <c r="D24" s="50"/>
      <c r="F24"/>
      <c r="G24"/>
    </row>
    <row r="25" spans="1:7" x14ac:dyDescent="0.25">
      <c r="F25"/>
      <c r="G25"/>
    </row>
    <row r="26" spans="1:7" x14ac:dyDescent="0.25">
      <c r="A26" s="48" t="s">
        <v>285</v>
      </c>
      <c r="D26" s="48" t="s">
        <v>93</v>
      </c>
      <c r="E26" s="48" t="s">
        <v>145</v>
      </c>
      <c r="F26"/>
      <c r="G26"/>
    </row>
    <row r="27" spans="1:7" x14ac:dyDescent="0.25">
      <c r="B27" s="48" t="s">
        <v>286</v>
      </c>
      <c r="C27" s="48" t="s">
        <v>287</v>
      </c>
      <c r="D27" s="51">
        <v>41712</v>
      </c>
      <c r="E27" s="48">
        <v>3</v>
      </c>
      <c r="F27"/>
      <c r="G27"/>
    </row>
    <row r="28" spans="1:7" x14ac:dyDescent="0.25">
      <c r="B28" s="48" t="s">
        <v>286</v>
      </c>
      <c r="C28" s="48" t="s">
        <v>287</v>
      </c>
      <c r="D28" s="51">
        <v>41712</v>
      </c>
      <c r="E28" s="48">
        <v>6</v>
      </c>
      <c r="F28"/>
      <c r="G28"/>
    </row>
    <row r="29" spans="1:7" x14ac:dyDescent="0.25">
      <c r="B29" s="48" t="s">
        <v>286</v>
      </c>
      <c r="C29" s="48" t="s">
        <v>287</v>
      </c>
      <c r="D29" s="51">
        <v>41712</v>
      </c>
      <c r="E29" s="48">
        <v>9</v>
      </c>
      <c r="F29"/>
      <c r="G29"/>
    </row>
    <row r="30" spans="1:7" x14ac:dyDescent="0.25">
      <c r="B30" s="48" t="s">
        <v>286</v>
      </c>
      <c r="C30" s="48" t="s">
        <v>287</v>
      </c>
      <c r="D30" s="51">
        <v>41712</v>
      </c>
      <c r="E30" s="48">
        <v>8</v>
      </c>
      <c r="F30"/>
      <c r="G30"/>
    </row>
    <row r="31" spans="1:7" x14ac:dyDescent="0.25">
      <c r="B31" s="48" t="s">
        <v>286</v>
      </c>
      <c r="C31" s="48" t="s">
        <v>287</v>
      </c>
      <c r="D31" s="51">
        <v>41712</v>
      </c>
      <c r="E31" s="48">
        <v>5</v>
      </c>
      <c r="F31"/>
      <c r="G31"/>
    </row>
    <row r="32" spans="1:7" x14ac:dyDescent="0.25">
      <c r="B32" s="48" t="s">
        <v>286</v>
      </c>
      <c r="C32" s="48" t="s">
        <v>287</v>
      </c>
      <c r="D32" s="51">
        <v>41712</v>
      </c>
      <c r="E32" s="48">
        <v>10</v>
      </c>
      <c r="F32"/>
      <c r="G32"/>
    </row>
    <row r="33" spans="1:6" x14ac:dyDescent="0.25">
      <c r="B33" s="48" t="s">
        <v>286</v>
      </c>
      <c r="C33" s="48" t="s">
        <v>287</v>
      </c>
      <c r="D33" s="51">
        <v>41712</v>
      </c>
      <c r="E33" s="48">
        <v>1</v>
      </c>
    </row>
    <row r="34" spans="1:6" x14ac:dyDescent="0.25">
      <c r="B34" s="48" t="s">
        <v>286</v>
      </c>
      <c r="C34" s="48" t="s">
        <v>287</v>
      </c>
      <c r="D34" s="51">
        <v>41712</v>
      </c>
      <c r="E34" s="48">
        <v>12</v>
      </c>
    </row>
    <row r="35" spans="1:6" x14ac:dyDescent="0.25">
      <c r="B35" s="48" t="s">
        <v>286</v>
      </c>
      <c r="C35" s="48" t="s">
        <v>287</v>
      </c>
      <c r="D35" s="51">
        <v>41712</v>
      </c>
      <c r="E35" s="48">
        <v>2</v>
      </c>
    </row>
    <row r="36" spans="1:6" x14ac:dyDescent="0.25">
      <c r="B36" s="48" t="s">
        <v>286</v>
      </c>
      <c r="C36" s="48" t="s">
        <v>287</v>
      </c>
      <c r="D36" s="51">
        <v>41712</v>
      </c>
      <c r="E36" s="48">
        <v>18</v>
      </c>
      <c r="F36"/>
    </row>
    <row r="37" spans="1:6" x14ac:dyDescent="0.25">
      <c r="B37" s="48" t="s">
        <v>286</v>
      </c>
      <c r="C37" s="48" t="s">
        <v>287</v>
      </c>
      <c r="D37" s="51">
        <v>41712</v>
      </c>
      <c r="E37" s="48">
        <v>4</v>
      </c>
      <c r="F37"/>
    </row>
    <row r="38" spans="1:6" x14ac:dyDescent="0.25">
      <c r="B38" s="48" t="s">
        <v>286</v>
      </c>
      <c r="C38" s="48" t="s">
        <v>287</v>
      </c>
      <c r="D38" s="51">
        <v>41712</v>
      </c>
      <c r="E38" s="48">
        <v>11</v>
      </c>
      <c r="F38"/>
    </row>
    <row r="39" spans="1:6" x14ac:dyDescent="0.25">
      <c r="B39" s="48" t="s">
        <v>286</v>
      </c>
      <c r="C39" s="48" t="s">
        <v>287</v>
      </c>
      <c r="D39" s="51">
        <v>41712</v>
      </c>
      <c r="E39" s="48">
        <v>14</v>
      </c>
      <c r="F39"/>
    </row>
    <row r="40" spans="1:6" x14ac:dyDescent="0.25">
      <c r="B40" s="48" t="s">
        <v>286</v>
      </c>
      <c r="C40" s="48" t="s">
        <v>287</v>
      </c>
      <c r="D40" s="51">
        <v>41712</v>
      </c>
      <c r="E40" s="48">
        <v>7</v>
      </c>
      <c r="F40"/>
    </row>
    <row r="41" spans="1:6" x14ac:dyDescent="0.25">
      <c r="B41" s="48" t="s">
        <v>286</v>
      </c>
      <c r="C41" s="48" t="s">
        <v>287</v>
      </c>
      <c r="D41" s="51">
        <v>41712</v>
      </c>
      <c r="E41" s="48">
        <v>13</v>
      </c>
      <c r="F41"/>
    </row>
    <row r="42" spans="1:6" x14ac:dyDescent="0.25">
      <c r="B42" s="48" t="s">
        <v>286</v>
      </c>
      <c r="C42" s="48" t="s">
        <v>287</v>
      </c>
      <c r="D42" s="51">
        <v>41712</v>
      </c>
      <c r="E42" s="48">
        <v>17</v>
      </c>
      <c r="F42"/>
    </row>
    <row r="43" spans="1:6" x14ac:dyDescent="0.25">
      <c r="B43" s="48" t="s">
        <v>286</v>
      </c>
      <c r="C43" s="48" t="s">
        <v>287</v>
      </c>
      <c r="D43" s="51">
        <v>41712</v>
      </c>
      <c r="E43" s="48">
        <v>16</v>
      </c>
      <c r="F43"/>
    </row>
    <row r="44" spans="1:6" x14ac:dyDescent="0.25">
      <c r="B44" s="48" t="s">
        <v>286</v>
      </c>
      <c r="C44" s="48" t="s">
        <v>287</v>
      </c>
      <c r="D44" s="51">
        <v>41712</v>
      </c>
      <c r="E44" s="48">
        <v>15</v>
      </c>
      <c r="F44"/>
    </row>
    <row r="45" spans="1:6" x14ac:dyDescent="0.25">
      <c r="B45" s="48" t="s">
        <v>286</v>
      </c>
      <c r="C45" s="48" t="s">
        <v>287</v>
      </c>
      <c r="D45" s="51">
        <v>41712</v>
      </c>
      <c r="E45" s="48">
        <v>19</v>
      </c>
      <c r="F45"/>
    </row>
    <row r="46" spans="1:6" x14ac:dyDescent="0.25">
      <c r="A46" s="162"/>
      <c r="B46" s="162" t="s">
        <v>286</v>
      </c>
      <c r="C46" s="162" t="s">
        <v>287</v>
      </c>
      <c r="D46" s="51">
        <v>41712</v>
      </c>
      <c r="E46" s="162">
        <v>20</v>
      </c>
      <c r="F46"/>
    </row>
    <row r="47" spans="1:6" x14ac:dyDescent="0.25">
      <c r="F47"/>
    </row>
    <row r="48" spans="1:6" x14ac:dyDescent="0.25">
      <c r="B48" s="49" t="s">
        <v>152</v>
      </c>
      <c r="F48"/>
    </row>
    <row r="49" spans="1:6" x14ac:dyDescent="0.25">
      <c r="F49"/>
    </row>
    <row r="50" spans="1:6" x14ac:dyDescent="0.25">
      <c r="A50" s="48" t="s">
        <v>285</v>
      </c>
      <c r="D50" s="48" t="s">
        <v>93</v>
      </c>
      <c r="E50" s="48" t="s">
        <v>145</v>
      </c>
      <c r="F50"/>
    </row>
    <row r="51" spans="1:6" x14ac:dyDescent="0.25">
      <c r="B51" s="48" t="s">
        <v>286</v>
      </c>
      <c r="C51" s="48" t="s">
        <v>287</v>
      </c>
      <c r="D51" s="51">
        <v>41712</v>
      </c>
      <c r="E51" s="57">
        <v>9</v>
      </c>
      <c r="F51"/>
    </row>
    <row r="52" spans="1:6" x14ac:dyDescent="0.25">
      <c r="B52" s="48" t="s">
        <v>286</v>
      </c>
      <c r="C52" s="48" t="s">
        <v>287</v>
      </c>
      <c r="D52" s="51">
        <v>41712</v>
      </c>
      <c r="E52" s="57">
        <v>3</v>
      </c>
      <c r="F52"/>
    </row>
    <row r="53" spans="1:6" x14ac:dyDescent="0.25">
      <c r="B53" s="48" t="s">
        <v>286</v>
      </c>
      <c r="C53" s="48" t="s">
        <v>287</v>
      </c>
      <c r="D53" s="51">
        <v>41712</v>
      </c>
      <c r="E53" s="57">
        <v>6</v>
      </c>
      <c r="F53"/>
    </row>
    <row r="54" spans="1:6" x14ac:dyDescent="0.25">
      <c r="B54" s="48" t="s">
        <v>286</v>
      </c>
      <c r="C54" s="48" t="s">
        <v>287</v>
      </c>
      <c r="D54" s="51">
        <v>41712</v>
      </c>
      <c r="E54" s="57">
        <v>8</v>
      </c>
      <c r="F54"/>
    </row>
    <row r="55" spans="1:6" x14ac:dyDescent="0.25">
      <c r="B55" s="48" t="s">
        <v>286</v>
      </c>
      <c r="C55" s="48" t="s">
        <v>287</v>
      </c>
      <c r="D55" s="51">
        <v>41712</v>
      </c>
      <c r="E55" s="57">
        <v>18</v>
      </c>
      <c r="F55"/>
    </row>
    <row r="56" spans="1:6" x14ac:dyDescent="0.25">
      <c r="B56" s="48" t="s">
        <v>286</v>
      </c>
      <c r="C56" s="48" t="s">
        <v>287</v>
      </c>
      <c r="D56" s="51">
        <v>41712</v>
      </c>
      <c r="E56" s="57">
        <v>5</v>
      </c>
      <c r="F56"/>
    </row>
    <row r="57" spans="1:6" x14ac:dyDescent="0.25">
      <c r="B57" s="48" t="s">
        <v>286</v>
      </c>
      <c r="C57" s="48" t="s">
        <v>287</v>
      </c>
      <c r="D57" s="51">
        <v>41712</v>
      </c>
      <c r="E57" s="57">
        <v>10</v>
      </c>
      <c r="F57"/>
    </row>
    <row r="58" spans="1:6" x14ac:dyDescent="0.25">
      <c r="B58" s="48" t="s">
        <v>286</v>
      </c>
      <c r="C58" s="48" t="s">
        <v>287</v>
      </c>
      <c r="D58" s="51">
        <v>41712</v>
      </c>
      <c r="E58" s="57">
        <v>1</v>
      </c>
      <c r="F58"/>
    </row>
    <row r="59" spans="1:6" x14ac:dyDescent="0.25">
      <c r="B59" s="48" t="s">
        <v>286</v>
      </c>
      <c r="C59" s="48" t="s">
        <v>287</v>
      </c>
      <c r="D59" s="51">
        <v>41712</v>
      </c>
      <c r="E59" s="57">
        <v>2</v>
      </c>
      <c r="F59"/>
    </row>
    <row r="60" spans="1:6" x14ac:dyDescent="0.25">
      <c r="B60" s="48" t="s">
        <v>286</v>
      </c>
      <c r="C60" s="48" t="s">
        <v>287</v>
      </c>
      <c r="D60" s="51">
        <v>41712</v>
      </c>
      <c r="E60" s="57">
        <v>4</v>
      </c>
      <c r="F60"/>
    </row>
    <row r="61" spans="1:6" x14ac:dyDescent="0.25">
      <c r="B61" s="48" t="s">
        <v>286</v>
      </c>
      <c r="C61" s="48" t="s">
        <v>287</v>
      </c>
      <c r="D61" s="51">
        <v>41712</v>
      </c>
      <c r="E61" s="57">
        <v>11</v>
      </c>
      <c r="F61"/>
    </row>
    <row r="62" spans="1:6" x14ac:dyDescent="0.25">
      <c r="B62" s="48" t="s">
        <v>286</v>
      </c>
      <c r="C62" s="48" t="s">
        <v>287</v>
      </c>
      <c r="D62" s="51">
        <v>41712</v>
      </c>
      <c r="E62" s="57">
        <v>12</v>
      </c>
      <c r="F62"/>
    </row>
    <row r="63" spans="1:6" x14ac:dyDescent="0.25">
      <c r="B63" s="48" t="s">
        <v>286</v>
      </c>
      <c r="C63" s="48" t="s">
        <v>287</v>
      </c>
      <c r="D63" s="51">
        <v>41712</v>
      </c>
      <c r="E63" s="57">
        <v>17</v>
      </c>
      <c r="F63"/>
    </row>
    <row r="64" spans="1:6" x14ac:dyDescent="0.25">
      <c r="B64" s="48" t="s">
        <v>286</v>
      </c>
      <c r="C64" s="48" t="s">
        <v>287</v>
      </c>
      <c r="D64" s="51">
        <v>41712</v>
      </c>
      <c r="E64" s="57">
        <v>7</v>
      </c>
      <c r="F64"/>
    </row>
    <row r="65" spans="1:6" x14ac:dyDescent="0.25">
      <c r="B65" s="48" t="s">
        <v>286</v>
      </c>
      <c r="C65" s="48" t="s">
        <v>287</v>
      </c>
      <c r="D65" s="51">
        <v>41712</v>
      </c>
      <c r="E65" s="57">
        <v>16</v>
      </c>
      <c r="F65"/>
    </row>
    <row r="66" spans="1:6" x14ac:dyDescent="0.25">
      <c r="B66" s="48" t="s">
        <v>286</v>
      </c>
      <c r="C66" s="48" t="s">
        <v>287</v>
      </c>
      <c r="D66" s="51">
        <v>41712</v>
      </c>
      <c r="E66" s="57">
        <v>13</v>
      </c>
      <c r="F66"/>
    </row>
    <row r="67" spans="1:6" x14ac:dyDescent="0.25">
      <c r="B67" s="48" t="s">
        <v>286</v>
      </c>
      <c r="C67" s="48" t="s">
        <v>287</v>
      </c>
      <c r="D67" s="51">
        <v>41712</v>
      </c>
      <c r="E67" s="57">
        <v>14</v>
      </c>
    </row>
    <row r="68" spans="1:6" x14ac:dyDescent="0.25">
      <c r="B68" s="48" t="s">
        <v>286</v>
      </c>
      <c r="C68" s="48" t="s">
        <v>287</v>
      </c>
      <c r="D68" s="51">
        <v>41712</v>
      </c>
      <c r="E68" s="57">
        <v>15</v>
      </c>
    </row>
    <row r="69" spans="1:6" x14ac:dyDescent="0.25">
      <c r="B69" s="48" t="s">
        <v>286</v>
      </c>
      <c r="C69" s="48" t="s">
        <v>287</v>
      </c>
      <c r="D69" s="51">
        <v>41712</v>
      </c>
      <c r="E69" s="57">
        <v>19</v>
      </c>
    </row>
    <row r="70" spans="1:6" x14ac:dyDescent="0.25">
      <c r="A70" s="162"/>
      <c r="B70" s="162" t="s">
        <v>286</v>
      </c>
      <c r="C70" s="162" t="s">
        <v>287</v>
      </c>
      <c r="D70" s="51">
        <v>41712</v>
      </c>
      <c r="E70" s="57">
        <v>20</v>
      </c>
    </row>
    <row r="72" spans="1:6" x14ac:dyDescent="0.25">
      <c r="A72" s="48" t="s">
        <v>285</v>
      </c>
      <c r="D72" s="48" t="s">
        <v>145</v>
      </c>
      <c r="E72" s="48" t="s">
        <v>136</v>
      </c>
    </row>
    <row r="73" spans="1:6" x14ac:dyDescent="0.25">
      <c r="B73" s="48" t="s">
        <v>286</v>
      </c>
      <c r="C73" s="48" t="s">
        <v>287</v>
      </c>
      <c r="D73" s="48">
        <v>3</v>
      </c>
      <c r="E73" s="48">
        <v>1</v>
      </c>
    </row>
    <row r="74" spans="1:6" x14ac:dyDescent="0.25">
      <c r="B74" s="48" t="s">
        <v>286</v>
      </c>
      <c r="C74" s="48" t="s">
        <v>287</v>
      </c>
      <c r="D74" s="48">
        <v>6</v>
      </c>
      <c r="E74" s="48">
        <v>4</v>
      </c>
    </row>
    <row r="75" spans="1:6" x14ac:dyDescent="0.25">
      <c r="B75" s="48" t="s">
        <v>286</v>
      </c>
      <c r="C75" s="48" t="s">
        <v>287</v>
      </c>
      <c r="D75" s="48">
        <v>8</v>
      </c>
      <c r="E75" s="48">
        <v>9</v>
      </c>
    </row>
    <row r="76" spans="1:6" x14ac:dyDescent="0.25">
      <c r="B76" s="48" t="s">
        <v>286</v>
      </c>
      <c r="C76" s="48" t="s">
        <v>287</v>
      </c>
      <c r="D76" s="48">
        <v>9</v>
      </c>
      <c r="E76" s="48">
        <v>10</v>
      </c>
    </row>
    <row r="77" spans="1:6" x14ac:dyDescent="0.25">
      <c r="B77" s="48" t="s">
        <v>286</v>
      </c>
      <c r="C77" s="48" t="s">
        <v>287</v>
      </c>
      <c r="D77" s="48">
        <v>5</v>
      </c>
      <c r="E77" s="48">
        <v>12</v>
      </c>
    </row>
    <row r="78" spans="1:6" x14ac:dyDescent="0.25">
      <c r="B78" s="48" t="s">
        <v>286</v>
      </c>
      <c r="C78" s="48" t="s">
        <v>287</v>
      </c>
      <c r="D78" s="48">
        <v>1</v>
      </c>
      <c r="E78" s="48">
        <v>27</v>
      </c>
    </row>
    <row r="79" spans="1:6" x14ac:dyDescent="0.25">
      <c r="B79" s="48" t="s">
        <v>286</v>
      </c>
      <c r="C79" s="48" t="s">
        <v>287</v>
      </c>
      <c r="D79" s="48">
        <v>10</v>
      </c>
      <c r="E79" s="48">
        <v>31</v>
      </c>
    </row>
    <row r="80" spans="1:6" x14ac:dyDescent="0.25">
      <c r="B80" s="48" t="s">
        <v>286</v>
      </c>
      <c r="C80" s="48" t="s">
        <v>287</v>
      </c>
      <c r="D80" s="48">
        <v>2</v>
      </c>
      <c r="E80" s="48">
        <v>32</v>
      </c>
    </row>
    <row r="81" spans="1:5" x14ac:dyDescent="0.25">
      <c r="B81" s="48" t="s">
        <v>286</v>
      </c>
      <c r="C81" s="48" t="s">
        <v>287</v>
      </c>
      <c r="D81" s="48">
        <v>4</v>
      </c>
      <c r="E81" s="48">
        <v>44</v>
      </c>
    </row>
    <row r="82" spans="1:5" x14ac:dyDescent="0.25">
      <c r="B82" s="48" t="s">
        <v>286</v>
      </c>
      <c r="C82" s="48" t="s">
        <v>287</v>
      </c>
      <c r="D82" s="48">
        <v>12</v>
      </c>
      <c r="E82" s="48">
        <v>49</v>
      </c>
    </row>
    <row r="83" spans="1:5" x14ac:dyDescent="0.25">
      <c r="B83" s="48" t="s">
        <v>286</v>
      </c>
      <c r="C83" s="48" t="s">
        <v>287</v>
      </c>
      <c r="D83" s="48">
        <v>11</v>
      </c>
      <c r="E83" s="48">
        <v>54</v>
      </c>
    </row>
    <row r="84" spans="1:5" x14ac:dyDescent="0.25">
      <c r="B84" s="48" t="s">
        <v>286</v>
      </c>
      <c r="C84" s="48" t="s">
        <v>287</v>
      </c>
      <c r="D84" s="48">
        <v>13</v>
      </c>
      <c r="E84" s="48">
        <v>99</v>
      </c>
    </row>
    <row r="85" spans="1:5" x14ac:dyDescent="0.25">
      <c r="B85" s="48" t="s">
        <v>286</v>
      </c>
      <c r="C85" s="48" t="s">
        <v>287</v>
      </c>
      <c r="D85" s="48">
        <v>18</v>
      </c>
      <c r="E85" s="48">
        <v>109</v>
      </c>
    </row>
    <row r="86" spans="1:5" x14ac:dyDescent="0.25">
      <c r="B86" s="48" t="s">
        <v>286</v>
      </c>
      <c r="C86" s="48" t="s">
        <v>287</v>
      </c>
      <c r="D86" s="48">
        <v>7</v>
      </c>
      <c r="E86" s="48">
        <v>119</v>
      </c>
    </row>
    <row r="87" spans="1:5" x14ac:dyDescent="0.25">
      <c r="B87" s="48" t="s">
        <v>286</v>
      </c>
      <c r="C87" s="48" t="s">
        <v>287</v>
      </c>
      <c r="D87" s="48">
        <v>17</v>
      </c>
      <c r="E87" s="48">
        <v>149</v>
      </c>
    </row>
    <row r="88" spans="1:5" x14ac:dyDescent="0.25">
      <c r="B88" s="48" t="s">
        <v>286</v>
      </c>
      <c r="C88" s="48" t="s">
        <v>287</v>
      </c>
      <c r="D88" s="48">
        <v>16</v>
      </c>
      <c r="E88" s="48">
        <v>159</v>
      </c>
    </row>
    <row r="89" spans="1:5" x14ac:dyDescent="0.25">
      <c r="B89" s="48" t="s">
        <v>286</v>
      </c>
      <c r="C89" s="48" t="s">
        <v>287</v>
      </c>
      <c r="D89" s="48">
        <v>14</v>
      </c>
      <c r="E89" s="48">
        <v>199</v>
      </c>
    </row>
    <row r="90" spans="1:5" x14ac:dyDescent="0.25">
      <c r="B90" s="48" t="s">
        <v>286</v>
      </c>
      <c r="C90" s="48" t="s">
        <v>287</v>
      </c>
      <c r="D90" s="48">
        <v>15</v>
      </c>
      <c r="E90" s="48">
        <v>999</v>
      </c>
    </row>
    <row r="91" spans="1:5" x14ac:dyDescent="0.25">
      <c r="B91" s="48" t="s">
        <v>286</v>
      </c>
      <c r="C91" s="48" t="s">
        <v>287</v>
      </c>
      <c r="D91" s="48">
        <v>19</v>
      </c>
      <c r="E91" s="48">
        <v>999</v>
      </c>
    </row>
    <row r="92" spans="1:5" x14ac:dyDescent="0.25">
      <c r="A92" s="162"/>
      <c r="B92" s="162" t="s">
        <v>286</v>
      </c>
      <c r="C92" s="162" t="s">
        <v>287</v>
      </c>
      <c r="D92" s="162">
        <v>20</v>
      </c>
      <c r="E92" s="162">
        <v>999</v>
      </c>
    </row>
    <row r="95" spans="1:5" x14ac:dyDescent="0.25">
      <c r="A95" s="48" t="s">
        <v>285</v>
      </c>
      <c r="D95" s="48" t="s">
        <v>145</v>
      </c>
      <c r="E95" s="48" t="s">
        <v>137</v>
      </c>
    </row>
    <row r="96" spans="1:5" x14ac:dyDescent="0.25">
      <c r="B96" s="48" t="s">
        <v>286</v>
      </c>
      <c r="C96" s="48" t="s">
        <v>287</v>
      </c>
      <c r="D96" s="48">
        <v>3</v>
      </c>
      <c r="E96" s="48">
        <v>2</v>
      </c>
    </row>
    <row r="97" spans="2:5" x14ac:dyDescent="0.25">
      <c r="B97" s="48" t="s">
        <v>286</v>
      </c>
      <c r="C97" s="48" t="s">
        <v>287</v>
      </c>
      <c r="D97" s="48">
        <v>6</v>
      </c>
      <c r="E97" s="48">
        <v>4</v>
      </c>
    </row>
    <row r="98" spans="2:5" x14ac:dyDescent="0.25">
      <c r="B98" s="48" t="s">
        <v>286</v>
      </c>
      <c r="C98" s="48" t="s">
        <v>287</v>
      </c>
      <c r="D98" s="48">
        <v>5</v>
      </c>
      <c r="E98" s="48">
        <v>8</v>
      </c>
    </row>
    <row r="99" spans="2:5" x14ac:dyDescent="0.25">
      <c r="B99" s="48" t="s">
        <v>286</v>
      </c>
      <c r="C99" s="48" t="s">
        <v>287</v>
      </c>
      <c r="D99" s="48">
        <v>9</v>
      </c>
      <c r="E99" s="48">
        <v>8</v>
      </c>
    </row>
    <row r="100" spans="2:5" x14ac:dyDescent="0.25">
      <c r="B100" s="48" t="s">
        <v>286</v>
      </c>
      <c r="C100" s="48" t="s">
        <v>287</v>
      </c>
      <c r="D100" s="48">
        <v>8</v>
      </c>
      <c r="E100" s="48">
        <v>9</v>
      </c>
    </row>
    <row r="101" spans="2:5" x14ac:dyDescent="0.25">
      <c r="B101" s="48" t="s">
        <v>286</v>
      </c>
      <c r="C101" s="48" t="s">
        <v>287</v>
      </c>
      <c r="D101" s="48">
        <v>10</v>
      </c>
      <c r="E101" s="48">
        <v>20</v>
      </c>
    </row>
    <row r="102" spans="2:5" x14ac:dyDescent="0.25">
      <c r="B102" s="48" t="s">
        <v>286</v>
      </c>
      <c r="C102" s="48" t="s">
        <v>287</v>
      </c>
      <c r="D102" s="48">
        <v>1</v>
      </c>
      <c r="E102" s="48">
        <v>21</v>
      </c>
    </row>
    <row r="103" spans="2:5" x14ac:dyDescent="0.25">
      <c r="B103" s="48" t="s">
        <v>286</v>
      </c>
      <c r="C103" s="48" t="s">
        <v>287</v>
      </c>
      <c r="D103" s="48">
        <v>2</v>
      </c>
      <c r="E103" s="48">
        <v>25</v>
      </c>
    </row>
    <row r="104" spans="2:5" x14ac:dyDescent="0.25">
      <c r="B104" s="48" t="s">
        <v>286</v>
      </c>
      <c r="C104" s="48" t="s">
        <v>287</v>
      </c>
      <c r="D104" s="48">
        <v>4</v>
      </c>
      <c r="E104" s="48">
        <v>29</v>
      </c>
    </row>
    <row r="105" spans="2:5" x14ac:dyDescent="0.25">
      <c r="B105" s="48" t="s">
        <v>286</v>
      </c>
      <c r="C105" s="48" t="s">
        <v>287</v>
      </c>
      <c r="D105" s="48">
        <v>12</v>
      </c>
      <c r="E105" s="48">
        <v>32</v>
      </c>
    </row>
    <row r="106" spans="2:5" x14ac:dyDescent="0.25">
      <c r="B106" s="48" t="s">
        <v>286</v>
      </c>
      <c r="C106" s="48" t="s">
        <v>287</v>
      </c>
      <c r="D106" s="48">
        <v>11</v>
      </c>
      <c r="E106" s="48">
        <v>40</v>
      </c>
    </row>
    <row r="107" spans="2:5" x14ac:dyDescent="0.25">
      <c r="B107" s="48" t="s">
        <v>286</v>
      </c>
      <c r="C107" s="48" t="s">
        <v>287</v>
      </c>
      <c r="D107" s="48">
        <v>18</v>
      </c>
      <c r="E107" s="48">
        <v>42</v>
      </c>
    </row>
    <row r="108" spans="2:5" x14ac:dyDescent="0.25">
      <c r="B108" s="48" t="s">
        <v>286</v>
      </c>
      <c r="C108" s="48" t="s">
        <v>287</v>
      </c>
      <c r="D108" s="48">
        <v>14</v>
      </c>
      <c r="E108" s="48">
        <v>46</v>
      </c>
    </row>
    <row r="109" spans="2:5" x14ac:dyDescent="0.25">
      <c r="B109" s="48" t="s">
        <v>286</v>
      </c>
      <c r="C109" s="48" t="s">
        <v>287</v>
      </c>
      <c r="D109" s="48">
        <v>7</v>
      </c>
      <c r="E109" s="48">
        <v>50</v>
      </c>
    </row>
    <row r="110" spans="2:5" x14ac:dyDescent="0.25">
      <c r="B110" s="48" t="s">
        <v>286</v>
      </c>
      <c r="C110" s="48" t="s">
        <v>287</v>
      </c>
      <c r="D110" s="48">
        <v>13</v>
      </c>
      <c r="E110" s="48">
        <v>59</v>
      </c>
    </row>
    <row r="111" spans="2:5" x14ac:dyDescent="0.25">
      <c r="B111" s="48" t="s">
        <v>286</v>
      </c>
      <c r="C111" s="48" t="s">
        <v>287</v>
      </c>
      <c r="D111" s="48">
        <v>17</v>
      </c>
      <c r="E111" s="48">
        <v>68</v>
      </c>
    </row>
    <row r="112" spans="2:5" x14ac:dyDescent="0.25">
      <c r="B112" s="48" t="s">
        <v>286</v>
      </c>
      <c r="C112" s="48" t="s">
        <v>287</v>
      </c>
      <c r="D112" s="48">
        <v>16</v>
      </c>
      <c r="E112" s="48">
        <v>79</v>
      </c>
    </row>
    <row r="113" spans="1:5" x14ac:dyDescent="0.25">
      <c r="B113" s="48" t="s">
        <v>286</v>
      </c>
      <c r="C113" s="48" t="s">
        <v>287</v>
      </c>
      <c r="D113" s="48">
        <v>19</v>
      </c>
      <c r="E113" s="48">
        <v>999</v>
      </c>
    </row>
    <row r="114" spans="1:5" x14ac:dyDescent="0.25">
      <c r="B114" s="48" t="s">
        <v>286</v>
      </c>
      <c r="C114" s="48" t="s">
        <v>287</v>
      </c>
      <c r="D114" s="48">
        <v>20</v>
      </c>
      <c r="E114" s="48">
        <v>999</v>
      </c>
    </row>
    <row r="115" spans="1:5" x14ac:dyDescent="0.25">
      <c r="A115" s="162"/>
      <c r="B115" s="162" t="s">
        <v>286</v>
      </c>
      <c r="C115" s="162" t="s">
        <v>287</v>
      </c>
      <c r="D115" s="162">
        <v>15</v>
      </c>
      <c r="E115" s="162">
        <v>1000</v>
      </c>
    </row>
    <row r="117" spans="1:5" x14ac:dyDescent="0.25">
      <c r="B117" s="48" t="s">
        <v>184</v>
      </c>
    </row>
    <row r="118" spans="1:5" x14ac:dyDescent="0.25">
      <c r="A118" s="48" t="s">
        <v>285</v>
      </c>
      <c r="D118" s="48" t="s">
        <v>145</v>
      </c>
      <c r="E118" s="48" t="s">
        <v>183</v>
      </c>
    </row>
    <row r="119" spans="1:5" x14ac:dyDescent="0.25">
      <c r="B119" s="48" t="s">
        <v>286</v>
      </c>
      <c r="C119" s="48" t="s">
        <v>287</v>
      </c>
      <c r="D119" s="48">
        <v>9</v>
      </c>
      <c r="E119" s="48">
        <v>998</v>
      </c>
    </row>
    <row r="120" spans="1:5" x14ac:dyDescent="0.25">
      <c r="B120" s="48" t="s">
        <v>286</v>
      </c>
      <c r="C120" s="48" t="s">
        <v>287</v>
      </c>
      <c r="D120" s="48">
        <v>8</v>
      </c>
      <c r="E120" s="48">
        <v>882</v>
      </c>
    </row>
    <row r="121" spans="1:5" x14ac:dyDescent="0.25">
      <c r="B121" s="48" t="s">
        <v>286</v>
      </c>
      <c r="C121" s="48" t="s">
        <v>287</v>
      </c>
      <c r="D121" s="48">
        <v>6</v>
      </c>
      <c r="E121" s="48">
        <v>533</v>
      </c>
    </row>
    <row r="122" spans="1:5" x14ac:dyDescent="0.25">
      <c r="B122" s="48" t="s">
        <v>286</v>
      </c>
      <c r="C122" s="48" t="s">
        <v>287</v>
      </c>
      <c r="D122" s="48">
        <v>7</v>
      </c>
      <c r="E122" s="48">
        <v>442</v>
      </c>
    </row>
    <row r="123" spans="1:5" x14ac:dyDescent="0.25">
      <c r="B123" s="48" t="s">
        <v>286</v>
      </c>
      <c r="C123" s="48" t="s">
        <v>287</v>
      </c>
      <c r="D123" s="48">
        <v>4</v>
      </c>
      <c r="E123" s="48">
        <v>430</v>
      </c>
    </row>
    <row r="124" spans="1:5" x14ac:dyDescent="0.25">
      <c r="B124" s="48" t="s">
        <v>286</v>
      </c>
      <c r="C124" s="48" t="s">
        <v>287</v>
      </c>
      <c r="D124" s="48">
        <v>1</v>
      </c>
      <c r="E124" s="48">
        <v>424</v>
      </c>
    </row>
    <row r="125" spans="1:5" x14ac:dyDescent="0.25">
      <c r="B125" s="48" t="s">
        <v>286</v>
      </c>
      <c r="C125" s="48" t="s">
        <v>287</v>
      </c>
      <c r="D125" s="48">
        <v>2</v>
      </c>
      <c r="E125" s="48">
        <v>401</v>
      </c>
    </row>
    <row r="126" spans="1:5" x14ac:dyDescent="0.25">
      <c r="B126" s="48" t="s">
        <v>286</v>
      </c>
      <c r="C126" s="48" t="s">
        <v>287</v>
      </c>
      <c r="D126" s="48">
        <v>11</v>
      </c>
      <c r="E126" s="48">
        <v>349</v>
      </c>
    </row>
    <row r="127" spans="1:5" x14ac:dyDescent="0.25">
      <c r="B127" s="48" t="s">
        <v>286</v>
      </c>
      <c r="C127" s="48" t="s">
        <v>287</v>
      </c>
      <c r="D127" s="48">
        <v>13</v>
      </c>
      <c r="E127" s="48">
        <v>334</v>
      </c>
    </row>
    <row r="128" spans="1:5" x14ac:dyDescent="0.25">
      <c r="B128" s="48" t="s">
        <v>286</v>
      </c>
      <c r="C128" s="48" t="s">
        <v>287</v>
      </c>
      <c r="D128" s="48">
        <v>10</v>
      </c>
      <c r="E128" s="48">
        <v>266</v>
      </c>
    </row>
    <row r="129" spans="1:5" x14ac:dyDescent="0.25">
      <c r="B129" s="48" t="s">
        <v>286</v>
      </c>
      <c r="C129" s="48" t="s">
        <v>287</v>
      </c>
      <c r="D129" s="48">
        <v>17</v>
      </c>
      <c r="E129" s="48">
        <v>254</v>
      </c>
    </row>
    <row r="130" spans="1:5" x14ac:dyDescent="0.25">
      <c r="B130" s="48" t="s">
        <v>286</v>
      </c>
      <c r="C130" s="48" t="s">
        <v>287</v>
      </c>
      <c r="D130" s="48">
        <v>12</v>
      </c>
      <c r="E130" s="48">
        <v>213</v>
      </c>
    </row>
    <row r="131" spans="1:5" x14ac:dyDescent="0.25">
      <c r="B131" s="48" t="s">
        <v>286</v>
      </c>
      <c r="C131" s="48" t="s">
        <v>287</v>
      </c>
      <c r="D131" s="48">
        <v>18</v>
      </c>
      <c r="E131" s="48">
        <v>208</v>
      </c>
    </row>
    <row r="132" spans="1:5" x14ac:dyDescent="0.25">
      <c r="B132" s="48" t="s">
        <v>286</v>
      </c>
      <c r="C132" s="48" t="s">
        <v>287</v>
      </c>
      <c r="D132" s="48">
        <v>16</v>
      </c>
      <c r="E132" s="48">
        <v>202</v>
      </c>
    </row>
    <row r="133" spans="1:5" x14ac:dyDescent="0.25">
      <c r="B133" s="48" t="s">
        <v>286</v>
      </c>
      <c r="C133" s="48" t="s">
        <v>287</v>
      </c>
      <c r="D133" s="48">
        <v>14</v>
      </c>
      <c r="E133" s="48">
        <v>197</v>
      </c>
    </row>
    <row r="134" spans="1:5" x14ac:dyDescent="0.25">
      <c r="B134" s="48" t="s">
        <v>286</v>
      </c>
      <c r="C134" s="48" t="s">
        <v>287</v>
      </c>
      <c r="D134" s="48">
        <v>3</v>
      </c>
      <c r="E134" s="48">
        <v>1521</v>
      </c>
    </row>
    <row r="135" spans="1:5" x14ac:dyDescent="0.25">
      <c r="B135" s="48" t="s">
        <v>286</v>
      </c>
      <c r="C135" s="48" t="s">
        <v>287</v>
      </c>
      <c r="D135" s="48">
        <v>5</v>
      </c>
      <c r="E135" s="48">
        <v>1091</v>
      </c>
    </row>
    <row r="136" spans="1:5" x14ac:dyDescent="0.25">
      <c r="B136" s="48" t="s">
        <v>286</v>
      </c>
      <c r="C136" s="48" t="s">
        <v>287</v>
      </c>
      <c r="D136" s="48">
        <v>15</v>
      </c>
      <c r="E136" s="48">
        <v>0</v>
      </c>
    </row>
    <row r="137" spans="1:5" x14ac:dyDescent="0.25">
      <c r="B137" s="48" t="s">
        <v>286</v>
      </c>
      <c r="C137" s="48" t="s">
        <v>287</v>
      </c>
      <c r="D137" s="48">
        <v>19</v>
      </c>
      <c r="E137" s="48" t="s">
        <v>389</v>
      </c>
    </row>
    <row r="138" spans="1:5" x14ac:dyDescent="0.25">
      <c r="A138" s="162"/>
      <c r="B138" s="162" t="s">
        <v>286</v>
      </c>
      <c r="C138" s="162" t="s">
        <v>287</v>
      </c>
      <c r="D138" s="162">
        <v>20</v>
      </c>
      <c r="E138" s="162" t="s">
        <v>389</v>
      </c>
    </row>
    <row r="140" spans="1:5" x14ac:dyDescent="0.25">
      <c r="A140" s="48" t="s">
        <v>285</v>
      </c>
      <c r="D140" s="48" t="s">
        <v>145</v>
      </c>
      <c r="E140" s="48" t="s">
        <v>187</v>
      </c>
    </row>
    <row r="141" spans="1:5" x14ac:dyDescent="0.25">
      <c r="B141" s="48" t="s">
        <v>286</v>
      </c>
      <c r="C141" s="48" t="s">
        <v>287</v>
      </c>
      <c r="D141" s="48">
        <v>4</v>
      </c>
      <c r="E141" s="48">
        <v>8</v>
      </c>
    </row>
    <row r="142" spans="1:5" x14ac:dyDescent="0.25">
      <c r="B142" s="48" t="s">
        <v>286</v>
      </c>
      <c r="C142" s="48" t="s">
        <v>287</v>
      </c>
      <c r="D142" s="48">
        <v>7</v>
      </c>
      <c r="E142" s="48">
        <v>10</v>
      </c>
    </row>
    <row r="143" spans="1:5" x14ac:dyDescent="0.25">
      <c r="B143" s="48" t="s">
        <v>286</v>
      </c>
      <c r="C143" s="48" t="s">
        <v>287</v>
      </c>
      <c r="D143" s="48">
        <v>14</v>
      </c>
      <c r="E143" s="48">
        <v>16</v>
      </c>
    </row>
    <row r="144" spans="1:5" x14ac:dyDescent="0.25">
      <c r="B144" s="48" t="s">
        <v>286</v>
      </c>
      <c r="C144" s="48" t="s">
        <v>287</v>
      </c>
      <c r="D144" s="48">
        <v>3</v>
      </c>
      <c r="E144" s="48">
        <v>16</v>
      </c>
    </row>
    <row r="145" spans="1:5" x14ac:dyDescent="0.25">
      <c r="B145" s="48" t="s">
        <v>286</v>
      </c>
      <c r="C145" s="48" t="s">
        <v>287</v>
      </c>
      <c r="D145" s="48">
        <v>17</v>
      </c>
      <c r="E145" s="48">
        <v>18</v>
      </c>
    </row>
    <row r="146" spans="1:5" x14ac:dyDescent="0.25">
      <c r="B146" s="48" t="s">
        <v>286</v>
      </c>
      <c r="C146" s="48" t="s">
        <v>287</v>
      </c>
      <c r="D146" s="48">
        <v>2</v>
      </c>
      <c r="E146" s="48">
        <v>29</v>
      </c>
    </row>
    <row r="147" spans="1:5" x14ac:dyDescent="0.25">
      <c r="B147" s="48" t="s">
        <v>286</v>
      </c>
      <c r="C147" s="48" t="s">
        <v>287</v>
      </c>
      <c r="D147" s="48">
        <v>16</v>
      </c>
      <c r="E147" s="48">
        <v>34</v>
      </c>
    </row>
    <row r="148" spans="1:5" x14ac:dyDescent="0.25">
      <c r="B148" s="48" t="s">
        <v>286</v>
      </c>
      <c r="C148" s="48" t="s">
        <v>287</v>
      </c>
      <c r="D148" s="48">
        <v>6</v>
      </c>
      <c r="E148" s="48">
        <v>44</v>
      </c>
    </row>
    <row r="149" spans="1:5" x14ac:dyDescent="0.25">
      <c r="B149" s="48" t="s">
        <v>286</v>
      </c>
      <c r="C149" s="48" t="s">
        <v>287</v>
      </c>
      <c r="D149" s="48">
        <v>8</v>
      </c>
      <c r="E149" s="48">
        <v>47</v>
      </c>
    </row>
    <row r="150" spans="1:5" x14ac:dyDescent="0.25">
      <c r="B150" s="48" t="s">
        <v>286</v>
      </c>
      <c r="C150" s="48" t="s">
        <v>287</v>
      </c>
      <c r="D150" s="48">
        <v>11</v>
      </c>
      <c r="E150" s="48">
        <v>55</v>
      </c>
    </row>
    <row r="151" spans="1:5" x14ac:dyDescent="0.25">
      <c r="B151" s="48" t="s">
        <v>286</v>
      </c>
      <c r="C151" s="48" t="s">
        <v>287</v>
      </c>
      <c r="D151" s="48">
        <v>13</v>
      </c>
      <c r="E151" s="48">
        <v>60</v>
      </c>
    </row>
    <row r="152" spans="1:5" x14ac:dyDescent="0.25">
      <c r="B152" s="48" t="s">
        <v>286</v>
      </c>
      <c r="C152" s="48" t="s">
        <v>287</v>
      </c>
      <c r="D152" s="48">
        <v>1</v>
      </c>
      <c r="E152" s="48">
        <v>78</v>
      </c>
    </row>
    <row r="153" spans="1:5" x14ac:dyDescent="0.25">
      <c r="B153" s="48" t="s">
        <v>286</v>
      </c>
      <c r="C153" s="48" t="s">
        <v>287</v>
      </c>
      <c r="D153" s="48">
        <v>18</v>
      </c>
      <c r="E153" s="48">
        <v>80</v>
      </c>
    </row>
    <row r="154" spans="1:5" x14ac:dyDescent="0.25">
      <c r="B154" s="48" t="s">
        <v>286</v>
      </c>
      <c r="C154" s="48" t="s">
        <v>287</v>
      </c>
      <c r="D154" s="48">
        <v>9</v>
      </c>
      <c r="E154" s="48">
        <v>82</v>
      </c>
    </row>
    <row r="155" spans="1:5" x14ac:dyDescent="0.25">
      <c r="B155" s="48" t="s">
        <v>286</v>
      </c>
      <c r="C155" s="48" t="s">
        <v>287</v>
      </c>
      <c r="D155" s="48">
        <v>5</v>
      </c>
      <c r="E155" s="48">
        <v>98</v>
      </c>
    </row>
    <row r="156" spans="1:5" x14ac:dyDescent="0.25">
      <c r="B156" s="48" t="s">
        <v>286</v>
      </c>
      <c r="C156" s="48" t="s">
        <v>287</v>
      </c>
      <c r="D156" s="48">
        <v>12</v>
      </c>
      <c r="E156" s="48">
        <v>109</v>
      </c>
    </row>
    <row r="157" spans="1:5" x14ac:dyDescent="0.25">
      <c r="B157" s="48" t="s">
        <v>286</v>
      </c>
      <c r="C157" s="48" t="s">
        <v>287</v>
      </c>
      <c r="D157" s="48">
        <v>10</v>
      </c>
      <c r="E157" s="48">
        <v>120</v>
      </c>
    </row>
    <row r="158" spans="1:5" x14ac:dyDescent="0.25">
      <c r="B158" s="48" t="s">
        <v>286</v>
      </c>
      <c r="C158" s="48" t="s">
        <v>287</v>
      </c>
      <c r="D158" s="48">
        <v>15</v>
      </c>
      <c r="E158" s="48">
        <v>148</v>
      </c>
    </row>
    <row r="159" spans="1:5" x14ac:dyDescent="0.25">
      <c r="B159" s="48" t="s">
        <v>286</v>
      </c>
      <c r="C159" s="48" t="s">
        <v>287</v>
      </c>
      <c r="D159" s="48">
        <v>19</v>
      </c>
      <c r="E159" s="48">
        <v>1998</v>
      </c>
    </row>
    <row r="160" spans="1:5" x14ac:dyDescent="0.25">
      <c r="A160" s="162"/>
      <c r="B160" s="162" t="s">
        <v>286</v>
      </c>
      <c r="C160" s="162" t="s">
        <v>287</v>
      </c>
      <c r="D160" s="162">
        <v>20</v>
      </c>
      <c r="E160" s="162">
        <v>1998</v>
      </c>
    </row>
    <row r="162" spans="1:5" x14ac:dyDescent="0.25">
      <c r="A162" s="48" t="s">
        <v>285</v>
      </c>
      <c r="D162" s="48" t="s">
        <v>254</v>
      </c>
      <c r="E162" s="48" t="s">
        <v>255</v>
      </c>
    </row>
    <row r="163" spans="1:5" x14ac:dyDescent="0.25">
      <c r="B163" s="48" t="s">
        <v>286</v>
      </c>
      <c r="C163" s="48" t="s">
        <v>287</v>
      </c>
      <c r="D163" s="48" t="s">
        <v>254</v>
      </c>
      <c r="E163" s="48">
        <v>10</v>
      </c>
    </row>
    <row r="164" spans="1:5" x14ac:dyDescent="0.25">
      <c r="B164" s="48" t="s">
        <v>286</v>
      </c>
      <c r="C164" s="48" t="s">
        <v>287</v>
      </c>
      <c r="D164" s="48" t="s">
        <v>254</v>
      </c>
      <c r="E164" s="48">
        <v>12</v>
      </c>
    </row>
    <row r="165" spans="1:5" x14ac:dyDescent="0.25">
      <c r="B165" s="48" t="s">
        <v>286</v>
      </c>
      <c r="C165" s="48" t="s">
        <v>287</v>
      </c>
      <c r="D165" s="48" t="s">
        <v>254</v>
      </c>
      <c r="E165" s="48">
        <v>13</v>
      </c>
    </row>
    <row r="166" spans="1:5" x14ac:dyDescent="0.25">
      <c r="B166" s="48" t="s">
        <v>286</v>
      </c>
      <c r="C166" s="48" t="s">
        <v>287</v>
      </c>
      <c r="D166" s="48" t="s">
        <v>254</v>
      </c>
      <c r="E166" s="48">
        <v>14</v>
      </c>
    </row>
    <row r="167" spans="1:5" x14ac:dyDescent="0.25">
      <c r="B167" s="48" t="s">
        <v>286</v>
      </c>
      <c r="C167" s="48" t="s">
        <v>287</v>
      </c>
      <c r="D167" s="48" t="s">
        <v>254</v>
      </c>
      <c r="E167" s="48">
        <v>17</v>
      </c>
    </row>
    <row r="168" spans="1:5" x14ac:dyDescent="0.25">
      <c r="B168" s="48" t="s">
        <v>286</v>
      </c>
      <c r="C168" s="48" t="s">
        <v>287</v>
      </c>
      <c r="D168" s="48" t="s">
        <v>254</v>
      </c>
      <c r="E168" s="48">
        <v>18</v>
      </c>
    </row>
    <row r="169" spans="1:5" x14ac:dyDescent="0.25">
      <c r="B169" s="48" t="s">
        <v>286</v>
      </c>
      <c r="C169" s="48" t="s">
        <v>287</v>
      </c>
      <c r="D169" s="48" t="s">
        <v>254</v>
      </c>
      <c r="E169" s="48">
        <v>11</v>
      </c>
    </row>
    <row r="170" spans="1:5" x14ac:dyDescent="0.25">
      <c r="B170" s="48" t="s">
        <v>286</v>
      </c>
      <c r="C170" s="48" t="s">
        <v>287</v>
      </c>
      <c r="D170" s="48" t="s">
        <v>254</v>
      </c>
      <c r="E170" s="48">
        <v>16</v>
      </c>
    </row>
    <row r="171" spans="1:5" x14ac:dyDescent="0.25">
      <c r="B171" s="48" t="s">
        <v>286</v>
      </c>
      <c r="C171" s="48" t="s">
        <v>287</v>
      </c>
      <c r="D171" s="48" t="s">
        <v>254</v>
      </c>
      <c r="E171" s="48">
        <v>7</v>
      </c>
    </row>
    <row r="172" spans="1:5" x14ac:dyDescent="0.25">
      <c r="B172" s="48" t="s">
        <v>286</v>
      </c>
      <c r="C172" s="48" t="s">
        <v>287</v>
      </c>
      <c r="D172" s="48" t="s">
        <v>254</v>
      </c>
      <c r="E172" s="48">
        <v>15</v>
      </c>
    </row>
    <row r="173" spans="1:5" x14ac:dyDescent="0.25">
      <c r="B173" s="48" t="s">
        <v>286</v>
      </c>
      <c r="C173" s="48" t="s">
        <v>287</v>
      </c>
      <c r="D173" s="48" t="s">
        <v>254</v>
      </c>
      <c r="E173" s="48">
        <v>19</v>
      </c>
    </row>
    <row r="174" spans="1:5" x14ac:dyDescent="0.25">
      <c r="A174" s="162"/>
      <c r="B174" s="162" t="s">
        <v>286</v>
      </c>
      <c r="C174" s="162" t="s">
        <v>287</v>
      </c>
      <c r="D174" s="162" t="s">
        <v>254</v>
      </c>
      <c r="E174" s="162">
        <v>20</v>
      </c>
    </row>
    <row r="176" spans="1:5" x14ac:dyDescent="0.25">
      <c r="A176" s="48" t="s">
        <v>285</v>
      </c>
      <c r="D176" s="48" t="s">
        <v>256</v>
      </c>
      <c r="E176" s="48" t="s">
        <v>255</v>
      </c>
    </row>
    <row r="177" spans="1:5" x14ac:dyDescent="0.25">
      <c r="B177" s="48" t="s">
        <v>286</v>
      </c>
      <c r="C177" s="48" t="s">
        <v>287</v>
      </c>
      <c r="D177" s="48" t="s">
        <v>256</v>
      </c>
      <c r="E177" s="48">
        <v>10</v>
      </c>
    </row>
    <row r="178" spans="1:5" x14ac:dyDescent="0.25">
      <c r="B178" s="48" t="s">
        <v>286</v>
      </c>
      <c r="C178" s="48" t="s">
        <v>287</v>
      </c>
      <c r="D178" s="48" t="s">
        <v>256</v>
      </c>
      <c r="E178" s="48">
        <v>4</v>
      </c>
    </row>
    <row r="179" spans="1:5" x14ac:dyDescent="0.25">
      <c r="B179" s="48" t="s">
        <v>286</v>
      </c>
      <c r="C179" s="48" t="s">
        <v>287</v>
      </c>
      <c r="D179" s="48" t="s">
        <v>256</v>
      </c>
      <c r="E179" s="48">
        <v>12</v>
      </c>
    </row>
    <row r="180" spans="1:5" x14ac:dyDescent="0.25">
      <c r="B180" s="48" t="s">
        <v>286</v>
      </c>
      <c r="C180" s="48" t="s">
        <v>287</v>
      </c>
      <c r="D180" s="48" t="s">
        <v>256</v>
      </c>
      <c r="E180" s="48">
        <v>13</v>
      </c>
    </row>
    <row r="181" spans="1:5" x14ac:dyDescent="0.25">
      <c r="B181" s="48" t="s">
        <v>286</v>
      </c>
      <c r="C181" s="48" t="s">
        <v>287</v>
      </c>
      <c r="D181" s="48" t="s">
        <v>256</v>
      </c>
      <c r="E181" s="48">
        <v>14</v>
      </c>
    </row>
    <row r="182" spans="1:5" x14ac:dyDescent="0.25">
      <c r="B182" s="48" t="s">
        <v>286</v>
      </c>
      <c r="C182" s="48" t="s">
        <v>287</v>
      </c>
      <c r="D182" s="48" t="s">
        <v>256</v>
      </c>
      <c r="E182" s="48">
        <v>17</v>
      </c>
    </row>
    <row r="183" spans="1:5" x14ac:dyDescent="0.25">
      <c r="B183" s="48" t="s">
        <v>286</v>
      </c>
      <c r="C183" s="48" t="s">
        <v>287</v>
      </c>
      <c r="D183" s="48" t="s">
        <v>256</v>
      </c>
      <c r="E183" s="48">
        <v>18</v>
      </c>
    </row>
    <row r="184" spans="1:5" x14ac:dyDescent="0.25">
      <c r="B184" s="48" t="s">
        <v>286</v>
      </c>
      <c r="C184" s="48" t="s">
        <v>287</v>
      </c>
      <c r="D184" s="48" t="s">
        <v>256</v>
      </c>
      <c r="E184" s="48">
        <v>11</v>
      </c>
    </row>
    <row r="185" spans="1:5" x14ac:dyDescent="0.25">
      <c r="B185" s="48" t="s">
        <v>286</v>
      </c>
      <c r="C185" s="48" t="s">
        <v>287</v>
      </c>
      <c r="D185" s="48" t="s">
        <v>256</v>
      </c>
      <c r="E185" s="48">
        <v>16</v>
      </c>
    </row>
    <row r="186" spans="1:5" x14ac:dyDescent="0.25">
      <c r="B186" s="48" t="s">
        <v>286</v>
      </c>
      <c r="C186" s="48" t="s">
        <v>287</v>
      </c>
      <c r="D186" s="48" t="s">
        <v>256</v>
      </c>
      <c r="E186" s="48">
        <v>7</v>
      </c>
    </row>
    <row r="187" spans="1:5" x14ac:dyDescent="0.25">
      <c r="B187" s="48" t="s">
        <v>286</v>
      </c>
      <c r="C187" s="48" t="s">
        <v>287</v>
      </c>
      <c r="D187" s="48" t="s">
        <v>256</v>
      </c>
      <c r="E187" s="48">
        <v>19</v>
      </c>
    </row>
    <row r="188" spans="1:5" x14ac:dyDescent="0.25">
      <c r="A188" s="162"/>
      <c r="B188" s="162" t="s">
        <v>286</v>
      </c>
      <c r="C188" s="162" t="s">
        <v>287</v>
      </c>
      <c r="D188" s="162" t="s">
        <v>256</v>
      </c>
      <c r="E188" s="162">
        <v>20</v>
      </c>
    </row>
    <row r="190" spans="1:5" x14ac:dyDescent="0.25">
      <c r="A190" s="48" t="s">
        <v>285</v>
      </c>
      <c r="D190" s="48" t="s">
        <v>257</v>
      </c>
      <c r="E190" s="48" t="s">
        <v>255</v>
      </c>
    </row>
    <row r="191" spans="1:5" x14ac:dyDescent="0.25">
      <c r="B191" s="48" t="s">
        <v>286</v>
      </c>
      <c r="C191" s="48" t="s">
        <v>287</v>
      </c>
      <c r="D191" s="48" t="s">
        <v>257</v>
      </c>
      <c r="E191" s="48">
        <v>12</v>
      </c>
    </row>
    <row r="192" spans="1:5" x14ac:dyDescent="0.25">
      <c r="B192" s="48" t="s">
        <v>286</v>
      </c>
      <c r="C192" s="48" t="s">
        <v>287</v>
      </c>
      <c r="D192" s="48" t="s">
        <v>257</v>
      </c>
      <c r="E192" s="48">
        <v>2</v>
      </c>
    </row>
    <row r="193" spans="1:5" x14ac:dyDescent="0.25">
      <c r="B193" s="48" t="s">
        <v>286</v>
      </c>
      <c r="C193" s="48" t="s">
        <v>287</v>
      </c>
      <c r="D193" s="48" t="s">
        <v>257</v>
      </c>
      <c r="E193" s="48">
        <v>13</v>
      </c>
    </row>
    <row r="194" spans="1:5" x14ac:dyDescent="0.25">
      <c r="B194" s="48" t="s">
        <v>286</v>
      </c>
      <c r="C194" s="48" t="s">
        <v>287</v>
      </c>
      <c r="D194" s="48" t="s">
        <v>257</v>
      </c>
      <c r="E194" s="48">
        <v>14</v>
      </c>
    </row>
    <row r="195" spans="1:5" x14ac:dyDescent="0.25">
      <c r="B195" s="48" t="s">
        <v>286</v>
      </c>
      <c r="C195" s="48" t="s">
        <v>287</v>
      </c>
      <c r="D195" s="48" t="s">
        <v>257</v>
      </c>
      <c r="E195" s="48">
        <v>17</v>
      </c>
    </row>
    <row r="196" spans="1:5" x14ac:dyDescent="0.25">
      <c r="B196" s="48" t="s">
        <v>286</v>
      </c>
      <c r="C196" s="48" t="s">
        <v>287</v>
      </c>
      <c r="D196" s="48" t="s">
        <v>257</v>
      </c>
      <c r="E196" s="48">
        <v>18</v>
      </c>
    </row>
    <row r="197" spans="1:5" x14ac:dyDescent="0.25">
      <c r="B197" s="48" t="s">
        <v>286</v>
      </c>
      <c r="C197" s="48" t="s">
        <v>287</v>
      </c>
      <c r="D197" s="48" t="s">
        <v>257</v>
      </c>
      <c r="E197" s="48">
        <v>11</v>
      </c>
    </row>
    <row r="198" spans="1:5" x14ac:dyDescent="0.25">
      <c r="B198" s="48" t="s">
        <v>286</v>
      </c>
      <c r="C198" s="48" t="s">
        <v>287</v>
      </c>
      <c r="D198" s="48" t="s">
        <v>257</v>
      </c>
      <c r="E198" s="48">
        <v>16</v>
      </c>
    </row>
    <row r="199" spans="1:5" x14ac:dyDescent="0.25">
      <c r="B199" s="48" t="s">
        <v>286</v>
      </c>
      <c r="C199" s="48" t="s">
        <v>287</v>
      </c>
      <c r="D199" s="48" t="s">
        <v>257</v>
      </c>
      <c r="E199" s="48">
        <v>7</v>
      </c>
    </row>
    <row r="200" spans="1:5" x14ac:dyDescent="0.25">
      <c r="B200" s="48" t="s">
        <v>286</v>
      </c>
      <c r="C200" s="48" t="s">
        <v>287</v>
      </c>
      <c r="D200" s="48" t="s">
        <v>257</v>
      </c>
      <c r="E200" s="48">
        <v>15</v>
      </c>
    </row>
    <row r="201" spans="1:5" x14ac:dyDescent="0.25">
      <c r="B201" s="48" t="s">
        <v>286</v>
      </c>
      <c r="C201" s="48" t="s">
        <v>287</v>
      </c>
      <c r="D201" s="48" t="s">
        <v>257</v>
      </c>
      <c r="E201" s="48">
        <v>19</v>
      </c>
    </row>
    <row r="202" spans="1:5" x14ac:dyDescent="0.25">
      <c r="A202" s="162"/>
      <c r="B202" s="162" t="s">
        <v>286</v>
      </c>
      <c r="C202" s="162" t="s">
        <v>287</v>
      </c>
      <c r="D202" s="162" t="s">
        <v>257</v>
      </c>
      <c r="E202" s="162">
        <v>20</v>
      </c>
    </row>
    <row r="204" spans="1:5" x14ac:dyDescent="0.25">
      <c r="A204" s="48" t="s">
        <v>285</v>
      </c>
      <c r="D204" s="48" t="s">
        <v>258</v>
      </c>
      <c r="E204" s="48" t="s">
        <v>255</v>
      </c>
    </row>
    <row r="205" spans="1:5" x14ac:dyDescent="0.25">
      <c r="B205" s="48" t="s">
        <v>286</v>
      </c>
      <c r="C205" s="48" t="s">
        <v>287</v>
      </c>
      <c r="D205" s="48" t="s">
        <v>258</v>
      </c>
      <c r="E205" s="48">
        <v>15</v>
      </c>
    </row>
    <row r="206" spans="1:5" x14ac:dyDescent="0.25">
      <c r="B206" s="48" t="s">
        <v>286</v>
      </c>
      <c r="C206" s="48" t="s">
        <v>287</v>
      </c>
      <c r="D206" s="48" t="s">
        <v>258</v>
      </c>
      <c r="E206" s="48">
        <v>17</v>
      </c>
    </row>
    <row r="207" spans="1:5" x14ac:dyDescent="0.25">
      <c r="B207" s="48" t="s">
        <v>286</v>
      </c>
      <c r="C207" s="48" t="s">
        <v>287</v>
      </c>
      <c r="D207" s="48" t="s">
        <v>258</v>
      </c>
      <c r="E207" s="48">
        <v>18</v>
      </c>
    </row>
    <row r="208" spans="1:5" x14ac:dyDescent="0.25">
      <c r="B208" s="48" t="s">
        <v>286</v>
      </c>
      <c r="C208" s="48" t="s">
        <v>287</v>
      </c>
      <c r="D208" s="48" t="s">
        <v>258</v>
      </c>
      <c r="E208" s="48">
        <v>12</v>
      </c>
    </row>
    <row r="209" spans="1:5" x14ac:dyDescent="0.25">
      <c r="B209" s="48" t="s">
        <v>286</v>
      </c>
      <c r="C209" s="48" t="s">
        <v>287</v>
      </c>
      <c r="D209" s="48" t="s">
        <v>258</v>
      </c>
      <c r="E209" s="48">
        <v>10</v>
      </c>
    </row>
    <row r="210" spans="1:5" x14ac:dyDescent="0.25">
      <c r="B210" s="48" t="s">
        <v>286</v>
      </c>
      <c r="C210" s="48" t="s">
        <v>287</v>
      </c>
      <c r="D210" s="48" t="s">
        <v>258</v>
      </c>
      <c r="E210" s="48">
        <v>13</v>
      </c>
    </row>
    <row r="211" spans="1:5" x14ac:dyDescent="0.25">
      <c r="B211" s="48" t="s">
        <v>286</v>
      </c>
      <c r="C211" s="48" t="s">
        <v>287</v>
      </c>
      <c r="D211" s="48" t="s">
        <v>258</v>
      </c>
      <c r="E211" s="48">
        <v>14</v>
      </c>
    </row>
    <row r="212" spans="1:5" x14ac:dyDescent="0.25">
      <c r="B212" s="48" t="s">
        <v>286</v>
      </c>
      <c r="C212" s="48" t="s">
        <v>287</v>
      </c>
      <c r="D212" s="48" t="s">
        <v>258</v>
      </c>
      <c r="E212" s="48">
        <v>11</v>
      </c>
    </row>
    <row r="213" spans="1:5" x14ac:dyDescent="0.25">
      <c r="B213" s="48" t="s">
        <v>286</v>
      </c>
      <c r="C213" s="48" t="s">
        <v>287</v>
      </c>
      <c r="D213" s="48" t="s">
        <v>258</v>
      </c>
      <c r="E213" s="48">
        <v>16</v>
      </c>
    </row>
    <row r="214" spans="1:5" x14ac:dyDescent="0.25">
      <c r="B214" s="48" t="s">
        <v>286</v>
      </c>
      <c r="C214" s="48" t="s">
        <v>287</v>
      </c>
      <c r="D214" s="48" t="s">
        <v>258</v>
      </c>
      <c r="E214" s="48">
        <v>7</v>
      </c>
    </row>
    <row r="215" spans="1:5" x14ac:dyDescent="0.25">
      <c r="B215" s="48" t="s">
        <v>286</v>
      </c>
      <c r="C215" s="48" t="s">
        <v>287</v>
      </c>
      <c r="D215" s="48" t="s">
        <v>258</v>
      </c>
      <c r="E215" s="48">
        <v>19</v>
      </c>
    </row>
    <row r="216" spans="1:5" x14ac:dyDescent="0.25">
      <c r="A216" s="162"/>
      <c r="B216" s="162" t="s">
        <v>286</v>
      </c>
      <c r="C216" s="162" t="s">
        <v>287</v>
      </c>
      <c r="D216" s="162" t="s">
        <v>258</v>
      </c>
      <c r="E216" s="162">
        <v>20</v>
      </c>
    </row>
    <row r="218" spans="1:5" x14ac:dyDescent="0.25">
      <c r="A218" s="48" t="s">
        <v>285</v>
      </c>
      <c r="D218" s="48" t="s">
        <v>259</v>
      </c>
      <c r="E218" s="48" t="s">
        <v>255</v>
      </c>
    </row>
    <row r="219" spans="1:5" x14ac:dyDescent="0.25">
      <c r="B219" s="48" t="s">
        <v>286</v>
      </c>
      <c r="C219" s="48" t="s">
        <v>287</v>
      </c>
      <c r="D219" s="48" t="s">
        <v>259</v>
      </c>
      <c r="E219" s="48">
        <v>15</v>
      </c>
    </row>
    <row r="220" spans="1:5" x14ac:dyDescent="0.25">
      <c r="B220" s="48" t="s">
        <v>286</v>
      </c>
      <c r="C220" s="48" t="s">
        <v>287</v>
      </c>
      <c r="D220" s="48" t="s">
        <v>259</v>
      </c>
      <c r="E220" s="48">
        <v>2</v>
      </c>
    </row>
    <row r="221" spans="1:5" x14ac:dyDescent="0.25">
      <c r="B221" s="48" t="s">
        <v>286</v>
      </c>
      <c r="C221" s="48" t="s">
        <v>287</v>
      </c>
      <c r="D221" s="48" t="s">
        <v>259</v>
      </c>
      <c r="E221" s="48">
        <v>17</v>
      </c>
    </row>
    <row r="222" spans="1:5" x14ac:dyDescent="0.25">
      <c r="B222" s="48" t="s">
        <v>286</v>
      </c>
      <c r="C222" s="48" t="s">
        <v>287</v>
      </c>
      <c r="D222" s="48" t="s">
        <v>259</v>
      </c>
      <c r="E222" s="48">
        <v>18</v>
      </c>
    </row>
    <row r="223" spans="1:5" x14ac:dyDescent="0.25">
      <c r="B223" s="48" t="s">
        <v>286</v>
      </c>
      <c r="C223" s="48" t="s">
        <v>287</v>
      </c>
      <c r="D223" s="48" t="s">
        <v>259</v>
      </c>
      <c r="E223" s="48">
        <v>12</v>
      </c>
    </row>
    <row r="224" spans="1:5" x14ac:dyDescent="0.25">
      <c r="B224" s="48" t="s">
        <v>286</v>
      </c>
      <c r="C224" s="48" t="s">
        <v>287</v>
      </c>
      <c r="D224" s="48" t="s">
        <v>259</v>
      </c>
      <c r="E224" s="48">
        <v>13</v>
      </c>
    </row>
    <row r="225" spans="1:5" x14ac:dyDescent="0.25">
      <c r="B225" s="48" t="s">
        <v>286</v>
      </c>
      <c r="C225" s="48" t="s">
        <v>287</v>
      </c>
      <c r="D225" s="48" t="s">
        <v>259</v>
      </c>
      <c r="E225" s="48">
        <v>14</v>
      </c>
    </row>
    <row r="226" spans="1:5" x14ac:dyDescent="0.25">
      <c r="B226" s="48" t="s">
        <v>286</v>
      </c>
      <c r="C226" s="48" t="s">
        <v>287</v>
      </c>
      <c r="D226" s="48" t="s">
        <v>259</v>
      </c>
      <c r="E226" s="48">
        <v>11</v>
      </c>
    </row>
    <row r="227" spans="1:5" x14ac:dyDescent="0.25">
      <c r="B227" s="48" t="s">
        <v>286</v>
      </c>
      <c r="C227" s="48" t="s">
        <v>287</v>
      </c>
      <c r="D227" s="48" t="s">
        <v>259</v>
      </c>
      <c r="E227" s="48">
        <v>16</v>
      </c>
    </row>
    <row r="228" spans="1:5" x14ac:dyDescent="0.25">
      <c r="B228" s="48" t="s">
        <v>286</v>
      </c>
      <c r="C228" s="48" t="s">
        <v>287</v>
      </c>
      <c r="D228" s="48" t="s">
        <v>259</v>
      </c>
      <c r="E228" s="48">
        <v>7</v>
      </c>
    </row>
    <row r="229" spans="1:5" x14ac:dyDescent="0.25">
      <c r="B229" s="48" t="s">
        <v>286</v>
      </c>
      <c r="C229" s="48" t="s">
        <v>287</v>
      </c>
      <c r="D229" s="48" t="s">
        <v>259</v>
      </c>
      <c r="E229" s="48">
        <v>19</v>
      </c>
    </row>
    <row r="230" spans="1:5" x14ac:dyDescent="0.25">
      <c r="A230" s="162"/>
      <c r="B230" s="162" t="s">
        <v>286</v>
      </c>
      <c r="C230" s="162" t="s">
        <v>287</v>
      </c>
      <c r="D230" s="162" t="s">
        <v>259</v>
      </c>
      <c r="E230" s="162">
        <v>20</v>
      </c>
    </row>
    <row r="232" spans="1:5" x14ac:dyDescent="0.25">
      <c r="A232" s="48" t="s">
        <v>285</v>
      </c>
      <c r="D232" s="48" t="s">
        <v>260</v>
      </c>
      <c r="E232" s="48" t="s">
        <v>255</v>
      </c>
    </row>
    <row r="233" spans="1:5" x14ac:dyDescent="0.25">
      <c r="B233" s="48" t="s">
        <v>286</v>
      </c>
      <c r="C233" s="48" t="s">
        <v>287</v>
      </c>
      <c r="D233" s="48" t="s">
        <v>260</v>
      </c>
      <c r="E233" s="48">
        <v>15</v>
      </c>
    </row>
    <row r="234" spans="1:5" x14ac:dyDescent="0.25">
      <c r="B234" s="48" t="s">
        <v>286</v>
      </c>
      <c r="C234" s="48" t="s">
        <v>287</v>
      </c>
      <c r="D234" s="48" t="s">
        <v>260</v>
      </c>
      <c r="E234" s="48">
        <v>17</v>
      </c>
    </row>
    <row r="235" spans="1:5" x14ac:dyDescent="0.25">
      <c r="B235" s="48" t="s">
        <v>286</v>
      </c>
      <c r="C235" s="48" t="s">
        <v>287</v>
      </c>
      <c r="D235" s="48" t="s">
        <v>260</v>
      </c>
      <c r="E235" s="48">
        <v>18</v>
      </c>
    </row>
    <row r="236" spans="1:5" x14ac:dyDescent="0.25">
      <c r="B236" s="48" t="s">
        <v>286</v>
      </c>
      <c r="C236" s="48" t="s">
        <v>287</v>
      </c>
      <c r="D236" s="48" t="s">
        <v>260</v>
      </c>
      <c r="E236" s="48">
        <v>10</v>
      </c>
    </row>
    <row r="237" spans="1:5" x14ac:dyDescent="0.25">
      <c r="B237" s="48" t="s">
        <v>286</v>
      </c>
      <c r="C237" s="48" t="s">
        <v>287</v>
      </c>
      <c r="D237" s="48" t="s">
        <v>260</v>
      </c>
      <c r="E237" s="48">
        <v>13</v>
      </c>
    </row>
    <row r="238" spans="1:5" x14ac:dyDescent="0.25">
      <c r="B238" s="48" t="s">
        <v>286</v>
      </c>
      <c r="C238" s="48" t="s">
        <v>287</v>
      </c>
      <c r="D238" s="48" t="s">
        <v>260</v>
      </c>
      <c r="E238" s="48">
        <v>4</v>
      </c>
    </row>
    <row r="239" spans="1:5" x14ac:dyDescent="0.25">
      <c r="B239" s="48" t="s">
        <v>286</v>
      </c>
      <c r="C239" s="48" t="s">
        <v>287</v>
      </c>
      <c r="D239" s="48" t="s">
        <v>260</v>
      </c>
      <c r="E239" s="48">
        <v>14</v>
      </c>
    </row>
    <row r="240" spans="1:5" x14ac:dyDescent="0.25">
      <c r="B240" s="48" t="s">
        <v>286</v>
      </c>
      <c r="C240" s="48" t="s">
        <v>287</v>
      </c>
      <c r="D240" s="48" t="s">
        <v>260</v>
      </c>
      <c r="E240" s="48">
        <v>11</v>
      </c>
    </row>
    <row r="241" spans="1:5" x14ac:dyDescent="0.25">
      <c r="B241" s="48" t="s">
        <v>286</v>
      </c>
      <c r="C241" s="48" t="s">
        <v>287</v>
      </c>
      <c r="D241" s="48" t="s">
        <v>260</v>
      </c>
      <c r="E241" s="48">
        <v>16</v>
      </c>
    </row>
    <row r="242" spans="1:5" x14ac:dyDescent="0.25">
      <c r="B242" s="48" t="s">
        <v>286</v>
      </c>
      <c r="C242" s="48" t="s">
        <v>287</v>
      </c>
      <c r="D242" s="48" t="s">
        <v>260</v>
      </c>
      <c r="E242" s="48">
        <v>7</v>
      </c>
    </row>
    <row r="243" spans="1:5" x14ac:dyDescent="0.25">
      <c r="B243" s="48" t="s">
        <v>286</v>
      </c>
      <c r="C243" s="48" t="s">
        <v>287</v>
      </c>
      <c r="D243" s="48" t="s">
        <v>260</v>
      </c>
      <c r="E243" s="48">
        <v>19</v>
      </c>
    </row>
    <row r="244" spans="1:5" x14ac:dyDescent="0.25">
      <c r="A244" s="162"/>
      <c r="B244" s="162" t="s">
        <v>286</v>
      </c>
      <c r="C244" s="162" t="s">
        <v>287</v>
      </c>
      <c r="D244" s="162" t="s">
        <v>260</v>
      </c>
      <c r="E244" s="162">
        <v>20</v>
      </c>
    </row>
    <row r="246" spans="1:5" x14ac:dyDescent="0.25">
      <c r="A246" s="48" t="s">
        <v>285</v>
      </c>
      <c r="D246" s="48" t="s">
        <v>261</v>
      </c>
      <c r="E246" s="48" t="s">
        <v>255</v>
      </c>
    </row>
    <row r="247" spans="1:5" x14ac:dyDescent="0.25">
      <c r="B247" s="48" t="s">
        <v>286</v>
      </c>
      <c r="C247" s="48" t="s">
        <v>287</v>
      </c>
      <c r="D247" s="48" t="s">
        <v>261</v>
      </c>
      <c r="E247" s="48">
        <v>17</v>
      </c>
    </row>
    <row r="248" spans="1:5" x14ac:dyDescent="0.25">
      <c r="B248" s="48" t="s">
        <v>286</v>
      </c>
      <c r="C248" s="48" t="s">
        <v>287</v>
      </c>
      <c r="D248" s="48" t="s">
        <v>261</v>
      </c>
      <c r="E248" s="48">
        <v>7</v>
      </c>
    </row>
    <row r="249" spans="1:5" x14ac:dyDescent="0.25">
      <c r="B249" s="48" t="s">
        <v>286</v>
      </c>
      <c r="C249" s="48" t="s">
        <v>287</v>
      </c>
      <c r="D249" s="48" t="s">
        <v>261</v>
      </c>
      <c r="E249" s="48">
        <v>16</v>
      </c>
    </row>
    <row r="250" spans="1:5" x14ac:dyDescent="0.25">
      <c r="B250" s="48" t="s">
        <v>286</v>
      </c>
      <c r="C250" s="48" t="s">
        <v>287</v>
      </c>
      <c r="D250" s="48" t="s">
        <v>261</v>
      </c>
      <c r="E250" s="48">
        <v>11</v>
      </c>
    </row>
    <row r="251" spans="1:5" x14ac:dyDescent="0.25">
      <c r="B251" s="48" t="s">
        <v>286</v>
      </c>
      <c r="C251" s="48" t="s">
        <v>287</v>
      </c>
      <c r="D251" s="48" t="s">
        <v>261</v>
      </c>
      <c r="E251" s="48">
        <v>12</v>
      </c>
    </row>
    <row r="252" spans="1:5" x14ac:dyDescent="0.25">
      <c r="B252" s="48" t="s">
        <v>286</v>
      </c>
      <c r="C252" s="48" t="s">
        <v>287</v>
      </c>
      <c r="D252" s="48" t="s">
        <v>261</v>
      </c>
      <c r="E252" s="48">
        <v>18</v>
      </c>
    </row>
    <row r="253" spans="1:5" x14ac:dyDescent="0.25">
      <c r="B253" s="48" t="s">
        <v>286</v>
      </c>
      <c r="C253" s="48" t="s">
        <v>287</v>
      </c>
      <c r="D253" s="48" t="s">
        <v>261</v>
      </c>
      <c r="E253" s="48">
        <v>15</v>
      </c>
    </row>
    <row r="254" spans="1:5" x14ac:dyDescent="0.25">
      <c r="B254" s="48" t="s">
        <v>286</v>
      </c>
      <c r="C254" s="48" t="s">
        <v>287</v>
      </c>
      <c r="D254" s="48" t="s">
        <v>261</v>
      </c>
      <c r="E254" s="48">
        <v>13</v>
      </c>
    </row>
    <row r="255" spans="1:5" x14ac:dyDescent="0.25">
      <c r="B255" s="48" t="s">
        <v>286</v>
      </c>
      <c r="C255" s="48" t="s">
        <v>287</v>
      </c>
      <c r="D255" s="48" t="s">
        <v>261</v>
      </c>
      <c r="E255" s="48">
        <v>2</v>
      </c>
    </row>
    <row r="256" spans="1:5" x14ac:dyDescent="0.25">
      <c r="B256" s="48" t="s">
        <v>286</v>
      </c>
      <c r="C256" s="48" t="s">
        <v>287</v>
      </c>
      <c r="D256" s="48" t="s">
        <v>261</v>
      </c>
      <c r="E256" s="48">
        <v>14</v>
      </c>
    </row>
    <row r="257" spans="1:5" x14ac:dyDescent="0.25">
      <c r="B257" s="48" t="s">
        <v>286</v>
      </c>
      <c r="C257" s="48" t="s">
        <v>287</v>
      </c>
      <c r="D257" s="48" t="s">
        <v>261</v>
      </c>
      <c r="E257" s="48">
        <v>19</v>
      </c>
    </row>
    <row r="258" spans="1:5" x14ac:dyDescent="0.25">
      <c r="A258" s="162"/>
      <c r="B258" s="162" t="s">
        <v>286</v>
      </c>
      <c r="C258" s="162" t="s">
        <v>287</v>
      </c>
      <c r="D258" s="162" t="s">
        <v>261</v>
      </c>
      <c r="E258" s="162">
        <v>20</v>
      </c>
    </row>
    <row r="260" spans="1:5" x14ac:dyDescent="0.25">
      <c r="A260" s="48" t="s">
        <v>285</v>
      </c>
      <c r="D260" s="48" t="s">
        <v>262</v>
      </c>
      <c r="E260" s="48" t="s">
        <v>255</v>
      </c>
    </row>
    <row r="261" spans="1:5" x14ac:dyDescent="0.25">
      <c r="B261" s="48" t="s">
        <v>286</v>
      </c>
      <c r="C261" s="48" t="s">
        <v>287</v>
      </c>
      <c r="D261" s="48" t="s">
        <v>262</v>
      </c>
      <c r="E261" s="48">
        <v>17</v>
      </c>
    </row>
    <row r="262" spans="1:5" x14ac:dyDescent="0.25">
      <c r="B262" s="48" t="s">
        <v>286</v>
      </c>
      <c r="C262" s="48" t="s">
        <v>287</v>
      </c>
      <c r="D262" s="48" t="s">
        <v>262</v>
      </c>
      <c r="E262" s="48">
        <v>7</v>
      </c>
    </row>
    <row r="263" spans="1:5" x14ac:dyDescent="0.25">
      <c r="B263" s="48" t="s">
        <v>286</v>
      </c>
      <c r="C263" s="48" t="s">
        <v>287</v>
      </c>
      <c r="D263" s="48" t="s">
        <v>262</v>
      </c>
      <c r="E263" s="48">
        <v>16</v>
      </c>
    </row>
    <row r="264" spans="1:5" x14ac:dyDescent="0.25">
      <c r="B264" s="48" t="s">
        <v>286</v>
      </c>
      <c r="C264" s="48" t="s">
        <v>287</v>
      </c>
      <c r="D264" s="48" t="s">
        <v>262</v>
      </c>
      <c r="E264" s="48">
        <v>11</v>
      </c>
    </row>
    <row r="265" spans="1:5" x14ac:dyDescent="0.25">
      <c r="B265" s="48" t="s">
        <v>286</v>
      </c>
      <c r="C265" s="48" t="s">
        <v>287</v>
      </c>
      <c r="D265" s="48" t="s">
        <v>262</v>
      </c>
      <c r="E265" s="48">
        <v>18</v>
      </c>
    </row>
    <row r="266" spans="1:5" x14ac:dyDescent="0.25">
      <c r="B266" s="48" t="s">
        <v>286</v>
      </c>
      <c r="C266" s="48" t="s">
        <v>287</v>
      </c>
      <c r="D266" s="48" t="s">
        <v>262</v>
      </c>
      <c r="E266" s="48">
        <v>4</v>
      </c>
    </row>
    <row r="267" spans="1:5" x14ac:dyDescent="0.25">
      <c r="B267" s="48" t="s">
        <v>286</v>
      </c>
      <c r="C267" s="48" t="s">
        <v>287</v>
      </c>
      <c r="D267" s="48" t="s">
        <v>262</v>
      </c>
      <c r="E267" s="48">
        <v>15</v>
      </c>
    </row>
    <row r="268" spans="1:5" x14ac:dyDescent="0.25">
      <c r="B268" s="48" t="s">
        <v>286</v>
      </c>
      <c r="C268" s="48" t="s">
        <v>287</v>
      </c>
      <c r="D268" s="48" t="s">
        <v>262</v>
      </c>
      <c r="E268" s="48">
        <v>13</v>
      </c>
    </row>
    <row r="269" spans="1:5" x14ac:dyDescent="0.25">
      <c r="B269" s="48" t="s">
        <v>286</v>
      </c>
      <c r="C269" s="48" t="s">
        <v>287</v>
      </c>
      <c r="D269" s="48" t="s">
        <v>262</v>
      </c>
      <c r="E269" s="48">
        <v>2</v>
      </c>
    </row>
    <row r="270" spans="1:5" x14ac:dyDescent="0.25">
      <c r="B270" s="48" t="s">
        <v>286</v>
      </c>
      <c r="C270" s="48" t="s">
        <v>287</v>
      </c>
      <c r="D270" s="48" t="s">
        <v>262</v>
      </c>
      <c r="E270" s="48">
        <v>14</v>
      </c>
    </row>
    <row r="271" spans="1:5" x14ac:dyDescent="0.25">
      <c r="B271" s="48" t="s">
        <v>286</v>
      </c>
      <c r="C271" s="48" t="s">
        <v>287</v>
      </c>
      <c r="D271" s="48" t="s">
        <v>262</v>
      </c>
      <c r="E271" s="48">
        <v>19</v>
      </c>
    </row>
    <row r="272" spans="1:5" x14ac:dyDescent="0.25">
      <c r="A272" s="162"/>
      <c r="B272" s="162" t="s">
        <v>286</v>
      </c>
      <c r="C272" s="162" t="s">
        <v>287</v>
      </c>
      <c r="D272" s="162" t="s">
        <v>262</v>
      </c>
      <c r="E272" s="162">
        <v>20</v>
      </c>
    </row>
    <row r="274" spans="1:5" x14ac:dyDescent="0.25">
      <c r="A274" s="48" t="s">
        <v>285</v>
      </c>
      <c r="D274" s="48" t="s">
        <v>263</v>
      </c>
      <c r="E274" s="48" t="s">
        <v>255</v>
      </c>
    </row>
    <row r="275" spans="1:5" x14ac:dyDescent="0.25">
      <c r="B275" s="48" t="s">
        <v>286</v>
      </c>
      <c r="C275" s="48" t="s">
        <v>287</v>
      </c>
      <c r="D275" s="48" t="s">
        <v>263</v>
      </c>
      <c r="E275" s="48">
        <v>17</v>
      </c>
    </row>
    <row r="276" spans="1:5" x14ac:dyDescent="0.25">
      <c r="B276" s="48" t="s">
        <v>286</v>
      </c>
      <c r="C276" s="48" t="s">
        <v>287</v>
      </c>
      <c r="D276" s="48" t="s">
        <v>263</v>
      </c>
      <c r="E276" s="48">
        <v>7</v>
      </c>
    </row>
    <row r="277" spans="1:5" x14ac:dyDescent="0.25">
      <c r="B277" s="48" t="s">
        <v>286</v>
      </c>
      <c r="C277" s="48" t="s">
        <v>287</v>
      </c>
      <c r="D277" s="48" t="s">
        <v>263</v>
      </c>
      <c r="E277" s="48">
        <v>16</v>
      </c>
    </row>
    <row r="278" spans="1:5" x14ac:dyDescent="0.25">
      <c r="B278" s="48" t="s">
        <v>286</v>
      </c>
      <c r="C278" s="48" t="s">
        <v>287</v>
      </c>
      <c r="D278" s="48" t="s">
        <v>263</v>
      </c>
      <c r="E278" s="48">
        <v>11</v>
      </c>
    </row>
    <row r="279" spans="1:5" x14ac:dyDescent="0.25">
      <c r="B279" s="48" t="s">
        <v>286</v>
      </c>
      <c r="C279" s="48" t="s">
        <v>287</v>
      </c>
      <c r="D279" s="48" t="s">
        <v>263</v>
      </c>
      <c r="E279" s="48">
        <v>18</v>
      </c>
    </row>
    <row r="280" spans="1:5" x14ac:dyDescent="0.25">
      <c r="B280" s="48" t="s">
        <v>286</v>
      </c>
      <c r="C280" s="48" t="s">
        <v>287</v>
      </c>
      <c r="D280" s="48" t="s">
        <v>263</v>
      </c>
      <c r="E280" s="48">
        <v>4</v>
      </c>
    </row>
    <row r="281" spans="1:5" x14ac:dyDescent="0.25">
      <c r="B281" s="48" t="s">
        <v>286</v>
      </c>
      <c r="C281" s="48" t="s">
        <v>287</v>
      </c>
      <c r="D281" s="48" t="s">
        <v>263</v>
      </c>
      <c r="E281" s="48">
        <v>15</v>
      </c>
    </row>
    <row r="282" spans="1:5" x14ac:dyDescent="0.25">
      <c r="B282" s="48" t="s">
        <v>286</v>
      </c>
      <c r="C282" s="48" t="s">
        <v>287</v>
      </c>
      <c r="D282" s="48" t="s">
        <v>263</v>
      </c>
      <c r="E282" s="48">
        <v>13</v>
      </c>
    </row>
    <row r="283" spans="1:5" x14ac:dyDescent="0.25">
      <c r="B283" s="48" t="s">
        <v>286</v>
      </c>
      <c r="C283" s="48" t="s">
        <v>287</v>
      </c>
      <c r="D283" s="48" t="s">
        <v>263</v>
      </c>
      <c r="E283" s="48">
        <v>10</v>
      </c>
    </row>
    <row r="284" spans="1:5" x14ac:dyDescent="0.25">
      <c r="B284" s="48" t="s">
        <v>286</v>
      </c>
      <c r="C284" s="48" t="s">
        <v>287</v>
      </c>
      <c r="D284" s="48" t="s">
        <v>263</v>
      </c>
      <c r="E284" s="48">
        <v>2</v>
      </c>
    </row>
    <row r="285" spans="1:5" x14ac:dyDescent="0.25">
      <c r="B285" s="48" t="s">
        <v>286</v>
      </c>
      <c r="C285" s="48" t="s">
        <v>287</v>
      </c>
      <c r="D285" s="48" t="s">
        <v>263</v>
      </c>
      <c r="E285" s="48">
        <v>19</v>
      </c>
    </row>
    <row r="286" spans="1:5" x14ac:dyDescent="0.25">
      <c r="A286" s="162"/>
      <c r="B286" s="162" t="s">
        <v>286</v>
      </c>
      <c r="C286" s="162" t="s">
        <v>287</v>
      </c>
      <c r="D286" s="162" t="s">
        <v>263</v>
      </c>
      <c r="E286" s="162">
        <v>20</v>
      </c>
    </row>
    <row r="288" spans="1:5" x14ac:dyDescent="0.25">
      <c r="A288" s="48" t="s">
        <v>285</v>
      </c>
      <c r="D288" s="48" t="s">
        <v>264</v>
      </c>
      <c r="E288" s="48" t="s">
        <v>255</v>
      </c>
    </row>
    <row r="289" spans="1:5" x14ac:dyDescent="0.25">
      <c r="B289" s="48" t="s">
        <v>286</v>
      </c>
      <c r="C289" s="48" t="s">
        <v>287</v>
      </c>
      <c r="D289" s="48" t="s">
        <v>264</v>
      </c>
      <c r="E289" s="48">
        <v>2</v>
      </c>
    </row>
    <row r="290" spans="1:5" x14ac:dyDescent="0.25">
      <c r="B290" s="48" t="s">
        <v>286</v>
      </c>
      <c r="C290" s="48" t="s">
        <v>287</v>
      </c>
      <c r="D290" s="48" t="s">
        <v>264</v>
      </c>
      <c r="E290" s="48">
        <v>4</v>
      </c>
    </row>
    <row r="291" spans="1:5" x14ac:dyDescent="0.25">
      <c r="B291" s="48" t="s">
        <v>286</v>
      </c>
      <c r="C291" s="48" t="s">
        <v>287</v>
      </c>
      <c r="D291" s="48" t="s">
        <v>264</v>
      </c>
      <c r="E291" s="48">
        <v>17</v>
      </c>
    </row>
    <row r="292" spans="1:5" x14ac:dyDescent="0.25">
      <c r="B292" s="48" t="s">
        <v>286</v>
      </c>
      <c r="C292" s="48" t="s">
        <v>287</v>
      </c>
      <c r="D292" s="48" t="s">
        <v>264</v>
      </c>
      <c r="E292" s="48">
        <v>11</v>
      </c>
    </row>
    <row r="293" spans="1:5" x14ac:dyDescent="0.25">
      <c r="B293" s="48" t="s">
        <v>286</v>
      </c>
      <c r="C293" s="48" t="s">
        <v>287</v>
      </c>
      <c r="D293" s="48" t="s">
        <v>264</v>
      </c>
      <c r="E293" s="48">
        <v>15</v>
      </c>
    </row>
    <row r="294" spans="1:5" x14ac:dyDescent="0.25">
      <c r="B294" s="48" t="s">
        <v>286</v>
      </c>
      <c r="C294" s="48" t="s">
        <v>287</v>
      </c>
      <c r="D294" s="48" t="s">
        <v>264</v>
      </c>
      <c r="E294" s="48">
        <v>7</v>
      </c>
    </row>
    <row r="295" spans="1:5" x14ac:dyDescent="0.25">
      <c r="B295" s="48" t="s">
        <v>286</v>
      </c>
      <c r="C295" s="48" t="s">
        <v>287</v>
      </c>
      <c r="D295" s="48" t="s">
        <v>264</v>
      </c>
      <c r="E295" s="48">
        <v>18</v>
      </c>
    </row>
    <row r="296" spans="1:5" x14ac:dyDescent="0.25">
      <c r="B296" s="48" t="s">
        <v>286</v>
      </c>
      <c r="C296" s="48" t="s">
        <v>287</v>
      </c>
      <c r="D296" s="48" t="s">
        <v>264</v>
      </c>
      <c r="E296" s="48">
        <v>16</v>
      </c>
    </row>
    <row r="297" spans="1:5" x14ac:dyDescent="0.25">
      <c r="B297" s="48" t="s">
        <v>286</v>
      </c>
      <c r="C297" s="48" t="s">
        <v>287</v>
      </c>
      <c r="D297" s="48" t="s">
        <v>264</v>
      </c>
      <c r="E297" s="48">
        <v>14</v>
      </c>
    </row>
    <row r="298" spans="1:5" x14ac:dyDescent="0.25">
      <c r="B298" s="48" t="s">
        <v>286</v>
      </c>
      <c r="C298" s="48" t="s">
        <v>287</v>
      </c>
      <c r="D298" s="48" t="s">
        <v>264</v>
      </c>
      <c r="E298" s="48">
        <v>13</v>
      </c>
    </row>
    <row r="299" spans="1:5" x14ac:dyDescent="0.25">
      <c r="B299" s="48" t="s">
        <v>286</v>
      </c>
      <c r="C299" s="48" t="s">
        <v>287</v>
      </c>
      <c r="D299" s="48" t="s">
        <v>264</v>
      </c>
      <c r="E299" s="48">
        <v>19</v>
      </c>
    </row>
    <row r="300" spans="1:5" x14ac:dyDescent="0.25">
      <c r="A300" s="162"/>
      <c r="B300" s="162" t="s">
        <v>286</v>
      </c>
      <c r="C300" s="162" t="s">
        <v>287</v>
      </c>
      <c r="D300" s="162" t="s">
        <v>264</v>
      </c>
      <c r="E300" s="162">
        <v>20</v>
      </c>
    </row>
    <row r="302" spans="1:5" x14ac:dyDescent="0.25">
      <c r="A302" s="48" t="s">
        <v>285</v>
      </c>
      <c r="D302" s="48" t="s">
        <v>265</v>
      </c>
      <c r="E302" s="48" t="s">
        <v>255</v>
      </c>
    </row>
    <row r="303" spans="1:5" x14ac:dyDescent="0.25">
      <c r="B303" s="48" t="s">
        <v>286</v>
      </c>
      <c r="C303" s="48" t="s">
        <v>287</v>
      </c>
      <c r="D303" s="48" t="s">
        <v>265</v>
      </c>
      <c r="E303" s="48">
        <v>2</v>
      </c>
    </row>
    <row r="304" spans="1:5" x14ac:dyDescent="0.25">
      <c r="B304" s="48" t="s">
        <v>286</v>
      </c>
      <c r="C304" s="48" t="s">
        <v>287</v>
      </c>
      <c r="D304" s="48" t="s">
        <v>265</v>
      </c>
      <c r="E304" s="48">
        <v>12</v>
      </c>
    </row>
    <row r="305" spans="1:5" x14ac:dyDescent="0.25">
      <c r="B305" s="48" t="s">
        <v>286</v>
      </c>
      <c r="C305" s="48" t="s">
        <v>287</v>
      </c>
      <c r="D305" s="48" t="s">
        <v>265</v>
      </c>
      <c r="E305" s="48">
        <v>17</v>
      </c>
    </row>
    <row r="306" spans="1:5" x14ac:dyDescent="0.25">
      <c r="B306" s="48" t="s">
        <v>286</v>
      </c>
      <c r="C306" s="48" t="s">
        <v>287</v>
      </c>
      <c r="D306" s="48" t="s">
        <v>265</v>
      </c>
      <c r="E306" s="48">
        <v>11</v>
      </c>
    </row>
    <row r="307" spans="1:5" x14ac:dyDescent="0.25">
      <c r="B307" s="48" t="s">
        <v>286</v>
      </c>
      <c r="C307" s="48" t="s">
        <v>287</v>
      </c>
      <c r="D307" s="48" t="s">
        <v>265</v>
      </c>
      <c r="E307" s="48">
        <v>15</v>
      </c>
    </row>
    <row r="308" spans="1:5" x14ac:dyDescent="0.25">
      <c r="B308" s="48" t="s">
        <v>286</v>
      </c>
      <c r="C308" s="48" t="s">
        <v>287</v>
      </c>
      <c r="D308" s="48" t="s">
        <v>265</v>
      </c>
      <c r="E308" s="48">
        <v>7</v>
      </c>
    </row>
    <row r="309" spans="1:5" x14ac:dyDescent="0.25">
      <c r="B309" s="48" t="s">
        <v>286</v>
      </c>
      <c r="C309" s="48" t="s">
        <v>287</v>
      </c>
      <c r="D309" s="48" t="s">
        <v>265</v>
      </c>
      <c r="E309" s="48">
        <v>18</v>
      </c>
    </row>
    <row r="310" spans="1:5" x14ac:dyDescent="0.25">
      <c r="B310" s="48" t="s">
        <v>286</v>
      </c>
      <c r="C310" s="48" t="s">
        <v>287</v>
      </c>
      <c r="D310" s="48" t="s">
        <v>265</v>
      </c>
      <c r="E310" s="48">
        <v>16</v>
      </c>
    </row>
    <row r="311" spans="1:5" x14ac:dyDescent="0.25">
      <c r="B311" s="48" t="s">
        <v>286</v>
      </c>
      <c r="C311" s="48" t="s">
        <v>287</v>
      </c>
      <c r="D311" s="48" t="s">
        <v>265</v>
      </c>
      <c r="E311" s="48">
        <v>14</v>
      </c>
    </row>
    <row r="312" spans="1:5" x14ac:dyDescent="0.25">
      <c r="B312" s="48" t="s">
        <v>286</v>
      </c>
      <c r="C312" s="48" t="s">
        <v>287</v>
      </c>
      <c r="D312" s="48" t="s">
        <v>265</v>
      </c>
      <c r="E312" s="48">
        <v>13</v>
      </c>
    </row>
    <row r="313" spans="1:5" x14ac:dyDescent="0.25">
      <c r="B313" s="48" t="s">
        <v>286</v>
      </c>
      <c r="C313" s="48" t="s">
        <v>287</v>
      </c>
      <c r="D313" s="48" t="s">
        <v>265</v>
      </c>
      <c r="E313" s="48">
        <v>19</v>
      </c>
    </row>
    <row r="314" spans="1:5" x14ac:dyDescent="0.25">
      <c r="A314" s="162"/>
      <c r="B314" s="162" t="s">
        <v>286</v>
      </c>
      <c r="C314" s="162" t="s">
        <v>287</v>
      </c>
      <c r="D314" s="162" t="s">
        <v>265</v>
      </c>
      <c r="E314" s="162">
        <v>20</v>
      </c>
    </row>
    <row r="316" spans="1:5" x14ac:dyDescent="0.25">
      <c r="A316" s="48" t="s">
        <v>285</v>
      </c>
      <c r="D316" s="48" t="s">
        <v>266</v>
      </c>
      <c r="E316" s="48" t="s">
        <v>255</v>
      </c>
    </row>
    <row r="317" spans="1:5" x14ac:dyDescent="0.25">
      <c r="B317" s="48" t="s">
        <v>286</v>
      </c>
      <c r="C317" s="48" t="s">
        <v>287</v>
      </c>
      <c r="D317" s="48" t="s">
        <v>266</v>
      </c>
      <c r="E317" s="48">
        <v>10</v>
      </c>
    </row>
    <row r="318" spans="1:5" x14ac:dyDescent="0.25">
      <c r="B318" s="48" t="s">
        <v>286</v>
      </c>
      <c r="C318" s="48" t="s">
        <v>287</v>
      </c>
      <c r="D318" s="48" t="s">
        <v>266</v>
      </c>
      <c r="E318" s="48">
        <v>4</v>
      </c>
    </row>
    <row r="319" spans="1:5" x14ac:dyDescent="0.25">
      <c r="B319" s="48" t="s">
        <v>286</v>
      </c>
      <c r="C319" s="48" t="s">
        <v>287</v>
      </c>
      <c r="D319" s="48" t="s">
        <v>266</v>
      </c>
      <c r="E319" s="48">
        <v>17</v>
      </c>
    </row>
    <row r="320" spans="1:5" x14ac:dyDescent="0.25">
      <c r="B320" s="48" t="s">
        <v>286</v>
      </c>
      <c r="C320" s="48" t="s">
        <v>287</v>
      </c>
      <c r="D320" s="48" t="s">
        <v>266</v>
      </c>
      <c r="E320" s="48">
        <v>11</v>
      </c>
    </row>
    <row r="321" spans="1:5" x14ac:dyDescent="0.25">
      <c r="B321" s="48" t="s">
        <v>286</v>
      </c>
      <c r="C321" s="48" t="s">
        <v>287</v>
      </c>
      <c r="D321" s="48" t="s">
        <v>266</v>
      </c>
      <c r="E321" s="48">
        <v>15</v>
      </c>
    </row>
    <row r="322" spans="1:5" x14ac:dyDescent="0.25">
      <c r="B322" s="48" t="s">
        <v>286</v>
      </c>
      <c r="C322" s="48" t="s">
        <v>287</v>
      </c>
      <c r="D322" s="48" t="s">
        <v>266</v>
      </c>
      <c r="E322" s="48">
        <v>7</v>
      </c>
    </row>
    <row r="323" spans="1:5" x14ac:dyDescent="0.25">
      <c r="B323" s="48" t="s">
        <v>286</v>
      </c>
      <c r="C323" s="48" t="s">
        <v>287</v>
      </c>
      <c r="D323" s="48" t="s">
        <v>266</v>
      </c>
      <c r="E323" s="48">
        <v>18</v>
      </c>
    </row>
    <row r="324" spans="1:5" x14ac:dyDescent="0.25">
      <c r="B324" s="48" t="s">
        <v>286</v>
      </c>
      <c r="C324" s="48" t="s">
        <v>287</v>
      </c>
      <c r="D324" s="48" t="s">
        <v>266</v>
      </c>
      <c r="E324" s="48">
        <v>16</v>
      </c>
    </row>
    <row r="325" spans="1:5" x14ac:dyDescent="0.25">
      <c r="B325" s="48" t="s">
        <v>286</v>
      </c>
      <c r="C325" s="48" t="s">
        <v>287</v>
      </c>
      <c r="D325" s="48" t="s">
        <v>266</v>
      </c>
      <c r="E325" s="48">
        <v>14</v>
      </c>
    </row>
    <row r="326" spans="1:5" x14ac:dyDescent="0.25">
      <c r="B326" s="48" t="s">
        <v>286</v>
      </c>
      <c r="C326" s="48" t="s">
        <v>287</v>
      </c>
      <c r="D326" s="48" t="s">
        <v>266</v>
      </c>
      <c r="E326" s="48">
        <v>13</v>
      </c>
    </row>
    <row r="327" spans="1:5" x14ac:dyDescent="0.25">
      <c r="B327" s="48" t="s">
        <v>286</v>
      </c>
      <c r="C327" s="48" t="s">
        <v>287</v>
      </c>
      <c r="D327" s="48" t="s">
        <v>266</v>
      </c>
      <c r="E327" s="48">
        <v>19</v>
      </c>
    </row>
    <row r="328" spans="1:5" x14ac:dyDescent="0.25">
      <c r="A328" s="162"/>
      <c r="B328" s="162" t="s">
        <v>286</v>
      </c>
      <c r="C328" s="162" t="s">
        <v>287</v>
      </c>
      <c r="D328" s="162" t="s">
        <v>266</v>
      </c>
      <c r="E328" s="162">
        <v>20</v>
      </c>
    </row>
    <row r="330" spans="1:5" x14ac:dyDescent="0.25">
      <c r="A330" s="48" t="s">
        <v>285</v>
      </c>
      <c r="D330" s="48" t="s">
        <v>267</v>
      </c>
      <c r="E330" s="48" t="s">
        <v>255</v>
      </c>
    </row>
    <row r="331" spans="1:5" x14ac:dyDescent="0.25">
      <c r="B331" s="48" t="s">
        <v>286</v>
      </c>
      <c r="C331" s="48" t="s">
        <v>287</v>
      </c>
      <c r="D331" s="48" t="s">
        <v>267</v>
      </c>
      <c r="E331" s="48">
        <v>12</v>
      </c>
    </row>
    <row r="332" spans="1:5" x14ac:dyDescent="0.25">
      <c r="B332" s="48" t="s">
        <v>286</v>
      </c>
      <c r="C332" s="48" t="s">
        <v>287</v>
      </c>
      <c r="D332" s="48" t="s">
        <v>267</v>
      </c>
      <c r="E332" s="48">
        <v>2</v>
      </c>
    </row>
    <row r="333" spans="1:5" x14ac:dyDescent="0.25">
      <c r="B333" s="48" t="s">
        <v>286</v>
      </c>
      <c r="C333" s="48" t="s">
        <v>287</v>
      </c>
      <c r="D333" s="48" t="s">
        <v>267</v>
      </c>
      <c r="E333" s="48">
        <v>13</v>
      </c>
    </row>
    <row r="334" spans="1:5" x14ac:dyDescent="0.25">
      <c r="B334" s="48" t="s">
        <v>286</v>
      </c>
      <c r="C334" s="48" t="s">
        <v>287</v>
      </c>
      <c r="D334" s="48" t="s">
        <v>267</v>
      </c>
      <c r="E334" s="48">
        <v>14</v>
      </c>
    </row>
    <row r="335" spans="1:5" x14ac:dyDescent="0.25">
      <c r="B335" s="48" t="s">
        <v>286</v>
      </c>
      <c r="C335" s="48" t="s">
        <v>287</v>
      </c>
      <c r="D335" s="48" t="s">
        <v>267</v>
      </c>
      <c r="E335" s="48">
        <v>17</v>
      </c>
    </row>
    <row r="336" spans="1:5" x14ac:dyDescent="0.25">
      <c r="B336" s="48" t="s">
        <v>286</v>
      </c>
      <c r="C336" s="48" t="s">
        <v>287</v>
      </c>
      <c r="D336" s="48" t="s">
        <v>267</v>
      </c>
      <c r="E336" s="48">
        <v>18</v>
      </c>
    </row>
    <row r="337" spans="1:5" x14ac:dyDescent="0.25">
      <c r="B337" s="48" t="s">
        <v>286</v>
      </c>
      <c r="C337" s="48" t="s">
        <v>287</v>
      </c>
      <c r="D337" s="48" t="s">
        <v>267</v>
      </c>
      <c r="E337" s="48">
        <v>11</v>
      </c>
    </row>
    <row r="338" spans="1:5" x14ac:dyDescent="0.25">
      <c r="B338" s="48" t="s">
        <v>286</v>
      </c>
      <c r="C338" s="48" t="s">
        <v>287</v>
      </c>
      <c r="D338" s="48" t="s">
        <v>267</v>
      </c>
      <c r="E338" s="48">
        <v>16</v>
      </c>
    </row>
    <row r="339" spans="1:5" x14ac:dyDescent="0.25">
      <c r="B339" s="48" t="s">
        <v>286</v>
      </c>
      <c r="C339" s="48" t="s">
        <v>287</v>
      </c>
      <c r="D339" s="48" t="s">
        <v>267</v>
      </c>
      <c r="E339" s="48">
        <v>7</v>
      </c>
    </row>
    <row r="340" spans="1:5" x14ac:dyDescent="0.25">
      <c r="B340" s="48" t="s">
        <v>286</v>
      </c>
      <c r="C340" s="48" t="s">
        <v>287</v>
      </c>
      <c r="D340" s="48" t="s">
        <v>267</v>
      </c>
      <c r="E340" s="48">
        <v>15</v>
      </c>
    </row>
    <row r="341" spans="1:5" x14ac:dyDescent="0.25">
      <c r="B341" s="48" t="s">
        <v>286</v>
      </c>
      <c r="C341" s="48" t="s">
        <v>287</v>
      </c>
      <c r="D341" s="48" t="s">
        <v>267</v>
      </c>
      <c r="E341" s="48">
        <v>19</v>
      </c>
    </row>
    <row r="342" spans="1:5" x14ac:dyDescent="0.25">
      <c r="A342" s="162"/>
      <c r="B342" s="162" t="s">
        <v>286</v>
      </c>
      <c r="C342" s="162" t="s">
        <v>287</v>
      </c>
      <c r="D342" s="162" t="s">
        <v>267</v>
      </c>
      <c r="E342" s="162">
        <v>20</v>
      </c>
    </row>
    <row r="344" spans="1:5" x14ac:dyDescent="0.25">
      <c r="A344" s="48" t="s">
        <v>285</v>
      </c>
      <c r="D344" s="48" t="s">
        <v>267</v>
      </c>
      <c r="E344" s="48" t="s">
        <v>255</v>
      </c>
    </row>
    <row r="345" spans="1:5" x14ac:dyDescent="0.25">
      <c r="B345" s="48" t="s">
        <v>286</v>
      </c>
      <c r="C345" s="48" t="s">
        <v>287</v>
      </c>
      <c r="D345" s="48" t="s">
        <v>268</v>
      </c>
      <c r="E345" s="48">
        <v>4</v>
      </c>
    </row>
    <row r="346" spans="1:5" x14ac:dyDescent="0.25">
      <c r="B346" s="48" t="s">
        <v>286</v>
      </c>
      <c r="C346" s="48" t="s">
        <v>287</v>
      </c>
      <c r="D346" s="48" t="s">
        <v>268</v>
      </c>
      <c r="E346" s="48">
        <v>12</v>
      </c>
    </row>
    <row r="347" spans="1:5" x14ac:dyDescent="0.25">
      <c r="B347" s="48" t="s">
        <v>286</v>
      </c>
      <c r="C347" s="48" t="s">
        <v>287</v>
      </c>
      <c r="D347" s="48" t="s">
        <v>268</v>
      </c>
      <c r="E347" s="48">
        <v>13</v>
      </c>
    </row>
    <row r="348" spans="1:5" x14ac:dyDescent="0.25">
      <c r="B348" s="48" t="s">
        <v>286</v>
      </c>
      <c r="C348" s="48" t="s">
        <v>287</v>
      </c>
      <c r="D348" s="48" t="s">
        <v>268</v>
      </c>
      <c r="E348" s="48">
        <v>14</v>
      </c>
    </row>
    <row r="349" spans="1:5" x14ac:dyDescent="0.25">
      <c r="B349" s="48" t="s">
        <v>286</v>
      </c>
      <c r="C349" s="48" t="s">
        <v>287</v>
      </c>
      <c r="D349" s="48" t="s">
        <v>268</v>
      </c>
      <c r="E349" s="48">
        <v>17</v>
      </c>
    </row>
    <row r="350" spans="1:5" x14ac:dyDescent="0.25">
      <c r="B350" s="48" t="s">
        <v>286</v>
      </c>
      <c r="C350" s="48" t="s">
        <v>287</v>
      </c>
      <c r="D350" s="48" t="s">
        <v>268</v>
      </c>
      <c r="E350" s="48">
        <v>18</v>
      </c>
    </row>
    <row r="351" spans="1:5" x14ac:dyDescent="0.25">
      <c r="B351" s="48" t="s">
        <v>286</v>
      </c>
      <c r="C351" s="48" t="s">
        <v>287</v>
      </c>
      <c r="D351" s="48" t="s">
        <v>268</v>
      </c>
      <c r="E351" s="48">
        <v>11</v>
      </c>
    </row>
    <row r="352" spans="1:5" x14ac:dyDescent="0.25">
      <c r="B352" s="48" t="s">
        <v>286</v>
      </c>
      <c r="C352" s="48" t="s">
        <v>287</v>
      </c>
      <c r="D352" s="48" t="s">
        <v>268</v>
      </c>
      <c r="E352" s="48">
        <v>16</v>
      </c>
    </row>
    <row r="353" spans="1:5" x14ac:dyDescent="0.25">
      <c r="B353" s="48" t="s">
        <v>286</v>
      </c>
      <c r="C353" s="48" t="s">
        <v>287</v>
      </c>
      <c r="D353" s="48" t="s">
        <v>268</v>
      </c>
      <c r="E353" s="48">
        <v>7</v>
      </c>
    </row>
    <row r="354" spans="1:5" x14ac:dyDescent="0.25">
      <c r="B354" s="48" t="s">
        <v>286</v>
      </c>
      <c r="C354" s="48" t="s">
        <v>287</v>
      </c>
      <c r="D354" s="48" t="s">
        <v>268</v>
      </c>
      <c r="E354" s="48">
        <v>15</v>
      </c>
    </row>
    <row r="355" spans="1:5" x14ac:dyDescent="0.25">
      <c r="B355" s="48" t="s">
        <v>286</v>
      </c>
      <c r="C355" s="48" t="s">
        <v>287</v>
      </c>
      <c r="D355" s="48" t="s">
        <v>268</v>
      </c>
      <c r="E355" s="48">
        <v>19</v>
      </c>
    </row>
    <row r="356" spans="1:5" x14ac:dyDescent="0.25">
      <c r="A356" s="162"/>
      <c r="B356" s="162" t="s">
        <v>286</v>
      </c>
      <c r="C356" s="162" t="s">
        <v>287</v>
      </c>
      <c r="D356" s="162" t="s">
        <v>268</v>
      </c>
      <c r="E356" s="162">
        <v>20</v>
      </c>
    </row>
    <row r="358" spans="1:5" x14ac:dyDescent="0.25">
      <c r="A358" s="48" t="s">
        <v>285</v>
      </c>
      <c r="D358" s="48" t="s">
        <v>269</v>
      </c>
      <c r="E358" s="48" t="s">
        <v>255</v>
      </c>
    </row>
    <row r="359" spans="1:5" x14ac:dyDescent="0.25">
      <c r="B359" s="48" t="s">
        <v>286</v>
      </c>
      <c r="C359" s="48" t="s">
        <v>287</v>
      </c>
      <c r="D359" s="48" t="s">
        <v>269</v>
      </c>
      <c r="E359" s="48">
        <v>10</v>
      </c>
    </row>
    <row r="360" spans="1:5" x14ac:dyDescent="0.25">
      <c r="B360" s="48" t="s">
        <v>286</v>
      </c>
      <c r="C360" s="48" t="s">
        <v>287</v>
      </c>
      <c r="D360" s="48" t="s">
        <v>269</v>
      </c>
      <c r="E360" s="48">
        <v>1</v>
      </c>
    </row>
    <row r="361" spans="1:5" x14ac:dyDescent="0.25">
      <c r="B361" s="48" t="s">
        <v>286</v>
      </c>
      <c r="C361" s="48" t="s">
        <v>287</v>
      </c>
      <c r="D361" s="48" t="s">
        <v>269</v>
      </c>
      <c r="E361" s="48">
        <v>13</v>
      </c>
    </row>
    <row r="362" spans="1:5" x14ac:dyDescent="0.25">
      <c r="B362" s="48" t="s">
        <v>286</v>
      </c>
      <c r="C362" s="48" t="s">
        <v>287</v>
      </c>
      <c r="D362" s="48" t="s">
        <v>269</v>
      </c>
      <c r="E362" s="48">
        <v>14</v>
      </c>
    </row>
    <row r="363" spans="1:5" x14ac:dyDescent="0.25">
      <c r="B363" s="48" t="s">
        <v>286</v>
      </c>
      <c r="C363" s="48" t="s">
        <v>287</v>
      </c>
      <c r="D363" s="48" t="s">
        <v>269</v>
      </c>
      <c r="E363" s="48">
        <v>17</v>
      </c>
    </row>
    <row r="364" spans="1:5" x14ac:dyDescent="0.25">
      <c r="B364" s="48" t="s">
        <v>286</v>
      </c>
      <c r="C364" s="48" t="s">
        <v>287</v>
      </c>
      <c r="D364" s="48" t="s">
        <v>269</v>
      </c>
      <c r="E364" s="48">
        <v>18</v>
      </c>
    </row>
    <row r="365" spans="1:5" x14ac:dyDescent="0.25">
      <c r="B365" s="48" t="s">
        <v>286</v>
      </c>
      <c r="C365" s="48" t="s">
        <v>287</v>
      </c>
      <c r="D365" s="48" t="s">
        <v>269</v>
      </c>
      <c r="E365" s="48">
        <v>11</v>
      </c>
    </row>
    <row r="366" spans="1:5" x14ac:dyDescent="0.25">
      <c r="B366" s="48" t="s">
        <v>286</v>
      </c>
      <c r="C366" s="48" t="s">
        <v>287</v>
      </c>
      <c r="D366" s="48" t="s">
        <v>269</v>
      </c>
      <c r="E366" s="48">
        <v>16</v>
      </c>
    </row>
    <row r="367" spans="1:5" x14ac:dyDescent="0.25">
      <c r="B367" s="48" t="s">
        <v>286</v>
      </c>
      <c r="C367" s="48" t="s">
        <v>287</v>
      </c>
      <c r="D367" s="48" t="s">
        <v>269</v>
      </c>
      <c r="E367" s="48">
        <v>7</v>
      </c>
    </row>
    <row r="368" spans="1:5" x14ac:dyDescent="0.25">
      <c r="B368" s="48" t="s">
        <v>286</v>
      </c>
      <c r="C368" s="48" t="s">
        <v>287</v>
      </c>
      <c r="D368" s="48" t="s">
        <v>269</v>
      </c>
      <c r="E368" s="48">
        <v>15</v>
      </c>
    </row>
    <row r="369" spans="1:5" x14ac:dyDescent="0.25">
      <c r="B369" s="48" t="s">
        <v>286</v>
      </c>
      <c r="C369" s="48" t="s">
        <v>287</v>
      </c>
      <c r="D369" s="48" t="s">
        <v>269</v>
      </c>
      <c r="E369" s="48">
        <v>19</v>
      </c>
    </row>
    <row r="370" spans="1:5" x14ac:dyDescent="0.25">
      <c r="A370" s="162"/>
      <c r="B370" s="162" t="s">
        <v>286</v>
      </c>
      <c r="C370" s="162" t="s">
        <v>287</v>
      </c>
      <c r="D370" s="162" t="s">
        <v>269</v>
      </c>
      <c r="E370" s="162">
        <v>20</v>
      </c>
    </row>
    <row r="372" spans="1:5" x14ac:dyDescent="0.25">
      <c r="A372" s="48" t="s">
        <v>285</v>
      </c>
      <c r="D372" s="48" t="s">
        <v>270</v>
      </c>
      <c r="E372" s="48" t="s">
        <v>255</v>
      </c>
    </row>
    <row r="373" spans="1:5" x14ac:dyDescent="0.25">
      <c r="B373" s="48" t="s">
        <v>286</v>
      </c>
      <c r="C373" s="48" t="s">
        <v>287</v>
      </c>
      <c r="D373" s="48" t="s">
        <v>270</v>
      </c>
      <c r="E373" s="48">
        <v>15</v>
      </c>
    </row>
    <row r="374" spans="1:5" x14ac:dyDescent="0.25">
      <c r="B374" s="48" t="s">
        <v>286</v>
      </c>
      <c r="C374" s="48" t="s">
        <v>287</v>
      </c>
      <c r="D374" s="48" t="s">
        <v>270</v>
      </c>
      <c r="E374" s="48">
        <v>10</v>
      </c>
    </row>
    <row r="375" spans="1:5" x14ac:dyDescent="0.25">
      <c r="B375" s="48" t="s">
        <v>286</v>
      </c>
      <c r="C375" s="48" t="s">
        <v>287</v>
      </c>
      <c r="D375" s="48" t="s">
        <v>270</v>
      </c>
      <c r="E375" s="48">
        <v>11</v>
      </c>
    </row>
    <row r="376" spans="1:5" x14ac:dyDescent="0.25">
      <c r="B376" s="48" t="s">
        <v>286</v>
      </c>
      <c r="C376" s="48" t="s">
        <v>287</v>
      </c>
      <c r="D376" s="48" t="s">
        <v>270</v>
      </c>
      <c r="E376" s="48">
        <v>7</v>
      </c>
    </row>
    <row r="377" spans="1:5" x14ac:dyDescent="0.25">
      <c r="B377" s="48" t="s">
        <v>286</v>
      </c>
      <c r="C377" s="48" t="s">
        <v>287</v>
      </c>
      <c r="D377" s="48" t="s">
        <v>270</v>
      </c>
      <c r="E377" s="48">
        <v>13</v>
      </c>
    </row>
    <row r="378" spans="1:5" x14ac:dyDescent="0.25">
      <c r="B378" s="48" t="s">
        <v>286</v>
      </c>
      <c r="C378" s="48" t="s">
        <v>287</v>
      </c>
      <c r="D378" s="48" t="s">
        <v>270</v>
      </c>
      <c r="E378" s="48">
        <v>2</v>
      </c>
    </row>
    <row r="379" spans="1:5" x14ac:dyDescent="0.25">
      <c r="B379" s="48" t="s">
        <v>286</v>
      </c>
      <c r="C379" s="48" t="s">
        <v>287</v>
      </c>
      <c r="D379" s="48" t="s">
        <v>270</v>
      </c>
      <c r="E379" s="48">
        <v>14</v>
      </c>
    </row>
    <row r="380" spans="1:5" x14ac:dyDescent="0.25">
      <c r="B380" s="48" t="s">
        <v>286</v>
      </c>
      <c r="C380" s="48" t="s">
        <v>287</v>
      </c>
      <c r="D380" s="48" t="s">
        <v>270</v>
      </c>
      <c r="E380" s="48">
        <v>16</v>
      </c>
    </row>
    <row r="381" spans="1:5" x14ac:dyDescent="0.25">
      <c r="B381" s="48" t="s">
        <v>286</v>
      </c>
      <c r="C381" s="48" t="s">
        <v>287</v>
      </c>
      <c r="D381" s="48" t="s">
        <v>270</v>
      </c>
      <c r="E381" s="48">
        <v>18</v>
      </c>
    </row>
    <row r="382" spans="1:5" x14ac:dyDescent="0.25">
      <c r="B382" s="48" t="s">
        <v>286</v>
      </c>
      <c r="C382" s="48" t="s">
        <v>287</v>
      </c>
      <c r="D382" s="48" t="s">
        <v>270</v>
      </c>
      <c r="E382" s="48">
        <v>17</v>
      </c>
    </row>
    <row r="383" spans="1:5" x14ac:dyDescent="0.25">
      <c r="B383" s="48" t="s">
        <v>286</v>
      </c>
      <c r="C383" s="48" t="s">
        <v>287</v>
      </c>
      <c r="D383" s="48" t="s">
        <v>270</v>
      </c>
      <c r="E383" s="48">
        <v>19</v>
      </c>
    </row>
    <row r="384" spans="1:5" x14ac:dyDescent="0.25">
      <c r="A384" s="162"/>
      <c r="B384" s="162" t="s">
        <v>286</v>
      </c>
      <c r="C384" s="162" t="s">
        <v>287</v>
      </c>
      <c r="D384" s="162" t="s">
        <v>270</v>
      </c>
      <c r="E384" s="162">
        <v>20</v>
      </c>
    </row>
    <row r="386" spans="1:5" x14ac:dyDescent="0.25">
      <c r="A386" s="48" t="s">
        <v>285</v>
      </c>
      <c r="D386" s="48" t="s">
        <v>271</v>
      </c>
      <c r="E386" s="48" t="s">
        <v>255</v>
      </c>
    </row>
    <row r="387" spans="1:5" x14ac:dyDescent="0.25">
      <c r="B387" s="48" t="s">
        <v>286</v>
      </c>
      <c r="C387" s="48" t="s">
        <v>287</v>
      </c>
      <c r="D387" s="48" t="s">
        <v>271</v>
      </c>
      <c r="E387" s="48">
        <v>15</v>
      </c>
    </row>
    <row r="388" spans="1:5" x14ac:dyDescent="0.25">
      <c r="B388" s="48" t="s">
        <v>286</v>
      </c>
      <c r="C388" s="48" t="s">
        <v>287</v>
      </c>
      <c r="D388" s="48" t="s">
        <v>271</v>
      </c>
      <c r="E388" s="48">
        <v>11</v>
      </c>
    </row>
    <row r="389" spans="1:5" x14ac:dyDescent="0.25">
      <c r="B389" s="48" t="s">
        <v>286</v>
      </c>
      <c r="C389" s="48" t="s">
        <v>287</v>
      </c>
      <c r="D389" s="48" t="s">
        <v>271</v>
      </c>
      <c r="E389" s="48">
        <v>1</v>
      </c>
    </row>
    <row r="390" spans="1:5" x14ac:dyDescent="0.25">
      <c r="B390" s="48" t="s">
        <v>286</v>
      </c>
      <c r="C390" s="48" t="s">
        <v>287</v>
      </c>
      <c r="D390" s="48" t="s">
        <v>271</v>
      </c>
      <c r="E390" s="48">
        <v>7</v>
      </c>
    </row>
    <row r="391" spans="1:5" x14ac:dyDescent="0.25">
      <c r="B391" s="48" t="s">
        <v>286</v>
      </c>
      <c r="C391" s="48" t="s">
        <v>287</v>
      </c>
      <c r="D391" s="48" t="s">
        <v>271</v>
      </c>
      <c r="E391" s="48">
        <v>13</v>
      </c>
    </row>
    <row r="392" spans="1:5" x14ac:dyDescent="0.25">
      <c r="B392" s="48" t="s">
        <v>286</v>
      </c>
      <c r="C392" s="48" t="s">
        <v>287</v>
      </c>
      <c r="D392" s="48" t="s">
        <v>271</v>
      </c>
      <c r="E392" s="48">
        <v>14</v>
      </c>
    </row>
    <row r="393" spans="1:5" x14ac:dyDescent="0.25">
      <c r="B393" s="48" t="s">
        <v>286</v>
      </c>
      <c r="C393" s="48" t="s">
        <v>287</v>
      </c>
      <c r="D393" s="48" t="s">
        <v>271</v>
      </c>
      <c r="E393" s="48">
        <v>16</v>
      </c>
    </row>
    <row r="394" spans="1:5" x14ac:dyDescent="0.25">
      <c r="B394" s="48" t="s">
        <v>286</v>
      </c>
      <c r="C394" s="48" t="s">
        <v>287</v>
      </c>
      <c r="D394" s="48" t="s">
        <v>271</v>
      </c>
      <c r="E394" s="48">
        <v>18</v>
      </c>
    </row>
    <row r="395" spans="1:5" x14ac:dyDescent="0.25">
      <c r="B395" s="48" t="s">
        <v>286</v>
      </c>
      <c r="C395" s="48" t="s">
        <v>287</v>
      </c>
      <c r="D395" s="48" t="s">
        <v>271</v>
      </c>
      <c r="E395" s="48">
        <v>17</v>
      </c>
    </row>
    <row r="396" spans="1:5" x14ac:dyDescent="0.25">
      <c r="B396" s="48" t="s">
        <v>286</v>
      </c>
      <c r="C396" s="48" t="s">
        <v>287</v>
      </c>
      <c r="D396" s="48" t="s">
        <v>271</v>
      </c>
      <c r="E396" s="48">
        <v>12</v>
      </c>
    </row>
    <row r="397" spans="1:5" x14ac:dyDescent="0.25">
      <c r="B397" s="48" t="s">
        <v>286</v>
      </c>
      <c r="C397" s="48" t="s">
        <v>287</v>
      </c>
      <c r="D397" s="48" t="s">
        <v>271</v>
      </c>
      <c r="E397" s="48">
        <v>19</v>
      </c>
    </row>
    <row r="398" spans="1:5" x14ac:dyDescent="0.25">
      <c r="A398" s="162"/>
      <c r="B398" s="162" t="s">
        <v>286</v>
      </c>
      <c r="C398" s="162" t="s">
        <v>287</v>
      </c>
      <c r="D398" s="162" t="s">
        <v>271</v>
      </c>
      <c r="E398" s="162">
        <v>20</v>
      </c>
    </row>
    <row r="400" spans="1:5" x14ac:dyDescent="0.25">
      <c r="A400" s="48" t="s">
        <v>285</v>
      </c>
      <c r="D400" s="48" t="s">
        <v>272</v>
      </c>
      <c r="E400" s="48" t="s">
        <v>255</v>
      </c>
    </row>
    <row r="401" spans="1:5" x14ac:dyDescent="0.25">
      <c r="B401" s="48" t="s">
        <v>286</v>
      </c>
      <c r="C401" s="48" t="s">
        <v>287</v>
      </c>
      <c r="D401" s="48" t="s">
        <v>272</v>
      </c>
      <c r="E401" s="48">
        <v>15</v>
      </c>
    </row>
    <row r="402" spans="1:5" x14ac:dyDescent="0.25">
      <c r="B402" s="48" t="s">
        <v>286</v>
      </c>
      <c r="C402" s="48" t="s">
        <v>287</v>
      </c>
      <c r="D402" s="48" t="s">
        <v>272</v>
      </c>
      <c r="E402" s="48">
        <v>11</v>
      </c>
    </row>
    <row r="403" spans="1:5" x14ac:dyDescent="0.25">
      <c r="B403" s="48" t="s">
        <v>286</v>
      </c>
      <c r="C403" s="48" t="s">
        <v>287</v>
      </c>
      <c r="D403" s="48" t="s">
        <v>272</v>
      </c>
      <c r="E403" s="48">
        <v>1</v>
      </c>
    </row>
    <row r="404" spans="1:5" x14ac:dyDescent="0.25">
      <c r="B404" s="48" t="s">
        <v>286</v>
      </c>
      <c r="C404" s="48" t="s">
        <v>287</v>
      </c>
      <c r="D404" s="48" t="s">
        <v>272</v>
      </c>
      <c r="E404" s="48">
        <v>7</v>
      </c>
    </row>
    <row r="405" spans="1:5" x14ac:dyDescent="0.25">
      <c r="B405" s="48" t="s">
        <v>286</v>
      </c>
      <c r="C405" s="48" t="s">
        <v>287</v>
      </c>
      <c r="D405" s="48" t="s">
        <v>272</v>
      </c>
      <c r="E405" s="48">
        <v>13</v>
      </c>
    </row>
    <row r="406" spans="1:5" x14ac:dyDescent="0.25">
      <c r="B406" s="48" t="s">
        <v>286</v>
      </c>
      <c r="C406" s="48" t="s">
        <v>287</v>
      </c>
      <c r="D406" s="48" t="s">
        <v>272</v>
      </c>
      <c r="E406" s="48">
        <v>2</v>
      </c>
    </row>
    <row r="407" spans="1:5" x14ac:dyDescent="0.25">
      <c r="B407" s="48" t="s">
        <v>286</v>
      </c>
      <c r="C407" s="48" t="s">
        <v>287</v>
      </c>
      <c r="D407" s="48" t="s">
        <v>272</v>
      </c>
      <c r="E407" s="48">
        <v>14</v>
      </c>
    </row>
    <row r="408" spans="1:5" x14ac:dyDescent="0.25">
      <c r="B408" s="48" t="s">
        <v>286</v>
      </c>
      <c r="C408" s="48" t="s">
        <v>287</v>
      </c>
      <c r="D408" s="48" t="s">
        <v>272</v>
      </c>
      <c r="E408" s="48">
        <v>16</v>
      </c>
    </row>
    <row r="409" spans="1:5" x14ac:dyDescent="0.25">
      <c r="B409" s="48" t="s">
        <v>286</v>
      </c>
      <c r="C409" s="48" t="s">
        <v>287</v>
      </c>
      <c r="D409" s="48" t="s">
        <v>272</v>
      </c>
      <c r="E409" s="48">
        <v>18</v>
      </c>
    </row>
    <row r="410" spans="1:5" x14ac:dyDescent="0.25">
      <c r="B410" s="48" t="s">
        <v>286</v>
      </c>
      <c r="C410" s="48" t="s">
        <v>287</v>
      </c>
      <c r="D410" s="48" t="s">
        <v>272</v>
      </c>
      <c r="E410" s="48">
        <v>17</v>
      </c>
    </row>
    <row r="411" spans="1:5" x14ac:dyDescent="0.25">
      <c r="B411" s="48" t="s">
        <v>286</v>
      </c>
      <c r="C411" s="48" t="s">
        <v>287</v>
      </c>
      <c r="D411" s="48" t="s">
        <v>272</v>
      </c>
      <c r="E411" s="48">
        <v>19</v>
      </c>
    </row>
    <row r="412" spans="1:5" x14ac:dyDescent="0.25">
      <c r="A412" s="162"/>
      <c r="B412" s="162" t="s">
        <v>286</v>
      </c>
      <c r="C412" s="162" t="s">
        <v>287</v>
      </c>
      <c r="D412" s="162" t="s">
        <v>272</v>
      </c>
      <c r="E412" s="162">
        <v>20</v>
      </c>
    </row>
    <row r="414" spans="1:5" x14ac:dyDescent="0.25">
      <c r="A414" s="48" t="s">
        <v>285</v>
      </c>
      <c r="D414" s="48" t="s">
        <v>273</v>
      </c>
      <c r="E414" s="48" t="s">
        <v>255</v>
      </c>
    </row>
    <row r="415" spans="1:5" x14ac:dyDescent="0.25">
      <c r="B415" s="48" t="s">
        <v>286</v>
      </c>
      <c r="C415" s="48" t="s">
        <v>287</v>
      </c>
      <c r="D415" s="48" t="s">
        <v>273</v>
      </c>
      <c r="E415" s="48">
        <v>7</v>
      </c>
    </row>
    <row r="416" spans="1:5" x14ac:dyDescent="0.25">
      <c r="B416" s="48" t="s">
        <v>286</v>
      </c>
      <c r="C416" s="48" t="s">
        <v>287</v>
      </c>
      <c r="D416" s="48" t="s">
        <v>273</v>
      </c>
      <c r="E416" s="48">
        <v>14</v>
      </c>
    </row>
    <row r="417" spans="1:5" x14ac:dyDescent="0.25">
      <c r="B417" s="48" t="s">
        <v>286</v>
      </c>
      <c r="C417" s="48" t="s">
        <v>287</v>
      </c>
      <c r="D417" s="48" t="s">
        <v>273</v>
      </c>
      <c r="E417" s="48">
        <v>13</v>
      </c>
    </row>
    <row r="418" spans="1:5" x14ac:dyDescent="0.25">
      <c r="B418" s="48" t="s">
        <v>286</v>
      </c>
      <c r="C418" s="48" t="s">
        <v>287</v>
      </c>
      <c r="D418" s="48" t="s">
        <v>273</v>
      </c>
      <c r="E418" s="48">
        <v>11</v>
      </c>
    </row>
    <row r="419" spans="1:5" x14ac:dyDescent="0.25">
      <c r="B419" s="48" t="s">
        <v>286</v>
      </c>
      <c r="C419" s="48" t="s">
        <v>287</v>
      </c>
      <c r="D419" s="48" t="s">
        <v>273</v>
      </c>
      <c r="E419" s="48">
        <v>12</v>
      </c>
    </row>
    <row r="420" spans="1:5" x14ac:dyDescent="0.25">
      <c r="B420" s="48" t="s">
        <v>286</v>
      </c>
      <c r="C420" s="48" t="s">
        <v>287</v>
      </c>
      <c r="D420" s="48" t="s">
        <v>273</v>
      </c>
      <c r="E420" s="48">
        <v>2</v>
      </c>
    </row>
    <row r="421" spans="1:5" x14ac:dyDescent="0.25">
      <c r="B421" s="48" t="s">
        <v>286</v>
      </c>
      <c r="C421" s="48" t="s">
        <v>287</v>
      </c>
      <c r="D421" s="48" t="s">
        <v>273</v>
      </c>
      <c r="E421" s="48">
        <v>16</v>
      </c>
    </row>
    <row r="422" spans="1:5" x14ac:dyDescent="0.25">
      <c r="B422" s="48" t="s">
        <v>286</v>
      </c>
      <c r="C422" s="48" t="s">
        <v>287</v>
      </c>
      <c r="D422" s="48" t="s">
        <v>273</v>
      </c>
      <c r="E422" s="48">
        <v>15</v>
      </c>
    </row>
    <row r="423" spans="1:5" x14ac:dyDescent="0.25">
      <c r="B423" s="48" t="s">
        <v>286</v>
      </c>
      <c r="C423" s="48" t="s">
        <v>287</v>
      </c>
      <c r="D423" s="48" t="s">
        <v>273</v>
      </c>
      <c r="E423" s="48">
        <v>17</v>
      </c>
    </row>
    <row r="424" spans="1:5" x14ac:dyDescent="0.25">
      <c r="B424" s="48" t="s">
        <v>286</v>
      </c>
      <c r="C424" s="48" t="s">
        <v>287</v>
      </c>
      <c r="D424" s="48" t="s">
        <v>273</v>
      </c>
      <c r="E424" s="48">
        <v>18</v>
      </c>
    </row>
    <row r="425" spans="1:5" x14ac:dyDescent="0.25">
      <c r="B425" s="48" t="s">
        <v>286</v>
      </c>
      <c r="C425" s="48" t="s">
        <v>287</v>
      </c>
      <c r="D425" s="48" t="s">
        <v>273</v>
      </c>
      <c r="E425" s="48">
        <v>19</v>
      </c>
    </row>
    <row r="426" spans="1:5" x14ac:dyDescent="0.25">
      <c r="A426" s="162"/>
      <c r="B426" s="162" t="s">
        <v>286</v>
      </c>
      <c r="C426" s="162" t="s">
        <v>287</v>
      </c>
      <c r="D426" s="162" t="s">
        <v>273</v>
      </c>
      <c r="E426" s="162">
        <v>20</v>
      </c>
    </row>
    <row r="428" spans="1:5" x14ac:dyDescent="0.25">
      <c r="A428" s="48" t="s">
        <v>285</v>
      </c>
      <c r="D428" s="48" t="s">
        <v>274</v>
      </c>
      <c r="E428" s="48" t="s">
        <v>255</v>
      </c>
    </row>
    <row r="429" spans="1:5" x14ac:dyDescent="0.25">
      <c r="B429" s="48" t="s">
        <v>286</v>
      </c>
      <c r="C429" s="48" t="s">
        <v>287</v>
      </c>
      <c r="D429" s="48" t="s">
        <v>274</v>
      </c>
      <c r="E429" s="48">
        <v>4</v>
      </c>
    </row>
    <row r="430" spans="1:5" x14ac:dyDescent="0.25">
      <c r="B430" s="48" t="s">
        <v>286</v>
      </c>
      <c r="C430" s="48" t="s">
        <v>287</v>
      </c>
      <c r="D430" s="48" t="s">
        <v>274</v>
      </c>
      <c r="E430" s="48">
        <v>7</v>
      </c>
    </row>
    <row r="431" spans="1:5" x14ac:dyDescent="0.25">
      <c r="B431" s="48" t="s">
        <v>286</v>
      </c>
      <c r="C431" s="48" t="s">
        <v>287</v>
      </c>
      <c r="D431" s="48" t="s">
        <v>274</v>
      </c>
      <c r="E431" s="48">
        <v>14</v>
      </c>
    </row>
    <row r="432" spans="1:5" x14ac:dyDescent="0.25">
      <c r="B432" s="48" t="s">
        <v>286</v>
      </c>
      <c r="C432" s="48" t="s">
        <v>287</v>
      </c>
      <c r="D432" s="48" t="s">
        <v>274</v>
      </c>
      <c r="E432" s="48">
        <v>13</v>
      </c>
    </row>
    <row r="433" spans="1:5" x14ac:dyDescent="0.25">
      <c r="B433" s="48" t="s">
        <v>286</v>
      </c>
      <c r="C433" s="48" t="s">
        <v>287</v>
      </c>
      <c r="D433" s="48" t="s">
        <v>274</v>
      </c>
      <c r="E433" s="48">
        <v>11</v>
      </c>
    </row>
    <row r="434" spans="1:5" x14ac:dyDescent="0.25">
      <c r="B434" s="48" t="s">
        <v>286</v>
      </c>
      <c r="C434" s="48" t="s">
        <v>287</v>
      </c>
      <c r="D434" s="48" t="s">
        <v>274</v>
      </c>
      <c r="E434" s="48">
        <v>16</v>
      </c>
    </row>
    <row r="435" spans="1:5" x14ac:dyDescent="0.25">
      <c r="B435" s="48" t="s">
        <v>286</v>
      </c>
      <c r="C435" s="48" t="s">
        <v>287</v>
      </c>
      <c r="D435" s="48" t="s">
        <v>274</v>
      </c>
      <c r="E435" s="48">
        <v>10</v>
      </c>
    </row>
    <row r="436" spans="1:5" x14ac:dyDescent="0.25">
      <c r="B436" s="48" t="s">
        <v>286</v>
      </c>
      <c r="C436" s="48" t="s">
        <v>287</v>
      </c>
      <c r="D436" s="48" t="s">
        <v>274</v>
      </c>
      <c r="E436" s="48">
        <v>15</v>
      </c>
    </row>
    <row r="437" spans="1:5" x14ac:dyDescent="0.25">
      <c r="B437" s="48" t="s">
        <v>286</v>
      </c>
      <c r="C437" s="48" t="s">
        <v>287</v>
      </c>
      <c r="D437" s="48" t="s">
        <v>274</v>
      </c>
      <c r="E437" s="48">
        <v>17</v>
      </c>
    </row>
    <row r="438" spans="1:5" x14ac:dyDescent="0.25">
      <c r="B438" s="48" t="s">
        <v>286</v>
      </c>
      <c r="C438" s="48" t="s">
        <v>287</v>
      </c>
      <c r="D438" s="48" t="s">
        <v>274</v>
      </c>
      <c r="E438" s="48">
        <v>18</v>
      </c>
    </row>
    <row r="439" spans="1:5" x14ac:dyDescent="0.25">
      <c r="B439" s="48" t="s">
        <v>286</v>
      </c>
      <c r="C439" s="48" t="s">
        <v>287</v>
      </c>
      <c r="D439" s="48" t="s">
        <v>274</v>
      </c>
      <c r="E439" s="48">
        <v>19</v>
      </c>
    </row>
    <row r="440" spans="1:5" x14ac:dyDescent="0.25">
      <c r="A440" s="162"/>
      <c r="B440" s="162" t="s">
        <v>286</v>
      </c>
      <c r="C440" s="162" t="s">
        <v>287</v>
      </c>
      <c r="D440" s="162" t="s">
        <v>274</v>
      </c>
      <c r="E440" s="162">
        <v>20</v>
      </c>
    </row>
    <row r="442" spans="1:5" x14ac:dyDescent="0.25">
      <c r="A442" s="48" t="s">
        <v>285</v>
      </c>
      <c r="D442" s="48" t="s">
        <v>275</v>
      </c>
      <c r="E442" s="48" t="s">
        <v>255</v>
      </c>
    </row>
    <row r="443" spans="1:5" x14ac:dyDescent="0.25">
      <c r="B443" s="48" t="s">
        <v>286</v>
      </c>
      <c r="C443" s="48" t="s">
        <v>287</v>
      </c>
      <c r="D443" s="48" t="s">
        <v>275</v>
      </c>
      <c r="E443" s="48">
        <v>7</v>
      </c>
    </row>
    <row r="444" spans="1:5" x14ac:dyDescent="0.25">
      <c r="B444" s="48" t="s">
        <v>286</v>
      </c>
      <c r="C444" s="48" t="s">
        <v>287</v>
      </c>
      <c r="D444" s="48" t="s">
        <v>275</v>
      </c>
      <c r="E444" s="48">
        <v>14</v>
      </c>
    </row>
    <row r="445" spans="1:5" x14ac:dyDescent="0.25">
      <c r="B445" s="48" t="s">
        <v>286</v>
      </c>
      <c r="C445" s="48" t="s">
        <v>287</v>
      </c>
      <c r="D445" s="48" t="s">
        <v>275</v>
      </c>
      <c r="E445" s="48">
        <v>13</v>
      </c>
    </row>
    <row r="446" spans="1:5" x14ac:dyDescent="0.25">
      <c r="B446" s="48" t="s">
        <v>286</v>
      </c>
      <c r="C446" s="48" t="s">
        <v>287</v>
      </c>
      <c r="D446" s="48" t="s">
        <v>275</v>
      </c>
      <c r="E446" s="48">
        <v>11</v>
      </c>
    </row>
    <row r="447" spans="1:5" x14ac:dyDescent="0.25">
      <c r="B447" s="48" t="s">
        <v>286</v>
      </c>
      <c r="C447" s="48" t="s">
        <v>287</v>
      </c>
      <c r="D447" s="48" t="s">
        <v>275</v>
      </c>
      <c r="E447" s="48">
        <v>2</v>
      </c>
    </row>
    <row r="448" spans="1:5" x14ac:dyDescent="0.25">
      <c r="B448" s="48" t="s">
        <v>286</v>
      </c>
      <c r="C448" s="48" t="s">
        <v>287</v>
      </c>
      <c r="D448" s="48" t="s">
        <v>275</v>
      </c>
      <c r="E448" s="48">
        <v>16</v>
      </c>
    </row>
    <row r="449" spans="1:5" x14ac:dyDescent="0.25">
      <c r="B449" s="48" t="s">
        <v>286</v>
      </c>
      <c r="C449" s="48" t="s">
        <v>287</v>
      </c>
      <c r="D449" s="48" t="s">
        <v>275</v>
      </c>
      <c r="E449" s="48">
        <v>10</v>
      </c>
    </row>
    <row r="450" spans="1:5" x14ac:dyDescent="0.25">
      <c r="B450" s="48" t="s">
        <v>286</v>
      </c>
      <c r="C450" s="48" t="s">
        <v>287</v>
      </c>
      <c r="D450" s="48" t="s">
        <v>275</v>
      </c>
      <c r="E450" s="48">
        <v>15</v>
      </c>
    </row>
    <row r="451" spans="1:5" x14ac:dyDescent="0.25">
      <c r="B451" s="48" t="s">
        <v>286</v>
      </c>
      <c r="C451" s="48" t="s">
        <v>287</v>
      </c>
      <c r="D451" s="48" t="s">
        <v>275</v>
      </c>
      <c r="E451" s="48">
        <v>17</v>
      </c>
    </row>
    <row r="452" spans="1:5" x14ac:dyDescent="0.25">
      <c r="B452" s="48" t="s">
        <v>286</v>
      </c>
      <c r="C452" s="48" t="s">
        <v>287</v>
      </c>
      <c r="D452" s="48" t="s">
        <v>275</v>
      </c>
      <c r="E452" s="48">
        <v>18</v>
      </c>
    </row>
    <row r="453" spans="1:5" x14ac:dyDescent="0.25">
      <c r="B453" s="48" t="s">
        <v>286</v>
      </c>
      <c r="C453" s="48" t="s">
        <v>287</v>
      </c>
      <c r="D453" s="48" t="s">
        <v>275</v>
      </c>
      <c r="E453" s="48">
        <v>19</v>
      </c>
    </row>
    <row r="454" spans="1:5" x14ac:dyDescent="0.25">
      <c r="A454" s="162"/>
      <c r="B454" s="162" t="s">
        <v>286</v>
      </c>
      <c r="C454" s="162" t="s">
        <v>287</v>
      </c>
      <c r="D454" s="162" t="s">
        <v>275</v>
      </c>
      <c r="E454" s="162">
        <v>20</v>
      </c>
    </row>
    <row r="456" spans="1:5" x14ac:dyDescent="0.25">
      <c r="A456" s="48" t="s">
        <v>285</v>
      </c>
      <c r="D456" s="48" t="s">
        <v>276</v>
      </c>
      <c r="E456" s="48" t="s">
        <v>255</v>
      </c>
    </row>
    <row r="457" spans="1:5" x14ac:dyDescent="0.25">
      <c r="B457" s="48" t="s">
        <v>286</v>
      </c>
      <c r="C457" s="48" t="s">
        <v>287</v>
      </c>
      <c r="D457" s="48" t="s">
        <v>276</v>
      </c>
      <c r="E457" s="48">
        <v>13</v>
      </c>
    </row>
    <row r="458" spans="1:5" x14ac:dyDescent="0.25">
      <c r="B458" s="48" t="s">
        <v>286</v>
      </c>
      <c r="C458" s="48" t="s">
        <v>287</v>
      </c>
      <c r="D458" s="48" t="s">
        <v>276</v>
      </c>
      <c r="E458" s="48">
        <v>1</v>
      </c>
    </row>
    <row r="459" spans="1:5" x14ac:dyDescent="0.25">
      <c r="B459" s="48" t="s">
        <v>286</v>
      </c>
      <c r="C459" s="48" t="s">
        <v>287</v>
      </c>
      <c r="D459" s="48" t="s">
        <v>276</v>
      </c>
      <c r="E459" s="48">
        <v>7</v>
      </c>
    </row>
    <row r="460" spans="1:5" x14ac:dyDescent="0.25">
      <c r="B460" s="48" t="s">
        <v>286</v>
      </c>
      <c r="C460" s="48" t="s">
        <v>287</v>
      </c>
      <c r="D460" s="48" t="s">
        <v>276</v>
      </c>
      <c r="E460" s="48">
        <v>2</v>
      </c>
    </row>
    <row r="461" spans="1:5" x14ac:dyDescent="0.25">
      <c r="B461" s="48" t="s">
        <v>286</v>
      </c>
      <c r="C461" s="48" t="s">
        <v>287</v>
      </c>
      <c r="D461" s="48" t="s">
        <v>276</v>
      </c>
      <c r="E461" s="48">
        <v>14</v>
      </c>
    </row>
    <row r="462" spans="1:5" x14ac:dyDescent="0.25">
      <c r="B462" s="48" t="s">
        <v>286</v>
      </c>
      <c r="C462" s="48" t="s">
        <v>287</v>
      </c>
      <c r="D462" s="48" t="s">
        <v>276</v>
      </c>
      <c r="E462" s="48">
        <v>11</v>
      </c>
    </row>
    <row r="463" spans="1:5" x14ac:dyDescent="0.25">
      <c r="B463" s="48" t="s">
        <v>286</v>
      </c>
      <c r="C463" s="48" t="s">
        <v>287</v>
      </c>
      <c r="D463" s="48" t="s">
        <v>276</v>
      </c>
      <c r="E463" s="48">
        <v>15</v>
      </c>
    </row>
    <row r="464" spans="1:5" x14ac:dyDescent="0.25">
      <c r="B464" s="48" t="s">
        <v>286</v>
      </c>
      <c r="C464" s="48" t="s">
        <v>287</v>
      </c>
      <c r="D464" s="48" t="s">
        <v>276</v>
      </c>
      <c r="E464" s="48">
        <v>16</v>
      </c>
    </row>
    <row r="465" spans="1:5" x14ac:dyDescent="0.25">
      <c r="B465" s="48" t="s">
        <v>286</v>
      </c>
      <c r="C465" s="48" t="s">
        <v>287</v>
      </c>
      <c r="D465" s="48" t="s">
        <v>276</v>
      </c>
      <c r="E465" s="48">
        <v>17</v>
      </c>
    </row>
    <row r="466" spans="1:5" x14ac:dyDescent="0.25">
      <c r="B466" s="48" t="s">
        <v>286</v>
      </c>
      <c r="C466" s="48" t="s">
        <v>287</v>
      </c>
      <c r="D466" s="48" t="s">
        <v>276</v>
      </c>
      <c r="E466" s="48">
        <v>18</v>
      </c>
    </row>
    <row r="467" spans="1:5" x14ac:dyDescent="0.25">
      <c r="B467" s="48" t="s">
        <v>286</v>
      </c>
      <c r="C467" s="48" t="s">
        <v>287</v>
      </c>
      <c r="D467" s="48" t="s">
        <v>276</v>
      </c>
      <c r="E467" s="48">
        <v>19</v>
      </c>
    </row>
    <row r="468" spans="1:5" x14ac:dyDescent="0.25">
      <c r="A468" s="162"/>
      <c r="B468" s="162" t="s">
        <v>286</v>
      </c>
      <c r="C468" s="162" t="s">
        <v>287</v>
      </c>
      <c r="D468" s="162" t="s">
        <v>276</v>
      </c>
      <c r="E468" s="162">
        <v>20</v>
      </c>
    </row>
    <row r="470" spans="1:5" x14ac:dyDescent="0.25">
      <c r="A470" s="48" t="s">
        <v>285</v>
      </c>
      <c r="D470" s="48" t="s">
        <v>277</v>
      </c>
      <c r="E470" s="48" t="s">
        <v>255</v>
      </c>
    </row>
    <row r="471" spans="1:5" x14ac:dyDescent="0.25">
      <c r="B471" s="48" t="s">
        <v>286</v>
      </c>
      <c r="C471" s="48" t="s">
        <v>287</v>
      </c>
      <c r="D471" s="48" t="s">
        <v>277</v>
      </c>
      <c r="E471" s="48">
        <v>10</v>
      </c>
    </row>
    <row r="472" spans="1:5" x14ac:dyDescent="0.25">
      <c r="B472" s="48" t="s">
        <v>286</v>
      </c>
      <c r="C472" s="48" t="s">
        <v>287</v>
      </c>
      <c r="D472" s="48" t="s">
        <v>277</v>
      </c>
      <c r="E472" s="48">
        <v>13</v>
      </c>
    </row>
    <row r="473" spans="1:5" x14ac:dyDescent="0.25">
      <c r="B473" s="48" t="s">
        <v>286</v>
      </c>
      <c r="C473" s="48" t="s">
        <v>287</v>
      </c>
      <c r="D473" s="48" t="s">
        <v>277</v>
      </c>
      <c r="E473" s="48">
        <v>7</v>
      </c>
    </row>
    <row r="474" spans="1:5" x14ac:dyDescent="0.25">
      <c r="B474" s="48" t="s">
        <v>286</v>
      </c>
      <c r="C474" s="48" t="s">
        <v>287</v>
      </c>
      <c r="D474" s="48" t="s">
        <v>277</v>
      </c>
      <c r="E474" s="48">
        <v>2</v>
      </c>
    </row>
    <row r="475" spans="1:5" x14ac:dyDescent="0.25">
      <c r="B475" s="48" t="s">
        <v>286</v>
      </c>
      <c r="C475" s="48" t="s">
        <v>287</v>
      </c>
      <c r="D475" s="48" t="s">
        <v>277</v>
      </c>
      <c r="E475" s="48">
        <v>14</v>
      </c>
    </row>
    <row r="476" spans="1:5" x14ac:dyDescent="0.25">
      <c r="B476" s="48" t="s">
        <v>286</v>
      </c>
      <c r="C476" s="48" t="s">
        <v>287</v>
      </c>
      <c r="D476" s="48" t="s">
        <v>277</v>
      </c>
      <c r="E476" s="48">
        <v>11</v>
      </c>
    </row>
    <row r="477" spans="1:5" x14ac:dyDescent="0.25">
      <c r="B477" s="48" t="s">
        <v>286</v>
      </c>
      <c r="C477" s="48" t="s">
        <v>287</v>
      </c>
      <c r="D477" s="48" t="s">
        <v>277</v>
      </c>
      <c r="E477" s="48">
        <v>15</v>
      </c>
    </row>
    <row r="478" spans="1:5" x14ac:dyDescent="0.25">
      <c r="B478" s="48" t="s">
        <v>286</v>
      </c>
      <c r="C478" s="48" t="s">
        <v>287</v>
      </c>
      <c r="D478" s="48" t="s">
        <v>277</v>
      </c>
      <c r="E478" s="48">
        <v>16</v>
      </c>
    </row>
    <row r="479" spans="1:5" x14ac:dyDescent="0.25">
      <c r="B479" s="48" t="s">
        <v>286</v>
      </c>
      <c r="C479" s="48" t="s">
        <v>287</v>
      </c>
      <c r="D479" s="48" t="s">
        <v>277</v>
      </c>
      <c r="E479" s="48">
        <v>17</v>
      </c>
    </row>
    <row r="480" spans="1:5" x14ac:dyDescent="0.25">
      <c r="B480" s="48" t="s">
        <v>286</v>
      </c>
      <c r="C480" s="48" t="s">
        <v>287</v>
      </c>
      <c r="D480" s="48" t="s">
        <v>277</v>
      </c>
      <c r="E480" s="48">
        <v>18</v>
      </c>
    </row>
    <row r="481" spans="1:5" x14ac:dyDescent="0.25">
      <c r="B481" s="48" t="s">
        <v>286</v>
      </c>
      <c r="C481" s="48" t="s">
        <v>287</v>
      </c>
      <c r="D481" s="48" t="s">
        <v>277</v>
      </c>
      <c r="E481" s="48">
        <v>19</v>
      </c>
    </row>
    <row r="482" spans="1:5" x14ac:dyDescent="0.25">
      <c r="A482" s="162"/>
      <c r="B482" s="162" t="s">
        <v>286</v>
      </c>
      <c r="C482" s="162" t="s">
        <v>287</v>
      </c>
      <c r="D482" s="162" t="s">
        <v>277</v>
      </c>
      <c r="E482" s="162">
        <v>20</v>
      </c>
    </row>
    <row r="484" spans="1:5" x14ac:dyDescent="0.25">
      <c r="A484" s="48" t="s">
        <v>285</v>
      </c>
      <c r="D484" s="48" t="s">
        <v>278</v>
      </c>
      <c r="E484" s="48" t="s">
        <v>255</v>
      </c>
    </row>
    <row r="485" spans="1:5" x14ac:dyDescent="0.25">
      <c r="B485" s="48" t="s">
        <v>286</v>
      </c>
      <c r="C485" s="48" t="s">
        <v>287</v>
      </c>
      <c r="D485" s="48" t="s">
        <v>278</v>
      </c>
      <c r="E485" s="48">
        <v>4</v>
      </c>
    </row>
    <row r="486" spans="1:5" x14ac:dyDescent="0.25">
      <c r="B486" s="48" t="s">
        <v>286</v>
      </c>
      <c r="C486" s="48" t="s">
        <v>287</v>
      </c>
      <c r="D486" s="48" t="s">
        <v>278</v>
      </c>
      <c r="E486" s="48">
        <v>13</v>
      </c>
    </row>
    <row r="487" spans="1:5" x14ac:dyDescent="0.25">
      <c r="B487" s="48" t="s">
        <v>286</v>
      </c>
      <c r="C487" s="48" t="s">
        <v>287</v>
      </c>
      <c r="D487" s="48" t="s">
        <v>278</v>
      </c>
      <c r="E487" s="48">
        <v>7</v>
      </c>
    </row>
    <row r="488" spans="1:5" x14ac:dyDescent="0.25">
      <c r="B488" s="48" t="s">
        <v>286</v>
      </c>
      <c r="C488" s="48" t="s">
        <v>287</v>
      </c>
      <c r="D488" s="48" t="s">
        <v>278</v>
      </c>
      <c r="E488" s="48">
        <v>2</v>
      </c>
    </row>
    <row r="489" spans="1:5" x14ac:dyDescent="0.25">
      <c r="B489" s="48" t="s">
        <v>286</v>
      </c>
      <c r="C489" s="48" t="s">
        <v>287</v>
      </c>
      <c r="D489" s="48" t="s">
        <v>278</v>
      </c>
      <c r="E489" s="48">
        <v>14</v>
      </c>
    </row>
    <row r="490" spans="1:5" x14ac:dyDescent="0.25">
      <c r="B490" s="48" t="s">
        <v>286</v>
      </c>
      <c r="C490" s="48" t="s">
        <v>287</v>
      </c>
      <c r="D490" s="48" t="s">
        <v>278</v>
      </c>
      <c r="E490" s="48">
        <v>11</v>
      </c>
    </row>
    <row r="491" spans="1:5" x14ac:dyDescent="0.25">
      <c r="B491" s="48" t="s">
        <v>286</v>
      </c>
      <c r="C491" s="48" t="s">
        <v>287</v>
      </c>
      <c r="D491" s="48" t="s">
        <v>278</v>
      </c>
      <c r="E491" s="48">
        <v>15</v>
      </c>
    </row>
    <row r="492" spans="1:5" x14ac:dyDescent="0.25">
      <c r="B492" s="48" t="s">
        <v>286</v>
      </c>
      <c r="C492" s="48" t="s">
        <v>287</v>
      </c>
      <c r="D492" s="48" t="s">
        <v>278</v>
      </c>
      <c r="E492" s="48">
        <v>16</v>
      </c>
    </row>
    <row r="493" spans="1:5" x14ac:dyDescent="0.25">
      <c r="B493" s="48" t="s">
        <v>286</v>
      </c>
      <c r="C493" s="48" t="s">
        <v>287</v>
      </c>
      <c r="D493" s="48" t="s">
        <v>278</v>
      </c>
      <c r="E493" s="48">
        <v>17</v>
      </c>
    </row>
    <row r="494" spans="1:5" x14ac:dyDescent="0.25">
      <c r="B494" s="48" t="s">
        <v>286</v>
      </c>
      <c r="C494" s="48" t="s">
        <v>287</v>
      </c>
      <c r="D494" s="48" t="s">
        <v>278</v>
      </c>
      <c r="E494" s="48">
        <v>18</v>
      </c>
    </row>
    <row r="495" spans="1:5" x14ac:dyDescent="0.25">
      <c r="B495" s="48" t="s">
        <v>286</v>
      </c>
      <c r="C495" s="48" t="s">
        <v>287</v>
      </c>
      <c r="D495" s="48" t="s">
        <v>278</v>
      </c>
      <c r="E495" s="48">
        <v>19</v>
      </c>
    </row>
    <row r="496" spans="1:5" x14ac:dyDescent="0.25">
      <c r="A496" s="162"/>
      <c r="B496" s="162" t="s">
        <v>286</v>
      </c>
      <c r="C496" s="162" t="s">
        <v>287</v>
      </c>
      <c r="D496" s="162" t="s">
        <v>278</v>
      </c>
      <c r="E496" s="162">
        <v>20</v>
      </c>
    </row>
    <row r="498" spans="1:5" x14ac:dyDescent="0.25">
      <c r="A498" s="48" t="s">
        <v>285</v>
      </c>
      <c r="D498" s="48" t="s">
        <v>279</v>
      </c>
      <c r="E498" s="48" t="s">
        <v>255</v>
      </c>
    </row>
    <row r="499" spans="1:5" x14ac:dyDescent="0.25">
      <c r="B499" s="48" t="s">
        <v>286</v>
      </c>
      <c r="C499" s="48" t="s">
        <v>287</v>
      </c>
      <c r="D499" s="48" t="s">
        <v>279</v>
      </c>
      <c r="E499" s="48">
        <v>7</v>
      </c>
    </row>
    <row r="500" spans="1:5" x14ac:dyDescent="0.25">
      <c r="B500" s="48" t="s">
        <v>286</v>
      </c>
      <c r="C500" s="48" t="s">
        <v>287</v>
      </c>
      <c r="D500" s="48" t="s">
        <v>279</v>
      </c>
      <c r="E500" s="48">
        <v>14</v>
      </c>
    </row>
    <row r="501" spans="1:5" x14ac:dyDescent="0.25">
      <c r="B501" s="48" t="s">
        <v>286</v>
      </c>
      <c r="C501" s="48" t="s">
        <v>287</v>
      </c>
      <c r="D501" s="48" t="s">
        <v>279</v>
      </c>
      <c r="E501" s="48">
        <v>11</v>
      </c>
    </row>
    <row r="502" spans="1:5" x14ac:dyDescent="0.25">
      <c r="B502" s="48" t="s">
        <v>286</v>
      </c>
      <c r="C502" s="48" t="s">
        <v>287</v>
      </c>
      <c r="D502" s="48" t="s">
        <v>279</v>
      </c>
      <c r="E502" s="48">
        <v>2</v>
      </c>
    </row>
    <row r="503" spans="1:5" x14ac:dyDescent="0.25">
      <c r="B503" s="48" t="s">
        <v>286</v>
      </c>
      <c r="C503" s="48" t="s">
        <v>287</v>
      </c>
      <c r="D503" s="48" t="s">
        <v>279</v>
      </c>
      <c r="E503" s="48">
        <v>13</v>
      </c>
    </row>
    <row r="504" spans="1:5" x14ac:dyDescent="0.25">
      <c r="B504" s="48" t="s">
        <v>286</v>
      </c>
      <c r="C504" s="48" t="s">
        <v>287</v>
      </c>
      <c r="D504" s="48" t="s">
        <v>279</v>
      </c>
      <c r="E504" s="48">
        <v>1</v>
      </c>
    </row>
    <row r="505" spans="1:5" x14ac:dyDescent="0.25">
      <c r="B505" s="48" t="s">
        <v>286</v>
      </c>
      <c r="C505" s="48" t="s">
        <v>287</v>
      </c>
      <c r="D505" s="48" t="s">
        <v>279</v>
      </c>
      <c r="E505" s="48">
        <v>15</v>
      </c>
    </row>
    <row r="506" spans="1:5" x14ac:dyDescent="0.25">
      <c r="B506" s="48" t="s">
        <v>286</v>
      </c>
      <c r="C506" s="48" t="s">
        <v>287</v>
      </c>
      <c r="D506" s="48" t="s">
        <v>279</v>
      </c>
      <c r="E506" s="48">
        <v>16</v>
      </c>
    </row>
    <row r="507" spans="1:5" x14ac:dyDescent="0.25">
      <c r="B507" s="48" t="s">
        <v>286</v>
      </c>
      <c r="C507" s="48" t="s">
        <v>287</v>
      </c>
      <c r="D507" s="48" t="s">
        <v>279</v>
      </c>
      <c r="E507" s="48">
        <v>18</v>
      </c>
    </row>
    <row r="508" spans="1:5" x14ac:dyDescent="0.25">
      <c r="B508" s="48" t="s">
        <v>286</v>
      </c>
      <c r="C508" s="48" t="s">
        <v>287</v>
      </c>
      <c r="D508" s="48" t="s">
        <v>279</v>
      </c>
      <c r="E508" s="48">
        <v>17</v>
      </c>
    </row>
    <row r="509" spans="1:5" x14ac:dyDescent="0.25">
      <c r="B509" s="48" t="s">
        <v>286</v>
      </c>
      <c r="C509" s="48" t="s">
        <v>287</v>
      </c>
      <c r="D509" s="48" t="s">
        <v>279</v>
      </c>
      <c r="E509" s="48">
        <v>19</v>
      </c>
    </row>
    <row r="510" spans="1:5" x14ac:dyDescent="0.25">
      <c r="A510" s="162"/>
      <c r="B510" s="162" t="s">
        <v>286</v>
      </c>
      <c r="C510" s="162" t="s">
        <v>287</v>
      </c>
      <c r="D510" s="162" t="s">
        <v>279</v>
      </c>
      <c r="E510" s="162">
        <v>20</v>
      </c>
    </row>
    <row r="512" spans="1:5" x14ac:dyDescent="0.25">
      <c r="A512" s="48" t="s">
        <v>285</v>
      </c>
      <c r="D512" s="48" t="s">
        <v>280</v>
      </c>
      <c r="E512" s="48" t="s">
        <v>255</v>
      </c>
    </row>
    <row r="513" spans="1:5" x14ac:dyDescent="0.25">
      <c r="B513" s="48" t="s">
        <v>286</v>
      </c>
      <c r="C513" s="48" t="s">
        <v>287</v>
      </c>
      <c r="D513" s="48" t="s">
        <v>280</v>
      </c>
      <c r="E513" s="48">
        <v>7</v>
      </c>
    </row>
    <row r="514" spans="1:5" x14ac:dyDescent="0.25">
      <c r="B514" s="48" t="s">
        <v>286</v>
      </c>
      <c r="C514" s="48" t="s">
        <v>287</v>
      </c>
      <c r="D514" s="48" t="s">
        <v>280</v>
      </c>
      <c r="E514" s="48">
        <v>14</v>
      </c>
    </row>
    <row r="515" spans="1:5" x14ac:dyDescent="0.25">
      <c r="B515" s="48" t="s">
        <v>286</v>
      </c>
      <c r="C515" s="48" t="s">
        <v>287</v>
      </c>
      <c r="D515" s="48" t="s">
        <v>280</v>
      </c>
      <c r="E515" s="48">
        <v>11</v>
      </c>
    </row>
    <row r="516" spans="1:5" x14ac:dyDescent="0.25">
      <c r="B516" s="48" t="s">
        <v>286</v>
      </c>
      <c r="C516" s="48" t="s">
        <v>287</v>
      </c>
      <c r="D516" s="48" t="s">
        <v>280</v>
      </c>
      <c r="E516" s="48">
        <v>2</v>
      </c>
    </row>
    <row r="517" spans="1:5" x14ac:dyDescent="0.25">
      <c r="B517" s="48" t="s">
        <v>286</v>
      </c>
      <c r="C517" s="48" t="s">
        <v>287</v>
      </c>
      <c r="D517" s="48" t="s">
        <v>280</v>
      </c>
      <c r="E517" s="48">
        <v>13</v>
      </c>
    </row>
    <row r="518" spans="1:5" x14ac:dyDescent="0.25">
      <c r="B518" s="48" t="s">
        <v>286</v>
      </c>
      <c r="C518" s="48" t="s">
        <v>287</v>
      </c>
      <c r="D518" s="48" t="s">
        <v>280</v>
      </c>
      <c r="E518" s="48">
        <v>12</v>
      </c>
    </row>
    <row r="519" spans="1:5" x14ac:dyDescent="0.25">
      <c r="B519" s="48" t="s">
        <v>286</v>
      </c>
      <c r="C519" s="48" t="s">
        <v>287</v>
      </c>
      <c r="D519" s="48" t="s">
        <v>280</v>
      </c>
      <c r="E519" s="48">
        <v>15</v>
      </c>
    </row>
    <row r="520" spans="1:5" x14ac:dyDescent="0.25">
      <c r="B520" s="48" t="s">
        <v>286</v>
      </c>
      <c r="C520" s="48" t="s">
        <v>287</v>
      </c>
      <c r="D520" s="48" t="s">
        <v>280</v>
      </c>
      <c r="E520" s="48">
        <v>16</v>
      </c>
    </row>
    <row r="521" spans="1:5" x14ac:dyDescent="0.25">
      <c r="B521" s="48" t="s">
        <v>286</v>
      </c>
      <c r="C521" s="48" t="s">
        <v>287</v>
      </c>
      <c r="D521" s="48" t="s">
        <v>280</v>
      </c>
      <c r="E521" s="48">
        <v>18</v>
      </c>
    </row>
    <row r="522" spans="1:5" x14ac:dyDescent="0.25">
      <c r="B522" s="48" t="s">
        <v>286</v>
      </c>
      <c r="C522" s="48" t="s">
        <v>287</v>
      </c>
      <c r="D522" s="48" t="s">
        <v>280</v>
      </c>
      <c r="E522" s="48">
        <v>17</v>
      </c>
    </row>
    <row r="523" spans="1:5" x14ac:dyDescent="0.25">
      <c r="B523" s="48" t="s">
        <v>286</v>
      </c>
      <c r="C523" s="48" t="s">
        <v>287</v>
      </c>
      <c r="D523" s="48" t="s">
        <v>280</v>
      </c>
      <c r="E523" s="48">
        <v>19</v>
      </c>
    </row>
    <row r="524" spans="1:5" x14ac:dyDescent="0.25">
      <c r="A524" s="162"/>
      <c r="B524" s="162" t="s">
        <v>286</v>
      </c>
      <c r="C524" s="162" t="s">
        <v>287</v>
      </c>
      <c r="D524" s="162" t="s">
        <v>280</v>
      </c>
      <c r="E524" s="162">
        <v>20</v>
      </c>
    </row>
    <row r="526" spans="1:5" x14ac:dyDescent="0.25">
      <c r="A526" s="48" t="s">
        <v>285</v>
      </c>
      <c r="D526" s="48" t="s">
        <v>281</v>
      </c>
      <c r="E526" s="48" t="s">
        <v>255</v>
      </c>
    </row>
    <row r="527" spans="1:5" x14ac:dyDescent="0.25">
      <c r="B527" s="48" t="s">
        <v>286</v>
      </c>
      <c r="C527" s="48" t="s">
        <v>287</v>
      </c>
      <c r="D527" s="48" t="s">
        <v>281</v>
      </c>
      <c r="E527" s="48">
        <v>7</v>
      </c>
    </row>
    <row r="528" spans="1:5" x14ac:dyDescent="0.25">
      <c r="B528" s="48" t="s">
        <v>286</v>
      </c>
      <c r="C528" s="48" t="s">
        <v>287</v>
      </c>
      <c r="D528" s="48" t="s">
        <v>281</v>
      </c>
      <c r="E528" s="48">
        <v>4</v>
      </c>
    </row>
    <row r="529" spans="1:5" x14ac:dyDescent="0.25">
      <c r="B529" s="48" t="s">
        <v>286</v>
      </c>
      <c r="C529" s="48" t="s">
        <v>287</v>
      </c>
      <c r="D529" s="48" t="s">
        <v>281</v>
      </c>
      <c r="E529" s="48">
        <v>14</v>
      </c>
    </row>
    <row r="530" spans="1:5" x14ac:dyDescent="0.25">
      <c r="B530" s="48" t="s">
        <v>286</v>
      </c>
      <c r="C530" s="48" t="s">
        <v>287</v>
      </c>
      <c r="D530" s="48" t="s">
        <v>281</v>
      </c>
      <c r="E530" s="48">
        <v>11</v>
      </c>
    </row>
    <row r="531" spans="1:5" x14ac:dyDescent="0.25">
      <c r="B531" s="48" t="s">
        <v>286</v>
      </c>
      <c r="C531" s="48" t="s">
        <v>287</v>
      </c>
      <c r="D531" s="48" t="s">
        <v>281</v>
      </c>
      <c r="E531" s="48">
        <v>2</v>
      </c>
    </row>
    <row r="532" spans="1:5" x14ac:dyDescent="0.25">
      <c r="B532" s="48" t="s">
        <v>286</v>
      </c>
      <c r="C532" s="48" t="s">
        <v>287</v>
      </c>
      <c r="D532" s="48" t="s">
        <v>281</v>
      </c>
      <c r="E532" s="48">
        <v>13</v>
      </c>
    </row>
    <row r="533" spans="1:5" x14ac:dyDescent="0.25">
      <c r="B533" s="48" t="s">
        <v>286</v>
      </c>
      <c r="C533" s="48" t="s">
        <v>287</v>
      </c>
      <c r="D533" s="48" t="s">
        <v>281</v>
      </c>
      <c r="E533" s="48">
        <v>15</v>
      </c>
    </row>
    <row r="534" spans="1:5" x14ac:dyDescent="0.25">
      <c r="B534" s="48" t="s">
        <v>286</v>
      </c>
      <c r="C534" s="48" t="s">
        <v>287</v>
      </c>
      <c r="D534" s="48" t="s">
        <v>281</v>
      </c>
      <c r="E534" s="48">
        <v>16</v>
      </c>
    </row>
    <row r="535" spans="1:5" x14ac:dyDescent="0.25">
      <c r="B535" s="48" t="s">
        <v>286</v>
      </c>
      <c r="C535" s="48" t="s">
        <v>287</v>
      </c>
      <c r="D535" s="48" t="s">
        <v>281</v>
      </c>
      <c r="E535" s="48">
        <v>18</v>
      </c>
    </row>
    <row r="536" spans="1:5" x14ac:dyDescent="0.25">
      <c r="B536" s="48" t="s">
        <v>286</v>
      </c>
      <c r="C536" s="48" t="s">
        <v>287</v>
      </c>
      <c r="D536" s="48" t="s">
        <v>281</v>
      </c>
      <c r="E536" s="48">
        <v>17</v>
      </c>
    </row>
    <row r="537" spans="1:5" x14ac:dyDescent="0.25">
      <c r="B537" s="48" t="s">
        <v>286</v>
      </c>
      <c r="C537" s="48" t="s">
        <v>287</v>
      </c>
      <c r="D537" s="48" t="s">
        <v>281</v>
      </c>
      <c r="E537" s="48">
        <v>19</v>
      </c>
    </row>
    <row r="538" spans="1:5" x14ac:dyDescent="0.25">
      <c r="A538" s="162"/>
      <c r="B538" s="162" t="s">
        <v>286</v>
      </c>
      <c r="C538" s="162" t="s">
        <v>287</v>
      </c>
      <c r="D538" s="162" t="s">
        <v>281</v>
      </c>
      <c r="E538" s="162">
        <v>20</v>
      </c>
    </row>
    <row r="540" spans="1:5" x14ac:dyDescent="0.25">
      <c r="A540" s="48" t="s">
        <v>285</v>
      </c>
      <c r="D540" s="48" t="s">
        <v>282</v>
      </c>
      <c r="E540" s="48" t="s">
        <v>255</v>
      </c>
    </row>
    <row r="541" spans="1:5" x14ac:dyDescent="0.25">
      <c r="B541" s="48" t="s">
        <v>286</v>
      </c>
      <c r="C541" s="48" t="s">
        <v>287</v>
      </c>
      <c r="D541" s="48" t="s">
        <v>282</v>
      </c>
      <c r="E541" s="48">
        <v>15</v>
      </c>
    </row>
    <row r="542" spans="1:5" x14ac:dyDescent="0.25">
      <c r="B542" s="48" t="s">
        <v>286</v>
      </c>
      <c r="C542" s="48" t="s">
        <v>287</v>
      </c>
      <c r="D542" s="48" t="s">
        <v>282</v>
      </c>
      <c r="E542" s="48">
        <v>11</v>
      </c>
    </row>
    <row r="543" spans="1:5" x14ac:dyDescent="0.25">
      <c r="B543" s="48" t="s">
        <v>286</v>
      </c>
      <c r="C543" s="48" t="s">
        <v>287</v>
      </c>
      <c r="D543" s="48" t="s">
        <v>282</v>
      </c>
      <c r="E543" s="48">
        <v>12</v>
      </c>
    </row>
    <row r="544" spans="1:5" x14ac:dyDescent="0.25">
      <c r="B544" s="48" t="s">
        <v>286</v>
      </c>
      <c r="C544" s="48" t="s">
        <v>287</v>
      </c>
      <c r="D544" s="48" t="s">
        <v>282</v>
      </c>
      <c r="E544" s="48">
        <v>14</v>
      </c>
    </row>
    <row r="545" spans="1:5" x14ac:dyDescent="0.25">
      <c r="B545" s="48" t="s">
        <v>286</v>
      </c>
      <c r="C545" s="48" t="s">
        <v>287</v>
      </c>
      <c r="D545" s="48" t="s">
        <v>282</v>
      </c>
      <c r="E545" s="48">
        <v>13</v>
      </c>
    </row>
    <row r="546" spans="1:5" x14ac:dyDescent="0.25">
      <c r="B546" s="48" t="s">
        <v>286</v>
      </c>
      <c r="C546" s="48" t="s">
        <v>287</v>
      </c>
      <c r="D546" s="48" t="s">
        <v>282</v>
      </c>
      <c r="E546" s="48">
        <v>18</v>
      </c>
    </row>
    <row r="547" spans="1:5" x14ac:dyDescent="0.25">
      <c r="B547" s="48" t="s">
        <v>286</v>
      </c>
      <c r="C547" s="48" t="s">
        <v>287</v>
      </c>
      <c r="D547" s="48" t="s">
        <v>282</v>
      </c>
      <c r="E547" s="48">
        <v>7</v>
      </c>
    </row>
    <row r="548" spans="1:5" x14ac:dyDescent="0.25">
      <c r="B548" s="48" t="s">
        <v>286</v>
      </c>
      <c r="C548" s="48" t="s">
        <v>287</v>
      </c>
      <c r="D548" s="48" t="s">
        <v>282</v>
      </c>
      <c r="E548" s="48">
        <v>17</v>
      </c>
    </row>
    <row r="549" spans="1:5" x14ac:dyDescent="0.25">
      <c r="B549" s="48" t="s">
        <v>286</v>
      </c>
      <c r="C549" s="48" t="s">
        <v>287</v>
      </c>
      <c r="D549" s="48" t="s">
        <v>282</v>
      </c>
      <c r="E549" s="48">
        <v>16</v>
      </c>
    </row>
    <row r="550" spans="1:5" x14ac:dyDescent="0.25">
      <c r="B550" s="48" t="s">
        <v>286</v>
      </c>
      <c r="C550" s="48" t="s">
        <v>287</v>
      </c>
      <c r="D550" s="48" t="s">
        <v>282</v>
      </c>
      <c r="E550" s="48">
        <v>2</v>
      </c>
    </row>
    <row r="551" spans="1:5" x14ac:dyDescent="0.25">
      <c r="B551" s="48" t="s">
        <v>286</v>
      </c>
      <c r="C551" s="48" t="s">
        <v>287</v>
      </c>
      <c r="D551" s="48" t="s">
        <v>282</v>
      </c>
      <c r="E551" s="48">
        <v>19</v>
      </c>
    </row>
    <row r="552" spans="1:5" x14ac:dyDescent="0.25">
      <c r="A552" s="162"/>
      <c r="B552" s="162" t="s">
        <v>286</v>
      </c>
      <c r="C552" s="162" t="s">
        <v>287</v>
      </c>
      <c r="D552" s="162" t="s">
        <v>282</v>
      </c>
      <c r="E552" s="162">
        <v>20</v>
      </c>
    </row>
    <row r="554" spans="1:5" x14ac:dyDescent="0.25">
      <c r="A554" s="48" t="s">
        <v>285</v>
      </c>
      <c r="D554" s="48" t="s">
        <v>283</v>
      </c>
      <c r="E554" s="48" t="s">
        <v>255</v>
      </c>
    </row>
    <row r="555" spans="1:5" x14ac:dyDescent="0.25">
      <c r="B555" s="48" t="s">
        <v>286</v>
      </c>
      <c r="C555" s="48" t="s">
        <v>287</v>
      </c>
      <c r="D555" s="48" t="s">
        <v>283</v>
      </c>
      <c r="E555" s="48">
        <v>15</v>
      </c>
    </row>
    <row r="556" spans="1:5" x14ac:dyDescent="0.25">
      <c r="B556" s="48" t="s">
        <v>286</v>
      </c>
      <c r="C556" s="48" t="s">
        <v>287</v>
      </c>
      <c r="D556" s="48" t="s">
        <v>283</v>
      </c>
      <c r="E556" s="48">
        <v>11</v>
      </c>
    </row>
    <row r="557" spans="1:5" x14ac:dyDescent="0.25">
      <c r="B557" s="48" t="s">
        <v>286</v>
      </c>
      <c r="C557" s="48" t="s">
        <v>287</v>
      </c>
      <c r="D557" s="48" t="s">
        <v>283</v>
      </c>
      <c r="E557" s="48">
        <v>14</v>
      </c>
    </row>
    <row r="558" spans="1:5" x14ac:dyDescent="0.25">
      <c r="B558" s="48" t="s">
        <v>286</v>
      </c>
      <c r="C558" s="48" t="s">
        <v>287</v>
      </c>
      <c r="D558" s="48" t="s">
        <v>283</v>
      </c>
      <c r="E558" s="48">
        <v>13</v>
      </c>
    </row>
    <row r="559" spans="1:5" x14ac:dyDescent="0.25">
      <c r="B559" s="48" t="s">
        <v>286</v>
      </c>
      <c r="C559" s="48" t="s">
        <v>287</v>
      </c>
      <c r="D559" s="48" t="s">
        <v>283</v>
      </c>
      <c r="E559" s="48">
        <v>18</v>
      </c>
    </row>
    <row r="560" spans="1:5" x14ac:dyDescent="0.25">
      <c r="B560" s="48" t="s">
        <v>286</v>
      </c>
      <c r="C560" s="48" t="s">
        <v>287</v>
      </c>
      <c r="D560" s="48" t="s">
        <v>283</v>
      </c>
      <c r="E560" s="48">
        <v>4</v>
      </c>
    </row>
    <row r="561" spans="1:5" x14ac:dyDescent="0.25">
      <c r="B561" s="48" t="s">
        <v>286</v>
      </c>
      <c r="C561" s="48" t="s">
        <v>287</v>
      </c>
      <c r="D561" s="48" t="s">
        <v>283</v>
      </c>
      <c r="E561" s="48">
        <v>10</v>
      </c>
    </row>
    <row r="562" spans="1:5" x14ac:dyDescent="0.25">
      <c r="B562" s="48" t="s">
        <v>286</v>
      </c>
      <c r="C562" s="48" t="s">
        <v>287</v>
      </c>
      <c r="D562" s="48" t="s">
        <v>283</v>
      </c>
      <c r="E562" s="48">
        <v>7</v>
      </c>
    </row>
    <row r="563" spans="1:5" x14ac:dyDescent="0.25">
      <c r="B563" s="48" t="s">
        <v>286</v>
      </c>
      <c r="C563" s="48" t="s">
        <v>287</v>
      </c>
      <c r="D563" s="48" t="s">
        <v>283</v>
      </c>
      <c r="E563" s="48">
        <v>17</v>
      </c>
    </row>
    <row r="564" spans="1:5" x14ac:dyDescent="0.25">
      <c r="B564" s="48" t="s">
        <v>286</v>
      </c>
      <c r="C564" s="48" t="s">
        <v>287</v>
      </c>
      <c r="D564" s="48" t="s">
        <v>283</v>
      </c>
      <c r="E564" s="48">
        <v>16</v>
      </c>
    </row>
    <row r="565" spans="1:5" x14ac:dyDescent="0.25">
      <c r="B565" s="48" t="s">
        <v>286</v>
      </c>
      <c r="C565" s="48" t="s">
        <v>287</v>
      </c>
      <c r="D565" s="48" t="s">
        <v>283</v>
      </c>
      <c r="E565" s="48">
        <v>19</v>
      </c>
    </row>
    <row r="566" spans="1:5" x14ac:dyDescent="0.25">
      <c r="A566" s="162"/>
      <c r="B566" s="162" t="s">
        <v>286</v>
      </c>
      <c r="C566" s="162" t="s">
        <v>287</v>
      </c>
      <c r="D566" s="162" t="s">
        <v>283</v>
      </c>
      <c r="E566" s="162">
        <v>20</v>
      </c>
    </row>
    <row r="568" spans="1:5" x14ac:dyDescent="0.25">
      <c r="A568" s="48" t="s">
        <v>285</v>
      </c>
      <c r="D568" s="48" t="s">
        <v>284</v>
      </c>
      <c r="E568" s="48" t="s">
        <v>255</v>
      </c>
    </row>
    <row r="569" spans="1:5" x14ac:dyDescent="0.25">
      <c r="B569" s="48" t="s">
        <v>286</v>
      </c>
      <c r="C569" s="48" t="s">
        <v>287</v>
      </c>
      <c r="D569" s="48" t="s">
        <v>284</v>
      </c>
      <c r="E569" s="48">
        <v>15</v>
      </c>
    </row>
    <row r="570" spans="1:5" x14ac:dyDescent="0.25">
      <c r="B570" s="48" t="s">
        <v>286</v>
      </c>
      <c r="C570" s="48" t="s">
        <v>287</v>
      </c>
      <c r="D570" s="48" t="s">
        <v>284</v>
      </c>
      <c r="E570" s="48">
        <v>11</v>
      </c>
    </row>
    <row r="571" spans="1:5" x14ac:dyDescent="0.25">
      <c r="B571" s="48" t="s">
        <v>286</v>
      </c>
      <c r="C571" s="48" t="s">
        <v>287</v>
      </c>
      <c r="D571" s="48" t="s">
        <v>284</v>
      </c>
      <c r="E571" s="48">
        <v>14</v>
      </c>
    </row>
    <row r="572" spans="1:5" x14ac:dyDescent="0.25">
      <c r="B572" s="48" t="s">
        <v>286</v>
      </c>
      <c r="C572" s="48" t="s">
        <v>287</v>
      </c>
      <c r="D572" s="48" t="s">
        <v>284</v>
      </c>
      <c r="E572" s="48">
        <v>13</v>
      </c>
    </row>
    <row r="573" spans="1:5" x14ac:dyDescent="0.25">
      <c r="B573" s="48" t="s">
        <v>286</v>
      </c>
      <c r="C573" s="48" t="s">
        <v>287</v>
      </c>
      <c r="D573" s="48" t="s">
        <v>284</v>
      </c>
      <c r="E573" s="48">
        <v>18</v>
      </c>
    </row>
    <row r="574" spans="1:5" x14ac:dyDescent="0.25">
      <c r="B574" s="48" t="s">
        <v>286</v>
      </c>
      <c r="C574" s="48" t="s">
        <v>287</v>
      </c>
      <c r="D574" s="48" t="s">
        <v>284</v>
      </c>
      <c r="E574" s="48">
        <v>4</v>
      </c>
    </row>
    <row r="575" spans="1:5" x14ac:dyDescent="0.25">
      <c r="B575" s="48" t="s">
        <v>286</v>
      </c>
      <c r="C575" s="48" t="s">
        <v>287</v>
      </c>
      <c r="D575" s="48" t="s">
        <v>284</v>
      </c>
      <c r="E575" s="48">
        <v>10</v>
      </c>
    </row>
    <row r="576" spans="1:5" x14ac:dyDescent="0.25">
      <c r="B576" s="48" t="s">
        <v>286</v>
      </c>
      <c r="C576" s="48" t="s">
        <v>287</v>
      </c>
      <c r="D576" s="48" t="s">
        <v>284</v>
      </c>
      <c r="E576" s="48">
        <v>7</v>
      </c>
    </row>
    <row r="577" spans="1:5" x14ac:dyDescent="0.25">
      <c r="B577" s="48" t="s">
        <v>286</v>
      </c>
      <c r="C577" s="48" t="s">
        <v>287</v>
      </c>
      <c r="D577" s="48" t="s">
        <v>284</v>
      </c>
      <c r="E577" s="48">
        <v>17</v>
      </c>
    </row>
    <row r="578" spans="1:5" x14ac:dyDescent="0.25">
      <c r="B578" s="48" t="s">
        <v>286</v>
      </c>
      <c r="C578" s="48" t="s">
        <v>287</v>
      </c>
      <c r="D578" s="48" t="s">
        <v>284</v>
      </c>
      <c r="E578" s="48">
        <v>16</v>
      </c>
    </row>
    <row r="579" spans="1:5" x14ac:dyDescent="0.25">
      <c r="B579" s="48" t="s">
        <v>286</v>
      </c>
      <c r="C579" s="48" t="s">
        <v>287</v>
      </c>
      <c r="D579" s="48" t="s">
        <v>284</v>
      </c>
      <c r="E579" s="48">
        <v>19</v>
      </c>
    </row>
    <row r="580" spans="1:5" x14ac:dyDescent="0.25">
      <c r="A580" s="162"/>
      <c r="B580" s="162" t="s">
        <v>286</v>
      </c>
      <c r="C580" s="162" t="s">
        <v>287</v>
      </c>
      <c r="D580" s="162" t="s">
        <v>284</v>
      </c>
      <c r="E580" s="162">
        <v>20</v>
      </c>
    </row>
  </sheetData>
  <pageMargins left="0.7" right="0.7" top="0.75" bottom="0.75" header="0.3" footer="0.3"/>
  <pageSetup paperSize="9" orientation="portrait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workbookViewId="0">
      <selection activeCell="D2" sqref="D2"/>
    </sheetView>
  </sheetViews>
  <sheetFormatPr baseColWidth="10" defaultRowHeight="15" x14ac:dyDescent="0.25"/>
  <cols>
    <col min="1" max="1" width="7.28515625" bestFit="1" customWidth="1"/>
    <col min="2" max="2" width="6.42578125" style="7" customWidth="1"/>
    <col min="3" max="3" width="4.28515625" style="7" customWidth="1"/>
    <col min="4" max="4" width="4.28515625" style="59" customWidth="1"/>
    <col min="5" max="5" width="5.5703125" style="59" customWidth="1"/>
    <col min="6" max="6" width="6" style="59" customWidth="1"/>
    <col min="8" max="10" width="8.140625" bestFit="1" customWidth="1"/>
    <col min="11" max="11" width="6.7109375" customWidth="1"/>
    <col min="12" max="13" width="8.140625" bestFit="1" customWidth="1"/>
    <col min="14" max="14" width="10.7109375" customWidth="1"/>
    <col min="15" max="15" width="13.28515625" bestFit="1" customWidth="1"/>
  </cols>
  <sheetData>
    <row r="1" spans="1:15" s="7" customFormat="1" x14ac:dyDescent="0.25">
      <c r="A1" s="9" t="s">
        <v>145</v>
      </c>
      <c r="B1" s="47" t="s">
        <v>136</v>
      </c>
      <c r="C1" s="47" t="s">
        <v>137</v>
      </c>
      <c r="D1" s="47" t="s">
        <v>142</v>
      </c>
      <c r="E1" s="47" t="s">
        <v>143</v>
      </c>
      <c r="F1" s="47" t="s">
        <v>144</v>
      </c>
      <c r="G1" s="9" t="s">
        <v>93</v>
      </c>
      <c r="H1" s="47" t="s">
        <v>153</v>
      </c>
      <c r="I1" s="47" t="s">
        <v>154</v>
      </c>
      <c r="J1" s="47" t="s">
        <v>155</v>
      </c>
      <c r="K1" s="47" t="s">
        <v>156</v>
      </c>
      <c r="L1" s="47" t="s">
        <v>157</v>
      </c>
      <c r="M1" s="47" t="s">
        <v>158</v>
      </c>
      <c r="N1" s="47" t="s">
        <v>183</v>
      </c>
      <c r="O1" s="47" t="s">
        <v>187</v>
      </c>
    </row>
    <row r="2" spans="1:15" x14ac:dyDescent="0.25">
      <c r="A2" s="4">
        <v>1</v>
      </c>
      <c r="B2" s="4">
        <f>base!V39</f>
        <v>27</v>
      </c>
      <c r="C2" s="4">
        <f>base!W39</f>
        <v>21</v>
      </c>
      <c r="D2" s="47">
        <f>base!V39</f>
        <v>27</v>
      </c>
      <c r="E2" s="58">
        <f>base!W39</f>
        <v>21</v>
      </c>
      <c r="F2" s="58">
        <f>base!X39</f>
        <v>1</v>
      </c>
      <c r="G2" s="4" t="e">
        <f>#REF!</f>
        <v>#REF!</v>
      </c>
      <c r="H2" s="4" t="str">
        <f>base!AC39</f>
        <v>POSITIF</v>
      </c>
      <c r="I2" s="4" t="str">
        <f>base!AD39</f>
        <v>POSITIF</v>
      </c>
      <c r="J2" s="4" t="str">
        <f>base!AE39</f>
        <v>POSITIF</v>
      </c>
      <c r="K2" s="47">
        <f>base!AF39</f>
        <v>26</v>
      </c>
      <c r="L2" s="47">
        <f>base!AG39</f>
        <v>20</v>
      </c>
      <c r="M2" s="47">
        <f>base!AH39</f>
        <v>46</v>
      </c>
      <c r="N2" s="47">
        <f>base!N39</f>
        <v>424</v>
      </c>
      <c r="O2" s="47">
        <f>B2+C2</f>
        <v>48</v>
      </c>
    </row>
    <row r="3" spans="1:15" x14ac:dyDescent="0.25">
      <c r="A3" s="4">
        <v>2</v>
      </c>
      <c r="B3" s="4">
        <f>base!V40</f>
        <v>32</v>
      </c>
      <c r="C3" s="4">
        <f>base!W40</f>
        <v>25</v>
      </c>
      <c r="D3" s="47">
        <f>base!V40</f>
        <v>32</v>
      </c>
      <c r="E3" s="58">
        <f>base!W40</f>
        <v>25</v>
      </c>
      <c r="F3" s="58">
        <f>base!X40</f>
        <v>2</v>
      </c>
      <c r="G3" s="4" t="e">
        <f>#REF!</f>
        <v>#REF!</v>
      </c>
      <c r="H3" s="4" t="str">
        <f>base!AC40</f>
        <v>POSITIF</v>
      </c>
      <c r="I3" s="4" t="str">
        <f>base!AD40</f>
        <v>POSITIF</v>
      </c>
      <c r="J3" s="4" t="str">
        <f>base!AE40</f>
        <v>POSITIF</v>
      </c>
      <c r="K3" s="47">
        <f>base!AF40</f>
        <v>30</v>
      </c>
      <c r="L3" s="47">
        <f>base!AG40</f>
        <v>23</v>
      </c>
      <c r="M3" s="47">
        <f>base!AH40</f>
        <v>53</v>
      </c>
      <c r="N3" s="47">
        <f>base!N40</f>
        <v>401</v>
      </c>
      <c r="O3" s="47">
        <f t="shared" ref="O3:O21" si="0">B3+C3</f>
        <v>57</v>
      </c>
    </row>
    <row r="4" spans="1:15" x14ac:dyDescent="0.25">
      <c r="A4" s="4">
        <v>3</v>
      </c>
      <c r="B4" s="4">
        <f>base!V41</f>
        <v>1</v>
      </c>
      <c r="C4" s="4">
        <f>base!W41</f>
        <v>1.5</v>
      </c>
      <c r="D4" s="47">
        <f>base!V41</f>
        <v>1</v>
      </c>
      <c r="E4" s="58">
        <f>base!W41</f>
        <v>1.5</v>
      </c>
      <c r="F4" s="58">
        <f>base!X41</f>
        <v>3</v>
      </c>
      <c r="G4" s="4" t="e">
        <f>#REF!</f>
        <v>#REF!</v>
      </c>
      <c r="H4" s="4" t="str">
        <f>base!AC41</f>
        <v>NEGATIF</v>
      </c>
      <c r="I4" s="4" t="str">
        <f>base!AD41</f>
        <v>NEGATIF</v>
      </c>
      <c r="J4" s="4" t="str">
        <f>base!AE41</f>
        <v>NEGATIF</v>
      </c>
      <c r="K4" s="47">
        <f>base!AF41</f>
        <v>2</v>
      </c>
      <c r="L4" s="47">
        <f>base!AG41</f>
        <v>1.5</v>
      </c>
      <c r="M4" s="47">
        <f>base!AH41</f>
        <v>3.5</v>
      </c>
      <c r="N4" s="47">
        <f>base!N41</f>
        <v>1521</v>
      </c>
      <c r="O4" s="47">
        <f t="shared" si="0"/>
        <v>2.5</v>
      </c>
    </row>
    <row r="5" spans="1:15" x14ac:dyDescent="0.25">
      <c r="A5" s="4">
        <v>4</v>
      </c>
      <c r="B5" s="4">
        <f>base!V42</f>
        <v>44</v>
      </c>
      <c r="C5" s="4">
        <f>base!W42</f>
        <v>29</v>
      </c>
      <c r="D5" s="47">
        <f>base!V42</f>
        <v>44</v>
      </c>
      <c r="E5" s="58">
        <f>base!W42</f>
        <v>29</v>
      </c>
      <c r="F5" s="58">
        <f>base!X42</f>
        <v>4</v>
      </c>
      <c r="G5" s="4" t="e">
        <f>#REF!</f>
        <v>#REF!</v>
      </c>
      <c r="H5" s="4" t="str">
        <f>base!AC42</f>
        <v>POSITIF</v>
      </c>
      <c r="I5" s="4" t="str">
        <f>base!AD42</f>
        <v>POSITIF</v>
      </c>
      <c r="J5" s="4" t="str">
        <f>base!AE42</f>
        <v>POSITIF</v>
      </c>
      <c r="K5" s="47">
        <f>base!AF42</f>
        <v>40</v>
      </c>
      <c r="L5" s="47">
        <f>base!AG42</f>
        <v>25</v>
      </c>
      <c r="M5" s="47">
        <f>base!AH42</f>
        <v>65</v>
      </c>
      <c r="N5" s="47">
        <f>base!N42</f>
        <v>430</v>
      </c>
      <c r="O5" s="47">
        <f t="shared" si="0"/>
        <v>73</v>
      </c>
    </row>
    <row r="6" spans="1:15" x14ac:dyDescent="0.25">
      <c r="A6" s="4">
        <v>5</v>
      </c>
      <c r="B6" s="4">
        <f>base!V43</f>
        <v>12</v>
      </c>
      <c r="C6" s="4">
        <f>base!W43</f>
        <v>8</v>
      </c>
      <c r="D6" s="47">
        <f>base!V43</f>
        <v>12</v>
      </c>
      <c r="E6" s="58">
        <f>base!W43</f>
        <v>8</v>
      </c>
      <c r="F6" s="58">
        <f>base!X43</f>
        <v>5</v>
      </c>
      <c r="G6" s="4" t="e">
        <f>#REF!</f>
        <v>#REF!</v>
      </c>
      <c r="H6" s="4" t="str">
        <f>base!AC43</f>
        <v>POSITIF</v>
      </c>
      <c r="I6" s="4" t="str">
        <f>base!AD43</f>
        <v>POSITIF</v>
      </c>
      <c r="J6" s="4" t="str">
        <f>base!AE43</f>
        <v>POSITIF</v>
      </c>
      <c r="K6" s="47">
        <f>base!AF43</f>
        <v>7</v>
      </c>
      <c r="L6" s="47">
        <f>base!AG43</f>
        <v>3</v>
      </c>
      <c r="M6" s="47">
        <f>base!AH43</f>
        <v>10</v>
      </c>
      <c r="N6" s="47">
        <f>base!N43</f>
        <v>1091</v>
      </c>
      <c r="O6" s="47">
        <f t="shared" si="0"/>
        <v>20</v>
      </c>
    </row>
    <row r="7" spans="1:15" x14ac:dyDescent="0.25">
      <c r="A7" s="4">
        <v>6</v>
      </c>
      <c r="B7" s="4">
        <f>base!V44</f>
        <v>4</v>
      </c>
      <c r="C7" s="4">
        <f>base!W44</f>
        <v>4</v>
      </c>
      <c r="D7" s="47">
        <f>base!V44</f>
        <v>4</v>
      </c>
      <c r="E7" s="58">
        <f>base!W44</f>
        <v>4</v>
      </c>
      <c r="F7" s="58">
        <f>base!X44</f>
        <v>6</v>
      </c>
      <c r="G7" s="4" t="e">
        <f>#REF!</f>
        <v>#REF!</v>
      </c>
      <c r="H7" s="4" t="str">
        <f>base!AC44</f>
        <v>NEGATIF</v>
      </c>
      <c r="I7" s="4" t="str">
        <f>base!AD44</f>
        <v>NEGATIF</v>
      </c>
      <c r="J7" s="4" t="str">
        <f>base!AE44</f>
        <v>NEGATIF</v>
      </c>
      <c r="K7" s="47">
        <f>base!AF44</f>
        <v>2</v>
      </c>
      <c r="L7" s="47">
        <f>base!AG44</f>
        <v>2</v>
      </c>
      <c r="M7" s="47">
        <f>base!AH44</f>
        <v>4</v>
      </c>
      <c r="N7" s="47">
        <f>base!N44</f>
        <v>533</v>
      </c>
      <c r="O7" s="47">
        <f t="shared" si="0"/>
        <v>8</v>
      </c>
    </row>
    <row r="8" spans="1:15" x14ac:dyDescent="0.25">
      <c r="A8" s="4">
        <v>7</v>
      </c>
      <c r="B8" s="4">
        <f>base!V45</f>
        <v>119</v>
      </c>
      <c r="C8" s="4">
        <f>base!W45</f>
        <v>50</v>
      </c>
      <c r="D8" s="47">
        <f>base!V45</f>
        <v>119</v>
      </c>
      <c r="E8" s="58">
        <f>base!W45</f>
        <v>50</v>
      </c>
      <c r="F8" s="58">
        <f>base!X45</f>
        <v>7</v>
      </c>
      <c r="G8" s="4" t="e">
        <f>#REF!</f>
        <v>#REF!</v>
      </c>
      <c r="H8" s="4" t="str">
        <f>base!AC45</f>
        <v>POSITIF</v>
      </c>
      <c r="I8" s="4" t="str">
        <f>base!AD45</f>
        <v>POSITIF</v>
      </c>
      <c r="J8" s="4" t="str">
        <f>base!AE45</f>
        <v>POSITIF</v>
      </c>
      <c r="K8" s="47">
        <f>base!AF45</f>
        <v>112</v>
      </c>
      <c r="L8" s="47">
        <f>base!AG45</f>
        <v>43</v>
      </c>
      <c r="M8" s="47">
        <f>base!AH45</f>
        <v>155</v>
      </c>
      <c r="N8" s="47">
        <f>base!N45</f>
        <v>442</v>
      </c>
      <c r="O8" s="47">
        <f t="shared" si="0"/>
        <v>169</v>
      </c>
    </row>
    <row r="9" spans="1:15" x14ac:dyDescent="0.25">
      <c r="A9" s="4">
        <v>8</v>
      </c>
      <c r="B9" s="4">
        <f>base!V46</f>
        <v>9</v>
      </c>
      <c r="C9" s="4">
        <f>base!W46</f>
        <v>9</v>
      </c>
      <c r="D9" s="47">
        <f>base!V46</f>
        <v>9</v>
      </c>
      <c r="E9" s="58">
        <f>base!W46</f>
        <v>9</v>
      </c>
      <c r="F9" s="58">
        <f>base!X46</f>
        <v>8</v>
      </c>
      <c r="G9" s="4" t="e">
        <f>#REF!</f>
        <v>#REF!</v>
      </c>
      <c r="H9" s="4" t="str">
        <f>base!AC46</f>
        <v>POSITIF</v>
      </c>
      <c r="I9" s="4" t="str">
        <f>base!AD46</f>
        <v>POSITIF</v>
      </c>
      <c r="J9" s="4" t="str">
        <f>base!AE46</f>
        <v>POSITIF</v>
      </c>
      <c r="K9" s="47">
        <f>base!AF46</f>
        <v>1</v>
      </c>
      <c r="L9" s="47">
        <f>base!AG46</f>
        <v>1</v>
      </c>
      <c r="M9" s="47">
        <f>base!AH46</f>
        <v>2</v>
      </c>
      <c r="N9" s="47">
        <f>base!N46</f>
        <v>882</v>
      </c>
      <c r="O9" s="47">
        <f t="shared" si="0"/>
        <v>18</v>
      </c>
    </row>
    <row r="10" spans="1:15" x14ac:dyDescent="0.25">
      <c r="A10" s="4">
        <v>9</v>
      </c>
      <c r="B10" s="4">
        <f>base!V47</f>
        <v>10</v>
      </c>
      <c r="C10" s="4">
        <f>base!W47</f>
        <v>7.5</v>
      </c>
      <c r="D10" s="47">
        <f>base!V47</f>
        <v>10</v>
      </c>
      <c r="E10" s="58">
        <f>base!W47</f>
        <v>7.5</v>
      </c>
      <c r="F10" s="58">
        <f>base!X47</f>
        <v>9</v>
      </c>
      <c r="G10" s="4" t="e">
        <f>#REF!</f>
        <v>#REF!</v>
      </c>
      <c r="H10" s="4" t="str">
        <f>base!AC47</f>
        <v>POSITIF</v>
      </c>
      <c r="I10" s="4" t="str">
        <f>base!AD47</f>
        <v>NEGATIF</v>
      </c>
      <c r="J10" s="4" t="str">
        <f>base!AE47</f>
        <v>NEGATIF</v>
      </c>
      <c r="K10" s="47">
        <f>base!AF47</f>
        <v>1</v>
      </c>
      <c r="L10" s="47">
        <f>base!AG47</f>
        <v>1.5</v>
      </c>
      <c r="M10" s="47">
        <f>base!AH47</f>
        <v>0.5</v>
      </c>
      <c r="N10" s="47">
        <f>base!N47</f>
        <v>998</v>
      </c>
      <c r="O10" s="47">
        <f t="shared" si="0"/>
        <v>17.5</v>
      </c>
    </row>
    <row r="11" spans="1:15" x14ac:dyDescent="0.25">
      <c r="A11" s="4">
        <v>10</v>
      </c>
      <c r="B11" s="4">
        <f>base!V48</f>
        <v>31</v>
      </c>
      <c r="C11" s="4">
        <f>base!W48</f>
        <v>20</v>
      </c>
      <c r="D11" s="47">
        <f>base!V48</f>
        <v>31</v>
      </c>
      <c r="E11" s="58">
        <f>base!W48</f>
        <v>20</v>
      </c>
      <c r="F11" s="58">
        <f>base!X48</f>
        <v>10</v>
      </c>
      <c r="G11" s="4" t="e">
        <f>#REF!</f>
        <v>#REF!</v>
      </c>
      <c r="H11" s="4" t="str">
        <f>base!AC48</f>
        <v>POSITIF</v>
      </c>
      <c r="I11" s="4" t="str">
        <f>base!AD48</f>
        <v>POSITIF</v>
      </c>
      <c r="J11" s="4" t="str">
        <f>base!AE48</f>
        <v>POSITIF</v>
      </c>
      <c r="K11" s="47">
        <f>base!AF48</f>
        <v>21</v>
      </c>
      <c r="L11" s="47">
        <f>base!AG48</f>
        <v>10</v>
      </c>
      <c r="M11" s="47">
        <f>base!AH48</f>
        <v>31</v>
      </c>
      <c r="N11" s="47">
        <f>base!N48</f>
        <v>266</v>
      </c>
      <c r="O11" s="47">
        <f t="shared" si="0"/>
        <v>51</v>
      </c>
    </row>
    <row r="12" spans="1:15" x14ac:dyDescent="0.25">
      <c r="A12" s="4">
        <v>11</v>
      </c>
      <c r="B12" s="4">
        <f>base!V49</f>
        <v>54</v>
      </c>
      <c r="C12" s="4">
        <f>base!W49</f>
        <v>40</v>
      </c>
      <c r="D12" s="47">
        <f>base!V49</f>
        <v>54</v>
      </c>
      <c r="E12" s="58">
        <f>base!W49</f>
        <v>40</v>
      </c>
      <c r="F12" s="58">
        <f>base!X49</f>
        <v>11</v>
      </c>
      <c r="G12" s="4" t="e">
        <f>#REF!</f>
        <v>#REF!</v>
      </c>
      <c r="H12" s="4" t="str">
        <f>base!AC49</f>
        <v>POSITIF</v>
      </c>
      <c r="I12" s="4" t="str">
        <f>base!AD49</f>
        <v>POSITIF</v>
      </c>
      <c r="J12" s="4" t="str">
        <f>base!AE49</f>
        <v>POSITIF</v>
      </c>
      <c r="K12" s="47">
        <f>base!AF49</f>
        <v>43</v>
      </c>
      <c r="L12" s="47">
        <f>base!AG49</f>
        <v>29</v>
      </c>
      <c r="M12" s="47">
        <f>base!AH49</f>
        <v>72</v>
      </c>
      <c r="N12" s="47">
        <f>base!N49</f>
        <v>349</v>
      </c>
      <c r="O12" s="47">
        <f t="shared" si="0"/>
        <v>94</v>
      </c>
    </row>
    <row r="13" spans="1:15" x14ac:dyDescent="0.25">
      <c r="A13" s="4">
        <v>12</v>
      </c>
      <c r="B13" s="4">
        <f>base!V50</f>
        <v>49</v>
      </c>
      <c r="C13" s="4">
        <f>base!W50</f>
        <v>32</v>
      </c>
      <c r="D13" s="47">
        <f>base!V50</f>
        <v>49</v>
      </c>
      <c r="E13" s="58">
        <f>base!W50</f>
        <v>32</v>
      </c>
      <c r="F13" s="58">
        <f>base!X50</f>
        <v>12</v>
      </c>
      <c r="G13" s="4" t="e">
        <f>#REF!</f>
        <v>#REF!</v>
      </c>
      <c r="H13" s="4" t="str">
        <f>base!AC50</f>
        <v>POSITIF</v>
      </c>
      <c r="I13" s="4" t="str">
        <f>base!AD50</f>
        <v>POSITIF</v>
      </c>
      <c r="J13" s="4" t="str">
        <f>base!AE50</f>
        <v>POSITIF</v>
      </c>
      <c r="K13" s="47">
        <f>base!AF50</f>
        <v>87</v>
      </c>
      <c r="L13" s="47">
        <f>base!AG50</f>
        <v>20</v>
      </c>
      <c r="M13" s="47">
        <f>base!AH50</f>
        <v>107</v>
      </c>
      <c r="N13" s="47">
        <f>base!N50</f>
        <v>213</v>
      </c>
      <c r="O13" s="47">
        <f t="shared" si="0"/>
        <v>81</v>
      </c>
    </row>
    <row r="14" spans="1:15" x14ac:dyDescent="0.25">
      <c r="A14" s="4">
        <v>13</v>
      </c>
      <c r="B14" s="4">
        <f>base!V51</f>
        <v>99</v>
      </c>
      <c r="C14" s="4">
        <f>base!W51</f>
        <v>59</v>
      </c>
      <c r="D14" s="47">
        <f>base!V51</f>
        <v>99</v>
      </c>
      <c r="E14" s="58">
        <f>base!W51</f>
        <v>59</v>
      </c>
      <c r="F14" s="58">
        <f>base!X51</f>
        <v>13</v>
      </c>
      <c r="G14" s="4" t="e">
        <f>#REF!</f>
        <v>#REF!</v>
      </c>
      <c r="H14" s="4" t="str">
        <f>base!AC51</f>
        <v>POSITIF</v>
      </c>
      <c r="I14" s="4" t="str">
        <f>base!AD51</f>
        <v>POSITIF</v>
      </c>
      <c r="J14" s="4" t="str">
        <f>base!AE51</f>
        <v>POSITIF</v>
      </c>
      <c r="K14" s="47">
        <f>base!AF51</f>
        <v>186</v>
      </c>
      <c r="L14" s="47">
        <f>base!AG51</f>
        <v>46</v>
      </c>
      <c r="M14" s="47">
        <f>base!AH51</f>
        <v>232</v>
      </c>
      <c r="N14" s="47">
        <f>base!N51</f>
        <v>334</v>
      </c>
      <c r="O14" s="47">
        <f t="shared" si="0"/>
        <v>158</v>
      </c>
    </row>
    <row r="15" spans="1:15" x14ac:dyDescent="0.25">
      <c r="A15" s="4">
        <v>14</v>
      </c>
      <c r="B15" s="4">
        <f>base!V52</f>
        <v>199</v>
      </c>
      <c r="C15" s="4">
        <f>base!W52</f>
        <v>46</v>
      </c>
      <c r="D15" s="47">
        <f>base!V52</f>
        <v>199</v>
      </c>
      <c r="E15" s="58">
        <f>base!W52</f>
        <v>46</v>
      </c>
      <c r="F15" s="58">
        <f>base!X52</f>
        <v>14</v>
      </c>
      <c r="G15" s="4" t="e">
        <f>#REF!</f>
        <v>#REF!</v>
      </c>
      <c r="H15" s="4" t="str">
        <f>base!AC52</f>
        <v>POSITIF</v>
      </c>
      <c r="I15" s="4" t="str">
        <f>base!AD52</f>
        <v>POSITIF</v>
      </c>
      <c r="J15" s="4" t="str">
        <f>base!AE52</f>
        <v>POSITIF</v>
      </c>
      <c r="K15" s="47">
        <f>base!AF52</f>
        <v>985</v>
      </c>
      <c r="L15" s="47">
        <f>base!AG52</f>
        <v>32</v>
      </c>
      <c r="M15" s="47">
        <f>base!AH52</f>
        <v>1017</v>
      </c>
      <c r="N15" s="47">
        <f>base!N52</f>
        <v>197</v>
      </c>
      <c r="O15" s="47">
        <f t="shared" si="0"/>
        <v>245</v>
      </c>
    </row>
    <row r="16" spans="1:15" x14ac:dyDescent="0.25">
      <c r="A16" s="4">
        <v>15</v>
      </c>
      <c r="B16" s="4">
        <f>base!V53</f>
        <v>999</v>
      </c>
      <c r="C16" s="4">
        <f>base!W53</f>
        <v>1000</v>
      </c>
      <c r="D16" s="47">
        <f>base!V53</f>
        <v>999</v>
      </c>
      <c r="E16" s="58">
        <f>base!W53</f>
        <v>1000</v>
      </c>
      <c r="F16" s="58">
        <f>base!X53</f>
        <v>15</v>
      </c>
      <c r="G16" s="4" t="e">
        <f>#REF!</f>
        <v>#REF!</v>
      </c>
      <c r="H16" s="4" t="str">
        <f>base!AC53</f>
        <v>POSITIF</v>
      </c>
      <c r="I16" s="4" t="str">
        <f>base!AD53</f>
        <v>POSITIF</v>
      </c>
      <c r="J16" s="4" t="str">
        <f>base!AE53</f>
        <v>POSITIF</v>
      </c>
      <c r="K16" s="47">
        <f>base!AF53</f>
        <v>144</v>
      </c>
      <c r="L16" s="47">
        <f>base!AG53</f>
        <v>985</v>
      </c>
      <c r="M16" s="47">
        <f>base!AH53</f>
        <v>1129</v>
      </c>
      <c r="N16" s="47">
        <f>base!N53</f>
        <v>0</v>
      </c>
      <c r="O16" s="47">
        <f t="shared" si="0"/>
        <v>1999</v>
      </c>
    </row>
    <row r="17" spans="1:15" x14ac:dyDescent="0.25">
      <c r="A17" s="4">
        <v>16</v>
      </c>
      <c r="B17" s="4">
        <f>base!V54</f>
        <v>159</v>
      </c>
      <c r="C17" s="4">
        <f>base!W54</f>
        <v>79</v>
      </c>
      <c r="D17" s="47">
        <f>base!V54</f>
        <v>159</v>
      </c>
      <c r="E17" s="58">
        <f>base!W54</f>
        <v>79</v>
      </c>
      <c r="F17" s="58">
        <f>base!X54</f>
        <v>16</v>
      </c>
      <c r="G17" s="4" t="e">
        <f>#REF!</f>
        <v>#REF!</v>
      </c>
      <c r="H17" s="4" t="str">
        <f>base!AC54</f>
        <v>POSITIF</v>
      </c>
      <c r="I17" s="4" t="str">
        <f>base!AD54</f>
        <v>POSITIF</v>
      </c>
      <c r="J17" s="4" t="str">
        <f>base!AE54</f>
        <v>POSITIF</v>
      </c>
      <c r="K17" s="47">
        <f>base!AF54</f>
        <v>133</v>
      </c>
      <c r="L17" s="47">
        <f>base!AG54</f>
        <v>63</v>
      </c>
      <c r="M17" s="47">
        <f>base!AH54</f>
        <v>196</v>
      </c>
      <c r="N17" s="47">
        <f>base!N54</f>
        <v>202</v>
      </c>
      <c r="O17" s="47">
        <f t="shared" si="0"/>
        <v>238</v>
      </c>
    </row>
    <row r="18" spans="1:15" x14ac:dyDescent="0.25">
      <c r="A18" s="4">
        <v>17</v>
      </c>
      <c r="B18" s="4">
        <f>base!V55</f>
        <v>149</v>
      </c>
      <c r="C18" s="4">
        <f>base!W55</f>
        <v>68</v>
      </c>
      <c r="D18" s="47">
        <f>base!V55</f>
        <v>149</v>
      </c>
      <c r="E18" s="58">
        <f>base!W55</f>
        <v>68</v>
      </c>
      <c r="F18" s="58">
        <f>base!X55</f>
        <v>17</v>
      </c>
      <c r="G18" s="4" t="e">
        <f>#REF!</f>
        <v>#REF!</v>
      </c>
      <c r="H18" s="4" t="str">
        <f>base!AC55</f>
        <v>POSITIF</v>
      </c>
      <c r="I18" s="4" t="str">
        <f>base!AD55</f>
        <v>POSITIF</v>
      </c>
      <c r="J18" s="4" t="str">
        <f>base!AE55</f>
        <v>POSITIF</v>
      </c>
      <c r="K18" s="47">
        <f>base!AF55</f>
        <v>92</v>
      </c>
      <c r="L18" s="47">
        <f>base!AG55</f>
        <v>51</v>
      </c>
      <c r="M18" s="47">
        <f>base!AH55</f>
        <v>143</v>
      </c>
      <c r="N18" s="47">
        <f>base!N55</f>
        <v>254</v>
      </c>
      <c r="O18" s="47">
        <f t="shared" si="0"/>
        <v>217</v>
      </c>
    </row>
    <row r="19" spans="1:15" x14ac:dyDescent="0.25">
      <c r="A19" s="4">
        <v>18</v>
      </c>
      <c r="B19" s="4">
        <f>base!V56</f>
        <v>109</v>
      </c>
      <c r="C19" s="4">
        <f>base!W56</f>
        <v>42</v>
      </c>
      <c r="D19" s="47">
        <f>base!V56</f>
        <v>109</v>
      </c>
      <c r="E19" s="58">
        <f>base!W56</f>
        <v>42</v>
      </c>
      <c r="F19" s="58">
        <f>base!X56</f>
        <v>18</v>
      </c>
      <c r="G19" s="4" t="e">
        <f>#REF!</f>
        <v>#REF!</v>
      </c>
      <c r="H19" s="4" t="str">
        <f>base!AC56</f>
        <v>NEGATIF</v>
      </c>
      <c r="I19" s="4" t="str">
        <f>base!AD56</f>
        <v>POSITIF</v>
      </c>
      <c r="J19" s="4" t="str">
        <f>base!AE56</f>
        <v>POSITIF</v>
      </c>
      <c r="K19" s="47">
        <f>base!AF56</f>
        <v>18</v>
      </c>
      <c r="L19" s="47">
        <f>base!AG56</f>
        <v>24</v>
      </c>
      <c r="M19" s="47">
        <f>base!AH56</f>
        <v>6</v>
      </c>
      <c r="N19" s="47">
        <f>base!N56</f>
        <v>208</v>
      </c>
      <c r="O19" s="47">
        <f t="shared" si="0"/>
        <v>151</v>
      </c>
    </row>
    <row r="20" spans="1:15" x14ac:dyDescent="0.25">
      <c r="A20" s="4">
        <v>19</v>
      </c>
      <c r="B20" s="4">
        <f>base!V57</f>
        <v>999</v>
      </c>
      <c r="C20" s="4">
        <f>base!W57</f>
        <v>999</v>
      </c>
      <c r="D20" s="47">
        <f>base!V57</f>
        <v>999</v>
      </c>
      <c r="E20" s="58">
        <f>base!W57</f>
        <v>999</v>
      </c>
      <c r="F20" s="58">
        <f>base!X57</f>
        <v>0</v>
      </c>
      <c r="G20" s="4" t="e">
        <f>#REF!</f>
        <v>#REF!</v>
      </c>
      <c r="H20" s="4" t="str">
        <f>base!AC57</f>
        <v>POSITIF</v>
      </c>
      <c r="I20" s="4" t="str">
        <f>base!AD57</f>
        <v>POSITIF</v>
      </c>
      <c r="J20" s="4" t="str">
        <f>base!AE57</f>
        <v>POSITIF</v>
      </c>
      <c r="K20" s="47">
        <f>base!AF57</f>
        <v>999</v>
      </c>
      <c r="L20" s="47">
        <f>base!AG57</f>
        <v>999</v>
      </c>
      <c r="M20" s="47">
        <f>base!AH57</f>
        <v>1998</v>
      </c>
      <c r="N20" s="47">
        <f>base!N57</f>
        <v>0</v>
      </c>
      <c r="O20" s="47">
        <f t="shared" si="0"/>
        <v>1998</v>
      </c>
    </row>
    <row r="21" spans="1:15" x14ac:dyDescent="0.25">
      <c r="A21" s="4">
        <v>20</v>
      </c>
      <c r="B21" s="4">
        <f>base!V58</f>
        <v>999</v>
      </c>
      <c r="C21" s="4">
        <f>base!W58</f>
        <v>999</v>
      </c>
      <c r="D21" s="47">
        <f>base!V58</f>
        <v>999</v>
      </c>
      <c r="E21" s="58">
        <f>base!W58</f>
        <v>999</v>
      </c>
      <c r="F21" s="58">
        <f>base!X58</f>
        <v>0</v>
      </c>
      <c r="G21" s="4" t="e">
        <f>#REF!</f>
        <v>#REF!</v>
      </c>
      <c r="H21" s="4" t="str">
        <f>base!AC58</f>
        <v>POSITIF</v>
      </c>
      <c r="I21" s="4" t="str">
        <f>base!AD58</f>
        <v>POSITIF</v>
      </c>
      <c r="J21" s="4" t="str">
        <f>base!AE58</f>
        <v>POSITIF</v>
      </c>
      <c r="K21" s="47">
        <f>base!AF58</f>
        <v>999</v>
      </c>
      <c r="L21" s="47">
        <f>base!AG58</f>
        <v>999</v>
      </c>
      <c r="M21" s="47">
        <f>base!AH58</f>
        <v>1998</v>
      </c>
      <c r="N21" s="47">
        <f>base!N58</f>
        <v>0</v>
      </c>
      <c r="O21" s="47">
        <f t="shared" si="0"/>
        <v>1998</v>
      </c>
    </row>
  </sheetData>
  <pageMargins left="0.7" right="0.7" top="0.75" bottom="0.75" header="0.3" footer="0.3"/>
  <ignoredErrors>
    <ignoredError sqref="C2:C21 D2:D21" formula="1"/>
  </ignoredErrors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2"/>
  <sheetViews>
    <sheetView zoomScale="120" zoomScaleNormal="120" workbookViewId="0">
      <selection activeCell="D2" sqref="D2"/>
    </sheetView>
  </sheetViews>
  <sheetFormatPr baseColWidth="10" defaultRowHeight="15" x14ac:dyDescent="0.25"/>
  <cols>
    <col min="1" max="1" width="11.42578125" style="48"/>
    <col min="2" max="2" width="13.7109375" style="48" bestFit="1" customWidth="1"/>
    <col min="3" max="16384" width="11.42578125" style="48"/>
  </cols>
  <sheetData>
    <row r="1" spans="1:3" x14ac:dyDescent="0.25">
      <c r="A1" s="160" t="s">
        <v>129</v>
      </c>
      <c r="B1" s="160" t="s">
        <v>253</v>
      </c>
      <c r="C1" s="160" t="s">
        <v>130</v>
      </c>
    </row>
    <row r="2" spans="1:3" x14ac:dyDescent="0.25">
      <c r="A2" s="48">
        <v>1</v>
      </c>
      <c r="B2" s="48">
        <v>1</v>
      </c>
      <c r="C2" s="57">
        <f>base!C91</f>
        <v>3</v>
      </c>
    </row>
    <row r="3" spans="1:3" x14ac:dyDescent="0.25">
      <c r="A3" s="48">
        <v>2</v>
      </c>
      <c r="B3" s="48">
        <v>1</v>
      </c>
      <c r="C3" s="57">
        <f>base!D91</f>
        <v>6</v>
      </c>
    </row>
    <row r="4" spans="1:3" x14ac:dyDescent="0.25">
      <c r="A4" s="48">
        <v>3</v>
      </c>
      <c r="B4" s="48">
        <v>1</v>
      </c>
      <c r="C4" s="57">
        <f>base!E91</f>
        <v>9</v>
      </c>
    </row>
    <row r="5" spans="1:3" x14ac:dyDescent="0.25">
      <c r="A5" s="48">
        <v>4</v>
      </c>
      <c r="B5" s="48">
        <v>1</v>
      </c>
      <c r="C5" s="57">
        <f>base!F91</f>
        <v>8</v>
      </c>
    </row>
    <row r="6" spans="1:3" x14ac:dyDescent="0.25">
      <c r="A6" s="48">
        <v>5</v>
      </c>
      <c r="B6" s="48">
        <v>1</v>
      </c>
      <c r="C6" s="57">
        <f>base!G91</f>
        <v>5</v>
      </c>
    </row>
    <row r="7" spans="1:3" x14ac:dyDescent="0.25">
      <c r="A7" s="48">
        <v>6</v>
      </c>
      <c r="B7" s="48">
        <v>1</v>
      </c>
      <c r="C7" s="57">
        <f>base!H91</f>
        <v>1</v>
      </c>
    </row>
    <row r="8" spans="1:3" x14ac:dyDescent="0.25">
      <c r="A8" s="48">
        <v>7</v>
      </c>
      <c r="B8" s="48">
        <v>1</v>
      </c>
      <c r="C8" s="57">
        <f>base!I91</f>
        <v>4</v>
      </c>
    </row>
    <row r="9" spans="1:3" x14ac:dyDescent="0.25">
      <c r="A9" s="48">
        <v>8</v>
      </c>
      <c r="B9" s="48">
        <v>1</v>
      </c>
      <c r="C9" s="57">
        <f>base!J91</f>
        <v>2</v>
      </c>
    </row>
    <row r="10" spans="1:3" s="159" customFormat="1" x14ac:dyDescent="0.25">
      <c r="A10" s="48">
        <v>9</v>
      </c>
      <c r="B10" s="159">
        <v>2</v>
      </c>
      <c r="C10" s="161">
        <f>base!C92</f>
        <v>3</v>
      </c>
    </row>
    <row r="11" spans="1:3" s="159" customFormat="1" x14ac:dyDescent="0.25">
      <c r="A11" s="48">
        <v>10</v>
      </c>
      <c r="B11" s="159">
        <v>2</v>
      </c>
      <c r="C11" s="161">
        <f>base!D92</f>
        <v>1</v>
      </c>
    </row>
    <row r="12" spans="1:3" s="159" customFormat="1" x14ac:dyDescent="0.25">
      <c r="A12" s="48">
        <v>11</v>
      </c>
      <c r="B12" s="159">
        <v>2</v>
      </c>
      <c r="C12" s="161">
        <f>base!E92</f>
        <v>6</v>
      </c>
    </row>
    <row r="13" spans="1:3" s="159" customFormat="1" x14ac:dyDescent="0.25">
      <c r="A13" s="48">
        <v>12</v>
      </c>
      <c r="B13" s="159">
        <v>2</v>
      </c>
      <c r="C13" s="161">
        <f>base!F92</f>
        <v>2</v>
      </c>
    </row>
    <row r="14" spans="1:3" s="159" customFormat="1" x14ac:dyDescent="0.25">
      <c r="A14" s="48">
        <v>13</v>
      </c>
      <c r="B14" s="159">
        <v>2</v>
      </c>
      <c r="C14" s="161">
        <f>base!G92</f>
        <v>8</v>
      </c>
    </row>
    <row r="15" spans="1:3" s="159" customFormat="1" x14ac:dyDescent="0.25">
      <c r="A15" s="48">
        <v>14</v>
      </c>
      <c r="B15" s="159">
        <v>2</v>
      </c>
      <c r="C15" s="161">
        <f>base!H92</f>
        <v>9</v>
      </c>
    </row>
    <row r="16" spans="1:3" s="159" customFormat="1" x14ac:dyDescent="0.25">
      <c r="A16" s="48">
        <v>15</v>
      </c>
      <c r="B16" s="159">
        <v>2</v>
      </c>
      <c r="C16" s="161">
        <f>base!I92</f>
        <v>5</v>
      </c>
    </row>
    <row r="17" spans="1:3" s="159" customFormat="1" x14ac:dyDescent="0.25">
      <c r="A17" s="48">
        <v>16</v>
      </c>
      <c r="B17" s="159">
        <v>2</v>
      </c>
      <c r="C17" s="161">
        <f>base!J92</f>
        <v>15</v>
      </c>
    </row>
    <row r="18" spans="1:3" x14ac:dyDescent="0.25">
      <c r="A18" s="48">
        <v>17</v>
      </c>
      <c r="B18" s="48">
        <v>3</v>
      </c>
      <c r="C18" s="57">
        <f>base!C93</f>
        <v>3</v>
      </c>
    </row>
    <row r="19" spans="1:3" x14ac:dyDescent="0.25">
      <c r="A19" s="48">
        <v>18</v>
      </c>
      <c r="B19" s="48">
        <v>3</v>
      </c>
      <c r="C19" s="57">
        <f>base!D93</f>
        <v>6</v>
      </c>
    </row>
    <row r="20" spans="1:3" x14ac:dyDescent="0.25">
      <c r="A20" s="48">
        <v>19</v>
      </c>
      <c r="B20" s="48">
        <v>3</v>
      </c>
      <c r="C20" s="57">
        <f>base!E93</f>
        <v>9</v>
      </c>
    </row>
    <row r="21" spans="1:3" x14ac:dyDescent="0.25">
      <c r="A21" s="48">
        <v>20</v>
      </c>
      <c r="B21" s="48">
        <v>3</v>
      </c>
      <c r="C21" s="57">
        <f>base!F93</f>
        <v>8</v>
      </c>
    </row>
    <row r="22" spans="1:3" x14ac:dyDescent="0.25">
      <c r="A22" s="48">
        <v>21</v>
      </c>
      <c r="B22" s="48">
        <v>3</v>
      </c>
      <c r="C22" s="57">
        <f>base!G93</f>
        <v>5</v>
      </c>
    </row>
    <row r="23" spans="1:3" x14ac:dyDescent="0.25">
      <c r="A23" s="48">
        <v>22</v>
      </c>
      <c r="B23" s="48">
        <v>3</v>
      </c>
      <c r="C23" s="57">
        <f>base!H93</f>
        <v>4</v>
      </c>
    </row>
    <row r="24" spans="1:3" x14ac:dyDescent="0.25">
      <c r="A24" s="48">
        <v>23</v>
      </c>
      <c r="B24" s="48">
        <v>3</v>
      </c>
      <c r="C24" s="57">
        <f>base!I93</f>
        <v>1</v>
      </c>
    </row>
    <row r="25" spans="1:3" x14ac:dyDescent="0.25">
      <c r="A25" s="48">
        <v>24</v>
      </c>
      <c r="B25" s="48">
        <v>3</v>
      </c>
      <c r="C25" s="57">
        <f>base!J93</f>
        <v>10</v>
      </c>
    </row>
    <row r="26" spans="1:3" s="159" customFormat="1" x14ac:dyDescent="0.25">
      <c r="A26" s="48">
        <v>25</v>
      </c>
      <c r="B26" s="159">
        <v>4</v>
      </c>
      <c r="C26" s="161">
        <f>base!C94</f>
        <v>3</v>
      </c>
    </row>
    <row r="27" spans="1:3" s="159" customFormat="1" x14ac:dyDescent="0.25">
      <c r="A27" s="48">
        <v>26</v>
      </c>
      <c r="B27" s="159">
        <v>4</v>
      </c>
      <c r="C27" s="161">
        <f>base!D94</f>
        <v>6</v>
      </c>
    </row>
    <row r="28" spans="1:3" s="159" customFormat="1" x14ac:dyDescent="0.25">
      <c r="A28" s="48">
        <v>27</v>
      </c>
      <c r="B28" s="159">
        <v>4</v>
      </c>
      <c r="C28" s="161">
        <f>base!E94</f>
        <v>9</v>
      </c>
    </row>
    <row r="29" spans="1:3" s="159" customFormat="1" x14ac:dyDescent="0.25">
      <c r="A29" s="48">
        <v>28</v>
      </c>
      <c r="B29" s="159">
        <v>4</v>
      </c>
      <c r="C29" s="161">
        <f>base!F94</f>
        <v>8</v>
      </c>
    </row>
    <row r="30" spans="1:3" s="159" customFormat="1" x14ac:dyDescent="0.25">
      <c r="A30" s="48">
        <v>29</v>
      </c>
      <c r="B30" s="159">
        <v>4</v>
      </c>
      <c r="C30" s="161">
        <f>base!G94</f>
        <v>5</v>
      </c>
    </row>
    <row r="31" spans="1:3" s="159" customFormat="1" x14ac:dyDescent="0.25">
      <c r="A31" s="48">
        <v>30</v>
      </c>
      <c r="B31" s="159">
        <v>4</v>
      </c>
      <c r="C31" s="161">
        <f>base!H94</f>
        <v>1</v>
      </c>
    </row>
    <row r="32" spans="1:3" s="159" customFormat="1" x14ac:dyDescent="0.25">
      <c r="A32" s="48">
        <v>31</v>
      </c>
      <c r="B32" s="159">
        <v>4</v>
      </c>
      <c r="C32" s="161">
        <f>base!I94</f>
        <v>4</v>
      </c>
    </row>
    <row r="33" spans="1:3" s="159" customFormat="1" x14ac:dyDescent="0.25">
      <c r="A33" s="48">
        <v>32</v>
      </c>
      <c r="B33" s="159">
        <v>4</v>
      </c>
      <c r="C33" s="161">
        <f>base!J94</f>
        <v>2</v>
      </c>
    </row>
    <row r="34" spans="1:3" x14ac:dyDescent="0.25">
      <c r="A34" s="48">
        <v>33</v>
      </c>
      <c r="B34" s="48">
        <v>5</v>
      </c>
      <c r="C34" s="57">
        <f>base!C95</f>
        <v>3</v>
      </c>
    </row>
    <row r="35" spans="1:3" x14ac:dyDescent="0.25">
      <c r="A35" s="48">
        <v>34</v>
      </c>
      <c r="B35" s="48">
        <v>5</v>
      </c>
      <c r="C35" s="57">
        <f>base!D95</f>
        <v>5</v>
      </c>
    </row>
    <row r="36" spans="1:3" x14ac:dyDescent="0.25">
      <c r="A36" s="48">
        <v>35</v>
      </c>
      <c r="B36" s="48">
        <v>5</v>
      </c>
      <c r="C36" s="57">
        <f>base!E95</f>
        <v>9</v>
      </c>
    </row>
    <row r="37" spans="1:3" x14ac:dyDescent="0.25">
      <c r="A37" s="48">
        <v>36</v>
      </c>
      <c r="B37" s="48">
        <v>5</v>
      </c>
      <c r="C37" s="57">
        <f>base!F95</f>
        <v>8</v>
      </c>
    </row>
    <row r="38" spans="1:3" x14ac:dyDescent="0.25">
      <c r="A38" s="48">
        <v>37</v>
      </c>
      <c r="B38" s="48">
        <v>5</v>
      </c>
      <c r="C38" s="57">
        <f>base!G95</f>
        <v>6</v>
      </c>
    </row>
    <row r="39" spans="1:3" x14ac:dyDescent="0.25">
      <c r="A39" s="48">
        <v>38</v>
      </c>
      <c r="B39" s="48">
        <v>5</v>
      </c>
      <c r="C39" s="57">
        <f>base!H95</f>
        <v>1</v>
      </c>
    </row>
    <row r="40" spans="1:3" x14ac:dyDescent="0.25">
      <c r="A40" s="48">
        <v>39</v>
      </c>
      <c r="B40" s="48">
        <v>5</v>
      </c>
      <c r="C40" s="57">
        <f>base!I95</f>
        <v>4</v>
      </c>
    </row>
    <row r="41" spans="1:3" x14ac:dyDescent="0.25">
      <c r="A41" s="48">
        <v>40</v>
      </c>
      <c r="B41" s="48">
        <v>5</v>
      </c>
      <c r="C41" s="57">
        <f>base!J95</f>
        <v>10</v>
      </c>
    </row>
    <row r="42" spans="1:3" s="159" customFormat="1" x14ac:dyDescent="0.25">
      <c r="A42" s="48">
        <v>41</v>
      </c>
      <c r="B42" s="159">
        <v>6</v>
      </c>
      <c r="C42" s="161">
        <f>base!C96</f>
        <v>3</v>
      </c>
    </row>
    <row r="43" spans="1:3" s="159" customFormat="1" x14ac:dyDescent="0.25">
      <c r="A43" s="48">
        <v>42</v>
      </c>
      <c r="B43" s="159">
        <v>6</v>
      </c>
      <c r="C43" s="161">
        <f>base!D96</f>
        <v>6</v>
      </c>
    </row>
    <row r="44" spans="1:3" s="159" customFormat="1" x14ac:dyDescent="0.25">
      <c r="A44" s="48">
        <v>43</v>
      </c>
      <c r="B44" s="159">
        <v>6</v>
      </c>
      <c r="C44" s="161">
        <f>base!E96</f>
        <v>8</v>
      </c>
    </row>
    <row r="45" spans="1:3" s="159" customFormat="1" x14ac:dyDescent="0.25">
      <c r="A45" s="48">
        <v>44</v>
      </c>
      <c r="B45" s="159">
        <v>6</v>
      </c>
      <c r="C45" s="161">
        <f>base!F96</f>
        <v>9</v>
      </c>
    </row>
    <row r="46" spans="1:3" s="159" customFormat="1" x14ac:dyDescent="0.25">
      <c r="A46" s="48">
        <v>45</v>
      </c>
      <c r="B46" s="159">
        <v>6</v>
      </c>
      <c r="C46" s="161">
        <f>base!G96</f>
        <v>5</v>
      </c>
    </row>
    <row r="47" spans="1:3" s="159" customFormat="1" x14ac:dyDescent="0.25">
      <c r="A47" s="48">
        <v>46</v>
      </c>
      <c r="B47" s="159">
        <v>6</v>
      </c>
      <c r="C47" s="161">
        <f>base!H96</f>
        <v>2</v>
      </c>
    </row>
    <row r="48" spans="1:3" s="159" customFormat="1" x14ac:dyDescent="0.25">
      <c r="A48" s="48">
        <v>47</v>
      </c>
      <c r="B48" s="159">
        <v>6</v>
      </c>
      <c r="C48" s="161">
        <f>base!I96</f>
        <v>1</v>
      </c>
    </row>
    <row r="49" spans="1:3" s="159" customFormat="1" x14ac:dyDescent="0.25">
      <c r="A49" s="48">
        <v>48</v>
      </c>
      <c r="B49" s="159">
        <v>6</v>
      </c>
      <c r="C49" s="161">
        <f>base!J96</f>
        <v>12</v>
      </c>
    </row>
    <row r="50" spans="1:3" x14ac:dyDescent="0.25">
      <c r="A50" s="48">
        <v>49</v>
      </c>
      <c r="B50" s="48">
        <v>7</v>
      </c>
      <c r="C50" s="57">
        <f>base!C97</f>
        <v>3</v>
      </c>
    </row>
    <row r="51" spans="1:3" x14ac:dyDescent="0.25">
      <c r="A51" s="48">
        <v>50</v>
      </c>
      <c r="B51" s="48">
        <v>7</v>
      </c>
      <c r="C51" s="57">
        <f>base!D97</f>
        <v>8</v>
      </c>
    </row>
    <row r="52" spans="1:3" x14ac:dyDescent="0.25">
      <c r="A52" s="48">
        <v>51</v>
      </c>
      <c r="B52" s="48">
        <v>7</v>
      </c>
      <c r="C52" s="57">
        <f>base!E97</f>
        <v>5</v>
      </c>
    </row>
    <row r="53" spans="1:3" x14ac:dyDescent="0.25">
      <c r="A53" s="48">
        <v>52</v>
      </c>
      <c r="B53" s="48">
        <v>7</v>
      </c>
      <c r="C53" s="57">
        <f>base!F97</f>
        <v>9</v>
      </c>
    </row>
    <row r="54" spans="1:3" x14ac:dyDescent="0.25">
      <c r="A54" s="48">
        <v>53</v>
      </c>
      <c r="B54" s="48">
        <v>7</v>
      </c>
      <c r="C54" s="57">
        <f>base!G97</f>
        <v>6</v>
      </c>
    </row>
    <row r="55" spans="1:3" x14ac:dyDescent="0.25">
      <c r="A55" s="48">
        <v>54</v>
      </c>
      <c r="B55" s="48">
        <v>7</v>
      </c>
      <c r="C55" s="57">
        <f>base!H97</f>
        <v>1</v>
      </c>
    </row>
    <row r="56" spans="1:3" x14ac:dyDescent="0.25">
      <c r="A56" s="48">
        <v>55</v>
      </c>
      <c r="B56" s="48">
        <v>7</v>
      </c>
      <c r="C56" s="57">
        <f>base!I97</f>
        <v>10</v>
      </c>
    </row>
    <row r="57" spans="1:3" x14ac:dyDescent="0.25">
      <c r="A57" s="48">
        <v>56</v>
      </c>
      <c r="B57" s="48">
        <v>7</v>
      </c>
      <c r="C57" s="57">
        <f>base!J97</f>
        <v>4</v>
      </c>
    </row>
    <row r="58" spans="1:3" s="159" customFormat="1" x14ac:dyDescent="0.25">
      <c r="A58" s="48">
        <v>57</v>
      </c>
      <c r="B58" s="159">
        <v>8</v>
      </c>
      <c r="C58" s="161">
        <f>base!C98</f>
        <v>3</v>
      </c>
    </row>
    <row r="59" spans="1:3" s="159" customFormat="1" x14ac:dyDescent="0.25">
      <c r="A59" s="48">
        <v>58</v>
      </c>
      <c r="B59" s="159">
        <v>8</v>
      </c>
      <c r="C59" s="161">
        <f>base!D98</f>
        <v>9</v>
      </c>
    </row>
    <row r="60" spans="1:3" s="159" customFormat="1" x14ac:dyDescent="0.25">
      <c r="A60" s="48">
        <v>59</v>
      </c>
      <c r="B60" s="159">
        <v>8</v>
      </c>
      <c r="C60" s="161">
        <f>base!E98</f>
        <v>6</v>
      </c>
    </row>
    <row r="61" spans="1:3" s="159" customFormat="1" x14ac:dyDescent="0.25">
      <c r="A61" s="48">
        <v>60</v>
      </c>
      <c r="B61" s="159">
        <v>8</v>
      </c>
      <c r="C61" s="161">
        <f>base!F98</f>
        <v>8</v>
      </c>
    </row>
    <row r="62" spans="1:3" s="159" customFormat="1" x14ac:dyDescent="0.25">
      <c r="A62" s="48">
        <v>61</v>
      </c>
      <c r="B62" s="159">
        <v>8</v>
      </c>
      <c r="C62" s="161">
        <f>base!G98</f>
        <v>5</v>
      </c>
    </row>
    <row r="63" spans="1:3" s="159" customFormat="1" x14ac:dyDescent="0.25">
      <c r="A63" s="48">
        <v>62</v>
      </c>
      <c r="B63" s="159">
        <v>8</v>
      </c>
      <c r="C63" s="161">
        <f>base!H98</f>
        <v>10</v>
      </c>
    </row>
    <row r="64" spans="1:3" s="159" customFormat="1" x14ac:dyDescent="0.25">
      <c r="A64" s="48">
        <v>63</v>
      </c>
      <c r="B64" s="159">
        <v>8</v>
      </c>
      <c r="C64" s="161">
        <f>base!I98</f>
        <v>12</v>
      </c>
    </row>
    <row r="65" spans="1:3" s="159" customFormat="1" x14ac:dyDescent="0.25">
      <c r="A65" s="48">
        <v>64</v>
      </c>
      <c r="B65" s="159">
        <v>8</v>
      </c>
      <c r="C65" s="161">
        <f>base!J98</f>
        <v>1</v>
      </c>
    </row>
    <row r="66" spans="1:3" x14ac:dyDescent="0.25">
      <c r="A66" s="48">
        <v>65</v>
      </c>
      <c r="B66" s="48">
        <v>9</v>
      </c>
      <c r="C66" s="57">
        <f>base!C99</f>
        <v>3</v>
      </c>
    </row>
    <row r="67" spans="1:3" x14ac:dyDescent="0.25">
      <c r="A67" s="48">
        <v>66</v>
      </c>
      <c r="B67" s="48">
        <v>9</v>
      </c>
      <c r="C67" s="57">
        <f>base!D99</f>
        <v>9</v>
      </c>
    </row>
    <row r="68" spans="1:3" x14ac:dyDescent="0.25">
      <c r="A68" s="48">
        <v>67</v>
      </c>
      <c r="B68" s="48">
        <v>9</v>
      </c>
      <c r="C68" s="57">
        <f>base!E99</f>
        <v>8</v>
      </c>
    </row>
    <row r="69" spans="1:3" x14ac:dyDescent="0.25">
      <c r="A69" s="48">
        <v>68</v>
      </c>
      <c r="B69" s="48">
        <v>9</v>
      </c>
      <c r="C69" s="57">
        <f>base!F99</f>
        <v>6</v>
      </c>
    </row>
    <row r="70" spans="1:3" x14ac:dyDescent="0.25">
      <c r="A70" s="48">
        <v>69</v>
      </c>
      <c r="B70" s="48">
        <v>9</v>
      </c>
      <c r="C70" s="57">
        <f>base!G99</f>
        <v>5</v>
      </c>
    </row>
    <row r="71" spans="1:3" x14ac:dyDescent="0.25">
      <c r="A71" s="48">
        <v>70</v>
      </c>
      <c r="B71" s="48">
        <v>9</v>
      </c>
      <c r="C71" s="57">
        <f>base!H99</f>
        <v>1</v>
      </c>
    </row>
    <row r="72" spans="1:3" x14ac:dyDescent="0.25">
      <c r="A72" s="48">
        <v>71</v>
      </c>
      <c r="B72" s="48">
        <v>9</v>
      </c>
      <c r="C72" s="57">
        <f>base!I99</f>
        <v>12</v>
      </c>
    </row>
    <row r="73" spans="1:3" x14ac:dyDescent="0.25">
      <c r="A73" s="48">
        <v>72</v>
      </c>
      <c r="B73" s="48">
        <v>9</v>
      </c>
      <c r="C73" s="57">
        <f>base!J99</f>
        <v>14</v>
      </c>
    </row>
    <row r="74" spans="1:3" s="159" customFormat="1" x14ac:dyDescent="0.25">
      <c r="A74" s="48">
        <v>73</v>
      </c>
      <c r="B74" s="159">
        <v>10</v>
      </c>
      <c r="C74" s="161">
        <f>base!C100</f>
        <v>3</v>
      </c>
    </row>
    <row r="75" spans="1:3" s="159" customFormat="1" x14ac:dyDescent="0.25">
      <c r="A75" s="48">
        <v>74</v>
      </c>
      <c r="B75" s="159">
        <v>10</v>
      </c>
      <c r="C75" s="161">
        <f>base!D100</f>
        <v>5</v>
      </c>
    </row>
    <row r="76" spans="1:3" s="159" customFormat="1" x14ac:dyDescent="0.25">
      <c r="A76" s="48">
        <v>75</v>
      </c>
      <c r="B76" s="159">
        <v>10</v>
      </c>
      <c r="C76" s="161">
        <f>base!E100</f>
        <v>6</v>
      </c>
    </row>
    <row r="77" spans="1:3" s="159" customFormat="1" x14ac:dyDescent="0.25">
      <c r="A77" s="48">
        <v>76</v>
      </c>
      <c r="B77" s="159">
        <v>10</v>
      </c>
      <c r="C77" s="161">
        <f>base!F100</f>
        <v>8</v>
      </c>
    </row>
    <row r="78" spans="1:3" s="159" customFormat="1" x14ac:dyDescent="0.25">
      <c r="A78" s="48">
        <v>77</v>
      </c>
      <c r="B78" s="159">
        <v>10</v>
      </c>
      <c r="C78" s="161">
        <f>base!G100</f>
        <v>9</v>
      </c>
    </row>
    <row r="79" spans="1:3" s="159" customFormat="1" x14ac:dyDescent="0.25">
      <c r="A79" s="48">
        <v>78</v>
      </c>
      <c r="B79" s="159">
        <v>10</v>
      </c>
      <c r="C79" s="161">
        <f>base!H100</f>
        <v>1</v>
      </c>
    </row>
    <row r="80" spans="1:3" s="159" customFormat="1" x14ac:dyDescent="0.25">
      <c r="A80" s="48">
        <v>79</v>
      </c>
      <c r="B80" s="159">
        <v>10</v>
      </c>
      <c r="C80" s="161">
        <f>base!I100</f>
        <v>12</v>
      </c>
    </row>
    <row r="81" spans="1:3" s="159" customFormat="1" x14ac:dyDescent="0.25">
      <c r="A81" s="48">
        <v>80</v>
      </c>
      <c r="B81" s="159">
        <v>10</v>
      </c>
      <c r="C81" s="161">
        <f>base!J100</f>
        <v>10</v>
      </c>
    </row>
    <row r="82" spans="1:3" x14ac:dyDescent="0.25">
      <c r="A82" s="48">
        <v>81</v>
      </c>
      <c r="B82" s="48">
        <v>11</v>
      </c>
      <c r="C82" s="57">
        <f>base!C101</f>
        <v>3</v>
      </c>
    </row>
    <row r="83" spans="1:3" x14ac:dyDescent="0.25">
      <c r="A83" s="48">
        <v>82</v>
      </c>
      <c r="B83" s="48">
        <v>11</v>
      </c>
      <c r="C83" s="57">
        <f>base!D101</f>
        <v>8</v>
      </c>
    </row>
    <row r="84" spans="1:3" x14ac:dyDescent="0.25">
      <c r="A84" s="48">
        <v>83</v>
      </c>
      <c r="B84" s="48">
        <v>11</v>
      </c>
      <c r="C84" s="57">
        <f>base!E101</f>
        <v>6</v>
      </c>
    </row>
    <row r="85" spans="1:3" x14ac:dyDescent="0.25">
      <c r="A85" s="48">
        <v>84</v>
      </c>
      <c r="B85" s="48">
        <v>11</v>
      </c>
      <c r="C85" s="57">
        <f>base!F101</f>
        <v>9</v>
      </c>
    </row>
    <row r="86" spans="1:3" x14ac:dyDescent="0.25">
      <c r="A86" s="48">
        <v>85</v>
      </c>
      <c r="B86" s="48">
        <v>11</v>
      </c>
      <c r="C86" s="57">
        <f>base!G101</f>
        <v>5</v>
      </c>
    </row>
    <row r="87" spans="1:3" x14ac:dyDescent="0.25">
      <c r="A87" s="48">
        <v>86</v>
      </c>
      <c r="B87" s="48">
        <v>11</v>
      </c>
      <c r="C87" s="57">
        <f>base!H101</f>
        <v>1</v>
      </c>
    </row>
    <row r="88" spans="1:3" x14ac:dyDescent="0.25">
      <c r="A88" s="48">
        <v>87</v>
      </c>
      <c r="B88" s="48">
        <v>11</v>
      </c>
      <c r="C88" s="57">
        <f>base!I101</f>
        <v>10</v>
      </c>
    </row>
    <row r="89" spans="1:3" x14ac:dyDescent="0.25">
      <c r="A89" s="48">
        <v>88</v>
      </c>
      <c r="B89" s="48">
        <v>11</v>
      </c>
      <c r="C89" s="57">
        <f>base!J101</f>
        <v>4</v>
      </c>
    </row>
    <row r="90" spans="1:3" s="159" customFormat="1" x14ac:dyDescent="0.25">
      <c r="A90" s="48">
        <v>89</v>
      </c>
      <c r="B90" s="159">
        <v>12</v>
      </c>
      <c r="C90" s="161">
        <f>base!C102</f>
        <v>3</v>
      </c>
    </row>
    <row r="91" spans="1:3" s="159" customFormat="1" x14ac:dyDescent="0.25">
      <c r="A91" s="48">
        <v>90</v>
      </c>
      <c r="B91" s="159">
        <v>12</v>
      </c>
      <c r="C91" s="161">
        <f>base!D102</f>
        <v>6</v>
      </c>
    </row>
    <row r="92" spans="1:3" s="159" customFormat="1" x14ac:dyDescent="0.25">
      <c r="A92" s="48">
        <v>91</v>
      </c>
      <c r="B92" s="159">
        <v>12</v>
      </c>
      <c r="C92" s="161">
        <f>base!E102</f>
        <v>8</v>
      </c>
    </row>
    <row r="93" spans="1:3" s="159" customFormat="1" x14ac:dyDescent="0.25">
      <c r="A93" s="48">
        <v>92</v>
      </c>
      <c r="B93" s="159">
        <v>12</v>
      </c>
      <c r="C93" s="161">
        <f>base!F102</f>
        <v>9</v>
      </c>
    </row>
    <row r="94" spans="1:3" s="159" customFormat="1" x14ac:dyDescent="0.25">
      <c r="A94" s="48">
        <v>93</v>
      </c>
      <c r="B94" s="159">
        <v>12</v>
      </c>
      <c r="C94" s="161">
        <f>base!G102</f>
        <v>5</v>
      </c>
    </row>
    <row r="95" spans="1:3" s="159" customFormat="1" x14ac:dyDescent="0.25">
      <c r="A95" s="48">
        <v>94</v>
      </c>
      <c r="B95" s="159">
        <v>12</v>
      </c>
      <c r="C95" s="161">
        <f>base!H102</f>
        <v>1</v>
      </c>
    </row>
    <row r="96" spans="1:3" s="159" customFormat="1" x14ac:dyDescent="0.25">
      <c r="A96" s="48">
        <v>95</v>
      </c>
      <c r="B96" s="159">
        <v>12</v>
      </c>
      <c r="C96" s="161">
        <f>base!I102</f>
        <v>2</v>
      </c>
    </row>
    <row r="97" spans="1:3" s="159" customFormat="1" x14ac:dyDescent="0.25">
      <c r="A97" s="48">
        <v>96</v>
      </c>
      <c r="B97" s="159">
        <v>12</v>
      </c>
      <c r="C97" s="161">
        <f>base!J102</f>
        <v>12</v>
      </c>
    </row>
    <row r="98" spans="1:3" x14ac:dyDescent="0.25">
      <c r="A98" s="48">
        <v>97</v>
      </c>
      <c r="B98" s="48">
        <v>13</v>
      </c>
      <c r="C98" s="57">
        <f>base!C103</f>
        <v>3</v>
      </c>
    </row>
    <row r="99" spans="1:3" x14ac:dyDescent="0.25">
      <c r="A99" s="48">
        <v>98</v>
      </c>
      <c r="B99" s="48">
        <v>13</v>
      </c>
      <c r="C99" s="57">
        <f>base!D103</f>
        <v>6</v>
      </c>
    </row>
    <row r="100" spans="1:3" x14ac:dyDescent="0.25">
      <c r="A100" s="48">
        <v>99</v>
      </c>
      <c r="B100" s="48">
        <v>13</v>
      </c>
      <c r="C100" s="57">
        <f>base!E103</f>
        <v>8</v>
      </c>
    </row>
    <row r="101" spans="1:3" x14ac:dyDescent="0.25">
      <c r="A101" s="48">
        <v>100</v>
      </c>
      <c r="B101" s="48">
        <v>13</v>
      </c>
      <c r="C101" s="57">
        <f>base!F103</f>
        <v>9</v>
      </c>
    </row>
    <row r="102" spans="1:3" x14ac:dyDescent="0.25">
      <c r="A102" s="48">
        <v>101</v>
      </c>
      <c r="B102" s="48">
        <v>13</v>
      </c>
      <c r="C102" s="57">
        <f>base!G103</f>
        <v>5</v>
      </c>
    </row>
    <row r="103" spans="1:3" x14ac:dyDescent="0.25">
      <c r="A103" s="48">
        <v>102</v>
      </c>
      <c r="B103" s="48">
        <v>13</v>
      </c>
      <c r="C103" s="57">
        <f>base!H103</f>
        <v>4</v>
      </c>
    </row>
    <row r="104" spans="1:3" x14ac:dyDescent="0.25">
      <c r="A104" s="48">
        <v>103</v>
      </c>
      <c r="B104" s="48">
        <v>13</v>
      </c>
      <c r="C104" s="57">
        <f>base!I103</f>
        <v>1</v>
      </c>
    </row>
    <row r="105" spans="1:3" x14ac:dyDescent="0.25">
      <c r="A105" s="48">
        <v>104</v>
      </c>
      <c r="B105" s="48">
        <v>13</v>
      </c>
      <c r="C105" s="57">
        <f>base!J103</f>
        <v>10</v>
      </c>
    </row>
    <row r="106" spans="1:3" s="159" customFormat="1" x14ac:dyDescent="0.25">
      <c r="A106" s="48">
        <v>105</v>
      </c>
      <c r="B106" s="159">
        <v>14</v>
      </c>
      <c r="C106" s="161">
        <f>base!C104</f>
        <v>3</v>
      </c>
    </row>
    <row r="107" spans="1:3" s="159" customFormat="1" x14ac:dyDescent="0.25">
      <c r="A107" s="48">
        <v>106</v>
      </c>
      <c r="B107" s="159">
        <v>14</v>
      </c>
      <c r="C107" s="161">
        <f>base!D104</f>
        <v>6</v>
      </c>
    </row>
    <row r="108" spans="1:3" s="159" customFormat="1" x14ac:dyDescent="0.25">
      <c r="A108" s="48">
        <v>107</v>
      </c>
      <c r="B108" s="159">
        <v>14</v>
      </c>
      <c r="C108" s="161">
        <f>base!E104</f>
        <v>9</v>
      </c>
    </row>
    <row r="109" spans="1:3" s="159" customFormat="1" x14ac:dyDescent="0.25">
      <c r="A109" s="48">
        <v>108</v>
      </c>
      <c r="B109" s="159">
        <v>14</v>
      </c>
      <c r="C109" s="161">
        <f>base!F104</f>
        <v>8</v>
      </c>
    </row>
    <row r="110" spans="1:3" s="159" customFormat="1" x14ac:dyDescent="0.25">
      <c r="A110" s="48">
        <v>109</v>
      </c>
      <c r="B110" s="159">
        <v>14</v>
      </c>
      <c r="C110" s="161">
        <f>base!G104</f>
        <v>5</v>
      </c>
    </row>
    <row r="111" spans="1:3" s="159" customFormat="1" x14ac:dyDescent="0.25">
      <c r="A111" s="48">
        <v>110</v>
      </c>
      <c r="B111" s="159">
        <v>14</v>
      </c>
      <c r="C111" s="161">
        <f>base!H104</f>
        <v>10</v>
      </c>
    </row>
    <row r="112" spans="1:3" s="159" customFormat="1" x14ac:dyDescent="0.25">
      <c r="A112" s="48">
        <v>111</v>
      </c>
      <c r="B112" s="159">
        <v>14</v>
      </c>
      <c r="C112" s="161">
        <f>base!I104</f>
        <v>1</v>
      </c>
    </row>
    <row r="113" spans="1:3" s="159" customFormat="1" x14ac:dyDescent="0.25">
      <c r="A113" s="48">
        <v>112</v>
      </c>
      <c r="B113" s="159">
        <v>14</v>
      </c>
      <c r="C113" s="161">
        <f>base!J104</f>
        <v>2</v>
      </c>
    </row>
    <row r="114" spans="1:3" s="159" customFormat="1" x14ac:dyDescent="0.25">
      <c r="A114" s="48"/>
    </row>
    <row r="115" spans="1:3" s="50" customFormat="1" x14ac:dyDescent="0.25">
      <c r="A115" s="50">
        <v>113</v>
      </c>
      <c r="B115" s="50">
        <v>15</v>
      </c>
      <c r="C115" s="157">
        <f>base!C105</f>
        <v>3</v>
      </c>
    </row>
    <row r="116" spans="1:3" s="50" customFormat="1" x14ac:dyDescent="0.25">
      <c r="A116" s="50">
        <v>114</v>
      </c>
      <c r="B116" s="50">
        <v>15</v>
      </c>
      <c r="C116" s="157">
        <f>base!D105</f>
        <v>5</v>
      </c>
    </row>
    <row r="117" spans="1:3" s="50" customFormat="1" x14ac:dyDescent="0.25">
      <c r="A117" s="50">
        <v>115</v>
      </c>
      <c r="B117" s="50">
        <v>15</v>
      </c>
      <c r="C117" s="157">
        <f>base!E105</f>
        <v>6</v>
      </c>
    </row>
    <row r="118" spans="1:3" s="50" customFormat="1" x14ac:dyDescent="0.25">
      <c r="A118" s="50">
        <v>116</v>
      </c>
      <c r="B118" s="50">
        <v>15</v>
      </c>
      <c r="C118" s="157">
        <f>base!F105</f>
        <v>9</v>
      </c>
    </row>
    <row r="119" spans="1:3" s="50" customFormat="1" x14ac:dyDescent="0.25">
      <c r="A119" s="50">
        <v>117</v>
      </c>
      <c r="B119" s="50">
        <v>15</v>
      </c>
      <c r="C119" s="157">
        <f>base!G105</f>
        <v>8</v>
      </c>
    </row>
    <row r="120" spans="1:3" s="50" customFormat="1" x14ac:dyDescent="0.25">
      <c r="A120" s="50">
        <v>118</v>
      </c>
      <c r="B120" s="50">
        <v>15</v>
      </c>
      <c r="C120" s="157">
        <f>base!H105</f>
        <v>4</v>
      </c>
    </row>
    <row r="121" spans="1:3" s="50" customFormat="1" x14ac:dyDescent="0.25">
      <c r="A121" s="50">
        <v>119</v>
      </c>
      <c r="B121" s="50">
        <v>15</v>
      </c>
      <c r="C121" s="157">
        <f>base!I105</f>
        <v>12</v>
      </c>
    </row>
    <row r="122" spans="1:3" s="50" customFormat="1" x14ac:dyDescent="0.25">
      <c r="A122" s="50">
        <v>120</v>
      </c>
      <c r="B122" s="50">
        <v>15</v>
      </c>
      <c r="C122" s="157">
        <f>base!J105</f>
        <v>2</v>
      </c>
    </row>
    <row r="123" spans="1:3" s="159" customFormat="1" x14ac:dyDescent="0.25">
      <c r="A123" s="48">
        <v>121</v>
      </c>
      <c r="B123" s="159">
        <v>16</v>
      </c>
      <c r="C123" s="161">
        <f>base!C106</f>
        <v>3</v>
      </c>
    </row>
    <row r="124" spans="1:3" s="159" customFormat="1" x14ac:dyDescent="0.25">
      <c r="A124" s="48">
        <v>122</v>
      </c>
      <c r="B124" s="159">
        <v>16</v>
      </c>
      <c r="C124" s="161">
        <f>base!D106</f>
        <v>6</v>
      </c>
    </row>
    <row r="125" spans="1:3" s="159" customFormat="1" x14ac:dyDescent="0.25">
      <c r="A125" s="48">
        <v>123</v>
      </c>
      <c r="B125" s="159">
        <v>16</v>
      </c>
      <c r="C125" s="161">
        <f>base!E106</f>
        <v>8</v>
      </c>
    </row>
    <row r="126" spans="1:3" s="159" customFormat="1" x14ac:dyDescent="0.25">
      <c r="A126" s="48">
        <v>124</v>
      </c>
      <c r="B126" s="159">
        <v>16</v>
      </c>
      <c r="C126" s="161">
        <f>base!F106</f>
        <v>9</v>
      </c>
    </row>
    <row r="127" spans="1:3" s="159" customFormat="1" x14ac:dyDescent="0.25">
      <c r="A127" s="48">
        <v>125</v>
      </c>
      <c r="B127" s="159">
        <v>16</v>
      </c>
      <c r="C127" s="161">
        <f>base!G106</f>
        <v>5</v>
      </c>
    </row>
    <row r="128" spans="1:3" s="159" customFormat="1" x14ac:dyDescent="0.25">
      <c r="A128" s="48">
        <v>126</v>
      </c>
      <c r="B128" s="159">
        <v>16</v>
      </c>
      <c r="C128" s="161">
        <f>base!H106</f>
        <v>1</v>
      </c>
    </row>
    <row r="129" spans="1:3" s="159" customFormat="1" x14ac:dyDescent="0.25">
      <c r="A129" s="48">
        <v>127</v>
      </c>
      <c r="B129" s="159">
        <v>16</v>
      </c>
      <c r="C129" s="161">
        <f>base!I106</f>
        <v>4</v>
      </c>
    </row>
    <row r="130" spans="1:3" s="159" customFormat="1" x14ac:dyDescent="0.25">
      <c r="A130" s="48">
        <v>128</v>
      </c>
      <c r="B130" s="159">
        <v>16</v>
      </c>
      <c r="C130" s="161">
        <f>base!J106</f>
        <v>12</v>
      </c>
    </row>
    <row r="131" spans="1:3" s="50" customFormat="1" x14ac:dyDescent="0.25">
      <c r="A131" s="50">
        <v>129</v>
      </c>
      <c r="B131" s="50">
        <v>17</v>
      </c>
      <c r="C131" s="157">
        <f>base!C107</f>
        <v>3</v>
      </c>
    </row>
    <row r="132" spans="1:3" s="50" customFormat="1" x14ac:dyDescent="0.25">
      <c r="A132" s="50">
        <v>130</v>
      </c>
      <c r="B132" s="50">
        <v>17</v>
      </c>
      <c r="C132" s="157">
        <f>base!D107</f>
        <v>9</v>
      </c>
    </row>
    <row r="133" spans="1:3" s="50" customFormat="1" x14ac:dyDescent="0.25">
      <c r="A133" s="50">
        <v>131</v>
      </c>
      <c r="B133" s="50">
        <v>17</v>
      </c>
      <c r="C133" s="157">
        <f>base!E107</f>
        <v>6</v>
      </c>
    </row>
    <row r="134" spans="1:3" s="50" customFormat="1" x14ac:dyDescent="0.25">
      <c r="A134" s="50">
        <v>132</v>
      </c>
      <c r="B134" s="50">
        <v>17</v>
      </c>
      <c r="C134" s="157">
        <f>base!F107</f>
        <v>10</v>
      </c>
    </row>
    <row r="135" spans="1:3" s="50" customFormat="1" x14ac:dyDescent="0.25">
      <c r="A135" s="50">
        <v>133</v>
      </c>
      <c r="B135" s="50">
        <v>17</v>
      </c>
      <c r="C135" s="157">
        <f>base!G107</f>
        <v>8</v>
      </c>
    </row>
    <row r="136" spans="1:3" s="50" customFormat="1" x14ac:dyDescent="0.25">
      <c r="A136" s="50">
        <v>134</v>
      </c>
      <c r="B136" s="50">
        <v>17</v>
      </c>
      <c r="C136" s="157">
        <f>base!H107</f>
        <v>5</v>
      </c>
    </row>
    <row r="137" spans="1:3" s="50" customFormat="1" x14ac:dyDescent="0.25">
      <c r="A137" s="50">
        <v>135</v>
      </c>
      <c r="B137" s="50">
        <v>17</v>
      </c>
      <c r="C137" s="157">
        <f>base!I107</f>
        <v>2</v>
      </c>
    </row>
    <row r="138" spans="1:3" s="50" customFormat="1" x14ac:dyDescent="0.25">
      <c r="A138" s="50">
        <v>136</v>
      </c>
      <c r="B138" s="50">
        <v>17</v>
      </c>
      <c r="C138" s="157">
        <f>base!J107</f>
        <v>4</v>
      </c>
    </row>
    <row r="139" spans="1:3" x14ac:dyDescent="0.25">
      <c r="A139" s="48">
        <v>137</v>
      </c>
      <c r="B139" s="48">
        <v>18</v>
      </c>
      <c r="C139" s="57">
        <f>base!C108</f>
        <v>6</v>
      </c>
    </row>
    <row r="140" spans="1:3" x14ac:dyDescent="0.25">
      <c r="A140" s="48">
        <v>138</v>
      </c>
      <c r="B140" s="48">
        <v>18</v>
      </c>
      <c r="C140" s="57">
        <f>base!D108</f>
        <v>3</v>
      </c>
    </row>
    <row r="141" spans="1:3" x14ac:dyDescent="0.25">
      <c r="A141" s="48">
        <v>139</v>
      </c>
      <c r="B141" s="48">
        <v>18</v>
      </c>
      <c r="C141" s="57">
        <f>base!E108</f>
        <v>8</v>
      </c>
    </row>
    <row r="142" spans="1:3" x14ac:dyDescent="0.25">
      <c r="A142" s="48">
        <v>140</v>
      </c>
      <c r="B142" s="48">
        <v>18</v>
      </c>
      <c r="C142" s="57">
        <f>base!F108</f>
        <v>9</v>
      </c>
    </row>
    <row r="143" spans="1:3" x14ac:dyDescent="0.25">
      <c r="A143" s="48">
        <v>141</v>
      </c>
      <c r="B143" s="48">
        <v>18</v>
      </c>
      <c r="C143" s="57">
        <f>base!G108</f>
        <v>5</v>
      </c>
    </row>
    <row r="144" spans="1:3" x14ac:dyDescent="0.25">
      <c r="A144" s="48">
        <v>142</v>
      </c>
      <c r="B144" s="48">
        <v>18</v>
      </c>
      <c r="C144" s="57">
        <f>base!H108</f>
        <v>10</v>
      </c>
    </row>
    <row r="145" spans="1:3" x14ac:dyDescent="0.25">
      <c r="A145" s="48">
        <v>143</v>
      </c>
      <c r="B145" s="48">
        <v>18</v>
      </c>
      <c r="C145" s="57">
        <f>base!I108</f>
        <v>12</v>
      </c>
    </row>
    <row r="146" spans="1:3" x14ac:dyDescent="0.25">
      <c r="A146" s="48">
        <v>144</v>
      </c>
      <c r="B146" s="48">
        <v>18</v>
      </c>
      <c r="C146" s="57">
        <f>base!J108</f>
        <v>4</v>
      </c>
    </row>
    <row r="147" spans="1:3" s="50" customFormat="1" x14ac:dyDescent="0.25">
      <c r="A147" s="50">
        <v>145</v>
      </c>
      <c r="B147" s="50">
        <v>19</v>
      </c>
      <c r="C147" s="157">
        <f>base!C109</f>
        <v>3</v>
      </c>
    </row>
    <row r="148" spans="1:3" s="50" customFormat="1" x14ac:dyDescent="0.25">
      <c r="A148" s="50">
        <v>146</v>
      </c>
      <c r="B148" s="50">
        <v>19</v>
      </c>
      <c r="C148" s="157">
        <f>base!D109</f>
        <v>8</v>
      </c>
    </row>
    <row r="149" spans="1:3" s="50" customFormat="1" x14ac:dyDescent="0.25">
      <c r="A149" s="50">
        <v>147</v>
      </c>
      <c r="B149" s="50">
        <v>19</v>
      </c>
      <c r="C149" s="157">
        <f>base!E109</f>
        <v>6</v>
      </c>
    </row>
    <row r="150" spans="1:3" s="50" customFormat="1" x14ac:dyDescent="0.25">
      <c r="A150" s="50">
        <v>148</v>
      </c>
      <c r="B150" s="50">
        <v>19</v>
      </c>
      <c r="C150" s="157">
        <f>base!F109</f>
        <v>9</v>
      </c>
    </row>
    <row r="151" spans="1:3" s="50" customFormat="1" x14ac:dyDescent="0.25">
      <c r="A151" s="50">
        <v>149</v>
      </c>
      <c r="B151" s="50">
        <v>19</v>
      </c>
      <c r="C151" s="157">
        <f>base!G109</f>
        <v>5</v>
      </c>
    </row>
    <row r="152" spans="1:3" s="50" customFormat="1" x14ac:dyDescent="0.25">
      <c r="A152" s="50">
        <v>150</v>
      </c>
      <c r="B152" s="50">
        <v>19</v>
      </c>
      <c r="C152" s="157">
        <f>base!H109</f>
        <v>10</v>
      </c>
    </row>
    <row r="153" spans="1:3" s="50" customFormat="1" x14ac:dyDescent="0.25">
      <c r="A153" s="50">
        <v>151</v>
      </c>
      <c r="B153" s="50">
        <v>19</v>
      </c>
      <c r="C153" s="157">
        <f>base!I109</f>
        <v>4</v>
      </c>
    </row>
    <row r="154" spans="1:3" s="50" customFormat="1" x14ac:dyDescent="0.25">
      <c r="A154" s="50">
        <v>152</v>
      </c>
      <c r="B154" s="50">
        <v>19</v>
      </c>
      <c r="C154" s="157">
        <f>base!J109</f>
        <v>1</v>
      </c>
    </row>
    <row r="155" spans="1:3" x14ac:dyDescent="0.25">
      <c r="A155" s="48">
        <v>153</v>
      </c>
      <c r="B155" s="48">
        <v>20</v>
      </c>
      <c r="C155" s="57">
        <f>base!C110</f>
        <v>3</v>
      </c>
    </row>
    <row r="156" spans="1:3" x14ac:dyDescent="0.25">
      <c r="A156" s="48">
        <v>154</v>
      </c>
      <c r="B156" s="48">
        <v>20</v>
      </c>
      <c r="C156" s="57">
        <f>base!D110</f>
        <v>6</v>
      </c>
    </row>
    <row r="157" spans="1:3" x14ac:dyDescent="0.25">
      <c r="A157" s="48">
        <v>155</v>
      </c>
      <c r="B157" s="48">
        <v>20</v>
      </c>
      <c r="C157" s="57">
        <f>base!E110</f>
        <v>1</v>
      </c>
    </row>
    <row r="158" spans="1:3" x14ac:dyDescent="0.25">
      <c r="A158" s="48">
        <v>156</v>
      </c>
      <c r="B158" s="48">
        <v>20</v>
      </c>
      <c r="C158" s="57">
        <f>base!F110</f>
        <v>8</v>
      </c>
    </row>
    <row r="159" spans="1:3" x14ac:dyDescent="0.25">
      <c r="A159" s="48">
        <v>157</v>
      </c>
      <c r="B159" s="48">
        <v>20</v>
      </c>
      <c r="C159" s="57">
        <f>base!G110</f>
        <v>9</v>
      </c>
    </row>
    <row r="160" spans="1:3" x14ac:dyDescent="0.25">
      <c r="A160" s="48">
        <v>158</v>
      </c>
      <c r="B160" s="48">
        <v>20</v>
      </c>
      <c r="C160" s="57">
        <f>base!H110</f>
        <v>5</v>
      </c>
    </row>
    <row r="161" spans="1:3" x14ac:dyDescent="0.25">
      <c r="A161" s="48">
        <v>159</v>
      </c>
      <c r="B161" s="48">
        <v>20</v>
      </c>
      <c r="C161" s="57">
        <f>base!I110</f>
        <v>2</v>
      </c>
    </row>
    <row r="162" spans="1:3" x14ac:dyDescent="0.25">
      <c r="A162" s="48">
        <v>160</v>
      </c>
      <c r="B162" s="48">
        <v>20</v>
      </c>
      <c r="C162" s="57">
        <f>base!J110</f>
        <v>12</v>
      </c>
    </row>
    <row r="163" spans="1:3" s="50" customFormat="1" x14ac:dyDescent="0.25">
      <c r="A163" s="50">
        <v>161</v>
      </c>
      <c r="B163" s="50">
        <v>21</v>
      </c>
      <c r="C163" s="157">
        <f>base!C111</f>
        <v>6</v>
      </c>
    </row>
    <row r="164" spans="1:3" s="50" customFormat="1" x14ac:dyDescent="0.25">
      <c r="A164" s="50">
        <v>162</v>
      </c>
      <c r="B164" s="50">
        <v>21</v>
      </c>
      <c r="C164" s="157">
        <f>base!D111</f>
        <v>3</v>
      </c>
    </row>
    <row r="165" spans="1:3" s="50" customFormat="1" x14ac:dyDescent="0.25">
      <c r="A165" s="50">
        <v>163</v>
      </c>
      <c r="B165" s="50">
        <v>21</v>
      </c>
      <c r="C165" s="157">
        <f>base!E111</f>
        <v>8</v>
      </c>
    </row>
    <row r="166" spans="1:3" s="50" customFormat="1" x14ac:dyDescent="0.25">
      <c r="A166" s="50">
        <v>164</v>
      </c>
      <c r="B166" s="50">
        <v>21</v>
      </c>
      <c r="C166" s="157">
        <f>base!F111</f>
        <v>5</v>
      </c>
    </row>
    <row r="167" spans="1:3" s="50" customFormat="1" x14ac:dyDescent="0.25">
      <c r="A167" s="50">
        <v>165</v>
      </c>
      <c r="B167" s="50">
        <v>21</v>
      </c>
      <c r="C167" s="157">
        <f>base!G111</f>
        <v>9</v>
      </c>
    </row>
    <row r="168" spans="1:3" s="50" customFormat="1" x14ac:dyDescent="0.25">
      <c r="A168" s="50">
        <v>166</v>
      </c>
      <c r="B168" s="50">
        <v>21</v>
      </c>
      <c r="C168" s="157">
        <f>base!H111</f>
        <v>4</v>
      </c>
    </row>
    <row r="169" spans="1:3" s="50" customFormat="1" x14ac:dyDescent="0.25">
      <c r="A169" s="50">
        <v>167</v>
      </c>
      <c r="B169" s="50">
        <v>21</v>
      </c>
      <c r="C169" s="157">
        <f>base!I111</f>
        <v>1</v>
      </c>
    </row>
    <row r="170" spans="1:3" s="50" customFormat="1" x14ac:dyDescent="0.25">
      <c r="A170" s="50">
        <v>168</v>
      </c>
      <c r="B170" s="50">
        <v>21</v>
      </c>
      <c r="C170" s="157">
        <f>base!J111</f>
        <v>12</v>
      </c>
    </row>
    <row r="171" spans="1:3" x14ac:dyDescent="0.25">
      <c r="A171" s="48">
        <v>169</v>
      </c>
      <c r="B171" s="48">
        <v>22</v>
      </c>
      <c r="C171" s="57">
        <f>base!C112</f>
        <v>3</v>
      </c>
    </row>
    <row r="172" spans="1:3" x14ac:dyDescent="0.25">
      <c r="A172" s="48">
        <v>170</v>
      </c>
      <c r="B172" s="48">
        <v>22</v>
      </c>
      <c r="C172" s="57">
        <f>base!D112</f>
        <v>6</v>
      </c>
    </row>
    <row r="173" spans="1:3" x14ac:dyDescent="0.25">
      <c r="A173" s="48">
        <v>171</v>
      </c>
      <c r="B173" s="48">
        <v>22</v>
      </c>
      <c r="C173" s="57">
        <f>base!E112</f>
        <v>9</v>
      </c>
    </row>
    <row r="174" spans="1:3" x14ac:dyDescent="0.25">
      <c r="A174" s="48">
        <v>172</v>
      </c>
      <c r="B174" s="48">
        <v>22</v>
      </c>
      <c r="C174" s="57">
        <f>base!F112</f>
        <v>5</v>
      </c>
    </row>
    <row r="175" spans="1:3" x14ac:dyDescent="0.25">
      <c r="A175" s="48">
        <v>173</v>
      </c>
      <c r="B175" s="48">
        <v>22</v>
      </c>
      <c r="C175" s="57">
        <f>base!G112</f>
        <v>8</v>
      </c>
    </row>
    <row r="176" spans="1:3" x14ac:dyDescent="0.25">
      <c r="A176" s="48">
        <v>174</v>
      </c>
      <c r="B176" s="48">
        <v>22</v>
      </c>
      <c r="C176" s="57">
        <f>base!H112</f>
        <v>4</v>
      </c>
    </row>
    <row r="177" spans="1:3" x14ac:dyDescent="0.25">
      <c r="A177" s="48">
        <v>175</v>
      </c>
      <c r="B177" s="48">
        <v>22</v>
      </c>
      <c r="C177" s="57">
        <f>base!I112</f>
        <v>10</v>
      </c>
    </row>
    <row r="178" spans="1:3" x14ac:dyDescent="0.25">
      <c r="A178" s="48">
        <v>176</v>
      </c>
      <c r="B178" s="48">
        <v>22</v>
      </c>
      <c r="C178" s="57">
        <f>base!J112</f>
        <v>12</v>
      </c>
    </row>
    <row r="179" spans="1:3" s="50" customFormat="1" x14ac:dyDescent="0.25">
      <c r="A179" s="50">
        <v>177</v>
      </c>
      <c r="B179" s="50">
        <v>23</v>
      </c>
      <c r="C179" s="157">
        <f>base!C113</f>
        <v>3</v>
      </c>
    </row>
    <row r="180" spans="1:3" s="50" customFormat="1" x14ac:dyDescent="0.25">
      <c r="A180" s="50">
        <v>178</v>
      </c>
      <c r="B180" s="50">
        <v>23</v>
      </c>
      <c r="C180" s="157">
        <f>base!D113</f>
        <v>4</v>
      </c>
    </row>
    <row r="181" spans="1:3" s="50" customFormat="1" x14ac:dyDescent="0.25">
      <c r="A181" s="50">
        <v>179</v>
      </c>
      <c r="B181" s="50">
        <v>23</v>
      </c>
      <c r="C181" s="157">
        <f>base!E113</f>
        <v>9</v>
      </c>
    </row>
    <row r="182" spans="1:3" s="50" customFormat="1" x14ac:dyDescent="0.25">
      <c r="A182" s="50">
        <v>180</v>
      </c>
      <c r="B182" s="50">
        <v>23</v>
      </c>
      <c r="C182" s="157">
        <f>base!F113</f>
        <v>6</v>
      </c>
    </row>
    <row r="183" spans="1:3" s="50" customFormat="1" x14ac:dyDescent="0.25">
      <c r="A183" s="50">
        <v>181</v>
      </c>
      <c r="B183" s="50">
        <v>23</v>
      </c>
      <c r="C183" s="50">
        <f>base!G60</f>
        <v>8</v>
      </c>
    </row>
    <row r="184" spans="1:3" s="50" customFormat="1" x14ac:dyDescent="0.25">
      <c r="A184" s="50">
        <v>182</v>
      </c>
      <c r="B184" s="50">
        <v>23</v>
      </c>
      <c r="C184" s="157">
        <f>base!H113</f>
        <v>5</v>
      </c>
    </row>
    <row r="185" spans="1:3" s="50" customFormat="1" x14ac:dyDescent="0.25">
      <c r="A185" s="50">
        <v>183</v>
      </c>
      <c r="B185" s="50">
        <v>23</v>
      </c>
      <c r="C185" s="157">
        <f>base!I113</f>
        <v>12</v>
      </c>
    </row>
    <row r="186" spans="1:3" s="50" customFormat="1" x14ac:dyDescent="0.25">
      <c r="A186" s="50">
        <v>184</v>
      </c>
      <c r="B186" s="50">
        <v>23</v>
      </c>
      <c r="C186" s="157">
        <f>base!J113</f>
        <v>1</v>
      </c>
    </row>
    <row r="187" spans="1:3" x14ac:dyDescent="0.25">
      <c r="A187" s="48">
        <v>185</v>
      </c>
      <c r="B187" s="48">
        <v>24</v>
      </c>
      <c r="C187" s="57">
        <f>base!C114</f>
        <v>3</v>
      </c>
    </row>
    <row r="188" spans="1:3" x14ac:dyDescent="0.25">
      <c r="A188" s="48">
        <v>186</v>
      </c>
      <c r="B188" s="48">
        <v>24</v>
      </c>
      <c r="C188" s="57">
        <f>base!D114</f>
        <v>6</v>
      </c>
    </row>
    <row r="189" spans="1:3" x14ac:dyDescent="0.25">
      <c r="A189" s="48">
        <v>187</v>
      </c>
      <c r="B189" s="48">
        <v>24</v>
      </c>
      <c r="C189" s="57">
        <f>base!E114</f>
        <v>9</v>
      </c>
    </row>
    <row r="190" spans="1:3" x14ac:dyDescent="0.25">
      <c r="A190" s="48">
        <v>188</v>
      </c>
      <c r="B190" s="48">
        <v>24</v>
      </c>
      <c r="C190" s="57">
        <f>base!F114</f>
        <v>8</v>
      </c>
    </row>
    <row r="191" spans="1:3" x14ac:dyDescent="0.25">
      <c r="A191" s="48">
        <v>189</v>
      </c>
      <c r="B191" s="48">
        <v>24</v>
      </c>
      <c r="C191" s="57">
        <f>base!G114</f>
        <v>5</v>
      </c>
    </row>
    <row r="192" spans="1:3" x14ac:dyDescent="0.25">
      <c r="A192" s="48">
        <v>190</v>
      </c>
      <c r="B192" s="48">
        <v>24</v>
      </c>
      <c r="C192" s="57">
        <f>base!H114</f>
        <v>1</v>
      </c>
    </row>
    <row r="193" spans="1:3" x14ac:dyDescent="0.25">
      <c r="A193" s="48">
        <v>191</v>
      </c>
      <c r="B193" s="48">
        <v>24</v>
      </c>
      <c r="C193" s="57">
        <f>base!I114</f>
        <v>10</v>
      </c>
    </row>
    <row r="194" spans="1:3" x14ac:dyDescent="0.25">
      <c r="A194" s="48">
        <v>192</v>
      </c>
      <c r="B194" s="48">
        <v>24</v>
      </c>
      <c r="C194" s="57">
        <f>base!J114</f>
        <v>12</v>
      </c>
    </row>
    <row r="195" spans="1:3" s="50" customFormat="1" x14ac:dyDescent="0.25">
      <c r="A195" s="50">
        <v>193</v>
      </c>
      <c r="B195" s="50">
        <v>25</v>
      </c>
      <c r="C195" s="157">
        <f>base!C115</f>
        <v>6</v>
      </c>
    </row>
    <row r="196" spans="1:3" s="50" customFormat="1" x14ac:dyDescent="0.25">
      <c r="A196" s="50">
        <v>194</v>
      </c>
      <c r="B196" s="50">
        <v>25</v>
      </c>
      <c r="C196" s="157">
        <f>base!D115</f>
        <v>3</v>
      </c>
    </row>
    <row r="197" spans="1:3" s="50" customFormat="1" x14ac:dyDescent="0.25">
      <c r="A197" s="50">
        <v>195</v>
      </c>
      <c r="B197" s="50">
        <v>25</v>
      </c>
      <c r="C197" s="157">
        <f>base!E115</f>
        <v>8</v>
      </c>
    </row>
    <row r="198" spans="1:3" s="50" customFormat="1" x14ac:dyDescent="0.25">
      <c r="A198" s="50">
        <v>196</v>
      </c>
      <c r="B198" s="50">
        <v>25</v>
      </c>
      <c r="C198" s="157">
        <f>base!F115</f>
        <v>9</v>
      </c>
    </row>
    <row r="199" spans="1:3" s="50" customFormat="1" x14ac:dyDescent="0.25">
      <c r="A199" s="50">
        <v>197</v>
      </c>
      <c r="B199" s="50">
        <v>25</v>
      </c>
      <c r="C199" s="157">
        <f>base!G115</f>
        <v>5</v>
      </c>
    </row>
    <row r="200" spans="1:3" s="50" customFormat="1" x14ac:dyDescent="0.25">
      <c r="A200" s="50">
        <v>198</v>
      </c>
      <c r="B200" s="50">
        <v>25</v>
      </c>
      <c r="C200" s="157">
        <f>base!H115</f>
        <v>10</v>
      </c>
    </row>
    <row r="201" spans="1:3" s="50" customFormat="1" x14ac:dyDescent="0.25">
      <c r="A201" s="50">
        <v>199</v>
      </c>
      <c r="B201" s="50">
        <v>25</v>
      </c>
      <c r="C201" s="157">
        <f>base!I115</f>
        <v>12</v>
      </c>
    </row>
    <row r="202" spans="1:3" s="50" customFormat="1" x14ac:dyDescent="0.25">
      <c r="A202" s="50">
        <v>200</v>
      </c>
      <c r="B202" s="50">
        <v>25</v>
      </c>
      <c r="C202" s="157">
        <f>base!J115</f>
        <v>4</v>
      </c>
    </row>
    <row r="203" spans="1:3" x14ac:dyDescent="0.25">
      <c r="A203" s="48">
        <v>201</v>
      </c>
      <c r="B203" s="48">
        <v>26</v>
      </c>
      <c r="C203" s="57">
        <f>base!C116</f>
        <v>3</v>
      </c>
    </row>
    <row r="204" spans="1:3" x14ac:dyDescent="0.25">
      <c r="A204" s="48">
        <v>202</v>
      </c>
      <c r="B204" s="48">
        <v>26</v>
      </c>
      <c r="C204" s="57">
        <f>base!D116</f>
        <v>9</v>
      </c>
    </row>
    <row r="205" spans="1:3" x14ac:dyDescent="0.25">
      <c r="A205" s="48">
        <v>203</v>
      </c>
      <c r="B205" s="48">
        <v>26</v>
      </c>
      <c r="C205" s="57">
        <f>base!E116</f>
        <v>6</v>
      </c>
    </row>
    <row r="206" spans="1:3" x14ac:dyDescent="0.25">
      <c r="A206" s="48">
        <v>204</v>
      </c>
      <c r="B206" s="48">
        <v>26</v>
      </c>
      <c r="C206" s="57">
        <f>base!F116</f>
        <v>5</v>
      </c>
    </row>
    <row r="207" spans="1:3" x14ac:dyDescent="0.25">
      <c r="A207" s="48">
        <v>205</v>
      </c>
      <c r="B207" s="48">
        <v>26</v>
      </c>
      <c r="C207" s="57">
        <f>base!G116</f>
        <v>8</v>
      </c>
    </row>
    <row r="208" spans="1:3" x14ac:dyDescent="0.25">
      <c r="A208" s="48">
        <v>206</v>
      </c>
      <c r="B208" s="48">
        <v>26</v>
      </c>
      <c r="C208" s="57">
        <f>base!H116</f>
        <v>4</v>
      </c>
    </row>
    <row r="209" spans="1:3" x14ac:dyDescent="0.25">
      <c r="A209" s="48">
        <v>207</v>
      </c>
      <c r="B209" s="48">
        <v>26</v>
      </c>
      <c r="C209" s="57">
        <f>base!I116</f>
        <v>1</v>
      </c>
    </row>
    <row r="210" spans="1:3" x14ac:dyDescent="0.25">
      <c r="A210" s="48">
        <v>208</v>
      </c>
      <c r="B210" s="48">
        <v>26</v>
      </c>
      <c r="C210" s="57">
        <f>base!J116</f>
        <v>10</v>
      </c>
    </row>
    <row r="211" spans="1:3" s="50" customFormat="1" x14ac:dyDescent="0.25">
      <c r="A211" s="50">
        <v>209</v>
      </c>
      <c r="B211" s="50">
        <v>27</v>
      </c>
      <c r="C211" s="157">
        <f>base!C117</f>
        <v>3</v>
      </c>
    </row>
    <row r="212" spans="1:3" s="50" customFormat="1" x14ac:dyDescent="0.25">
      <c r="A212" s="50">
        <v>210</v>
      </c>
      <c r="B212" s="50">
        <v>27</v>
      </c>
      <c r="C212" s="157">
        <f>base!D117</f>
        <v>8</v>
      </c>
    </row>
    <row r="213" spans="1:3" s="50" customFormat="1" x14ac:dyDescent="0.25">
      <c r="A213" s="50">
        <v>211</v>
      </c>
      <c r="B213" s="50">
        <v>27</v>
      </c>
      <c r="C213" s="157">
        <f>base!E117</f>
        <v>6</v>
      </c>
    </row>
    <row r="214" spans="1:3" s="50" customFormat="1" x14ac:dyDescent="0.25">
      <c r="A214" s="50">
        <v>212</v>
      </c>
      <c r="B214" s="50">
        <v>27</v>
      </c>
      <c r="C214" s="157">
        <f>base!F117</f>
        <v>9</v>
      </c>
    </row>
    <row r="215" spans="1:3" s="50" customFormat="1" x14ac:dyDescent="0.25">
      <c r="A215" s="50">
        <v>213</v>
      </c>
      <c r="B215" s="50">
        <v>27</v>
      </c>
      <c r="C215" s="157">
        <f>base!G117</f>
        <v>5</v>
      </c>
    </row>
    <row r="216" spans="1:3" s="50" customFormat="1" x14ac:dyDescent="0.25">
      <c r="A216" s="50">
        <v>214</v>
      </c>
      <c r="B216" s="50">
        <v>27</v>
      </c>
      <c r="C216" s="157">
        <f>base!H117</f>
        <v>10</v>
      </c>
    </row>
    <row r="217" spans="1:3" s="50" customFormat="1" x14ac:dyDescent="0.25">
      <c r="A217" s="50">
        <v>215</v>
      </c>
      <c r="B217" s="50">
        <v>27</v>
      </c>
      <c r="C217" s="157">
        <f>base!I117</f>
        <v>12</v>
      </c>
    </row>
    <row r="218" spans="1:3" s="50" customFormat="1" x14ac:dyDescent="0.25">
      <c r="A218" s="50">
        <v>216</v>
      </c>
      <c r="B218" s="50">
        <v>27</v>
      </c>
      <c r="C218" s="157">
        <f>base!J117</f>
        <v>1</v>
      </c>
    </row>
    <row r="219" spans="1:3" x14ac:dyDescent="0.25">
      <c r="A219" s="48">
        <v>217</v>
      </c>
      <c r="B219" s="48">
        <v>28</v>
      </c>
      <c r="C219" s="57">
        <f>base!C118</f>
        <v>3</v>
      </c>
    </row>
    <row r="220" spans="1:3" x14ac:dyDescent="0.25">
      <c r="A220" s="48">
        <v>218</v>
      </c>
      <c r="B220" s="48">
        <v>28</v>
      </c>
      <c r="C220" s="57">
        <f>base!D118</f>
        <v>5</v>
      </c>
    </row>
    <row r="221" spans="1:3" x14ac:dyDescent="0.25">
      <c r="A221" s="48">
        <v>219</v>
      </c>
      <c r="B221" s="48">
        <v>28</v>
      </c>
      <c r="C221" s="57">
        <f>base!E118</f>
        <v>6</v>
      </c>
    </row>
    <row r="222" spans="1:3" x14ac:dyDescent="0.25">
      <c r="A222" s="48">
        <v>220</v>
      </c>
      <c r="B222" s="48">
        <v>28</v>
      </c>
      <c r="C222" s="48">
        <f>base!F65</f>
        <v>9</v>
      </c>
    </row>
    <row r="223" spans="1:3" x14ac:dyDescent="0.25">
      <c r="A223" s="48">
        <v>221</v>
      </c>
      <c r="B223" s="48">
        <v>28</v>
      </c>
      <c r="C223" s="57">
        <f>base!G118</f>
        <v>8</v>
      </c>
    </row>
    <row r="224" spans="1:3" x14ac:dyDescent="0.25">
      <c r="A224" s="48">
        <v>222</v>
      </c>
      <c r="B224" s="48">
        <v>28</v>
      </c>
      <c r="C224" s="57">
        <f>base!H118</f>
        <v>1</v>
      </c>
    </row>
    <row r="225" spans="1:3" x14ac:dyDescent="0.25">
      <c r="A225" s="48">
        <v>223</v>
      </c>
      <c r="B225" s="48">
        <v>28</v>
      </c>
      <c r="C225" s="57">
        <f>base!I118</f>
        <v>4</v>
      </c>
    </row>
    <row r="226" spans="1:3" x14ac:dyDescent="0.25">
      <c r="A226" s="48">
        <v>224</v>
      </c>
      <c r="B226" s="48">
        <v>28</v>
      </c>
      <c r="C226" s="57">
        <f>base!J118</f>
        <v>10</v>
      </c>
    </row>
    <row r="227" spans="1:3" s="50" customFormat="1" x14ac:dyDescent="0.25">
      <c r="A227" s="50">
        <v>225</v>
      </c>
      <c r="B227" s="50">
        <v>29</v>
      </c>
      <c r="C227" s="157">
        <f>base!C119</f>
        <v>6</v>
      </c>
    </row>
    <row r="228" spans="1:3" s="50" customFormat="1" x14ac:dyDescent="0.25">
      <c r="A228" s="50">
        <v>226</v>
      </c>
      <c r="B228" s="50">
        <v>29</v>
      </c>
      <c r="C228" s="157">
        <f>base!D119</f>
        <v>8</v>
      </c>
    </row>
    <row r="229" spans="1:3" s="50" customFormat="1" x14ac:dyDescent="0.25">
      <c r="A229" s="50">
        <v>227</v>
      </c>
      <c r="B229" s="50">
        <v>29</v>
      </c>
      <c r="C229" s="157">
        <f>base!E119</f>
        <v>3</v>
      </c>
    </row>
    <row r="230" spans="1:3" s="50" customFormat="1" x14ac:dyDescent="0.25">
      <c r="A230" s="50">
        <v>228</v>
      </c>
      <c r="B230" s="50">
        <v>29</v>
      </c>
      <c r="C230" s="157">
        <f>base!F119</f>
        <v>2</v>
      </c>
    </row>
    <row r="231" spans="1:3" s="50" customFormat="1" x14ac:dyDescent="0.25">
      <c r="A231" s="50">
        <v>229</v>
      </c>
      <c r="B231" s="50">
        <v>29</v>
      </c>
      <c r="C231" s="157">
        <f>base!G119</f>
        <v>12</v>
      </c>
    </row>
    <row r="232" spans="1:3" s="50" customFormat="1" x14ac:dyDescent="0.25">
      <c r="A232" s="50">
        <v>230</v>
      </c>
      <c r="B232" s="50">
        <v>29</v>
      </c>
      <c r="C232" s="157">
        <f>base!H119</f>
        <v>5</v>
      </c>
    </row>
    <row r="233" spans="1:3" s="50" customFormat="1" x14ac:dyDescent="0.25">
      <c r="A233" s="50">
        <v>231</v>
      </c>
      <c r="B233" s="50">
        <v>29</v>
      </c>
      <c r="C233" s="157">
        <f>base!I119</f>
        <v>1</v>
      </c>
    </row>
    <row r="234" spans="1:3" s="50" customFormat="1" x14ac:dyDescent="0.25">
      <c r="A234" s="50">
        <v>232</v>
      </c>
      <c r="B234" s="50">
        <v>29</v>
      </c>
      <c r="C234" s="157">
        <f>base!J119</f>
        <v>9</v>
      </c>
    </row>
    <row r="235" spans="1:3" x14ac:dyDescent="0.25">
      <c r="A235" s="48">
        <v>233</v>
      </c>
      <c r="B235" s="48">
        <v>30</v>
      </c>
      <c r="C235" s="57">
        <f>base!C120</f>
        <v>3</v>
      </c>
    </row>
    <row r="236" spans="1:3" x14ac:dyDescent="0.25">
      <c r="A236" s="48">
        <v>234</v>
      </c>
      <c r="B236" s="48">
        <v>30</v>
      </c>
      <c r="C236" s="57">
        <f>base!D120</f>
        <v>6</v>
      </c>
    </row>
    <row r="237" spans="1:3" x14ac:dyDescent="0.25">
      <c r="A237" s="48">
        <v>235</v>
      </c>
      <c r="B237" s="48">
        <v>30</v>
      </c>
      <c r="C237" s="57">
        <f>base!E120</f>
        <v>8</v>
      </c>
    </row>
    <row r="238" spans="1:3" x14ac:dyDescent="0.25">
      <c r="A238" s="48">
        <v>236</v>
      </c>
      <c r="B238" s="48">
        <v>30</v>
      </c>
      <c r="C238" s="57">
        <f>base!F120</f>
        <v>9</v>
      </c>
    </row>
    <row r="239" spans="1:3" x14ac:dyDescent="0.25">
      <c r="A239" s="48">
        <v>237</v>
      </c>
      <c r="B239" s="48">
        <v>30</v>
      </c>
      <c r="C239" s="57">
        <f>base!G120</f>
        <v>5</v>
      </c>
    </row>
    <row r="240" spans="1:3" x14ac:dyDescent="0.25">
      <c r="A240" s="48">
        <v>238</v>
      </c>
      <c r="B240" s="48">
        <v>30</v>
      </c>
      <c r="C240" s="57">
        <f>base!H120</f>
        <v>1</v>
      </c>
    </row>
    <row r="241" spans="1:3" x14ac:dyDescent="0.25">
      <c r="A241" s="48">
        <v>239</v>
      </c>
      <c r="B241" s="48">
        <v>30</v>
      </c>
      <c r="C241" s="57">
        <f>base!I120</f>
        <v>2</v>
      </c>
    </row>
    <row r="242" spans="1:3" x14ac:dyDescent="0.25">
      <c r="A242" s="48">
        <v>240</v>
      </c>
      <c r="B242" s="48">
        <v>30</v>
      </c>
      <c r="C242" s="57">
        <f>base!J120</f>
        <v>12</v>
      </c>
    </row>
    <row r="243" spans="1:3" s="50" customFormat="1" x14ac:dyDescent="0.25">
      <c r="A243" s="48">
        <v>241</v>
      </c>
      <c r="B243" s="50">
        <v>90</v>
      </c>
      <c r="C243" s="157">
        <f>base!C26</f>
        <v>3</v>
      </c>
    </row>
    <row r="244" spans="1:3" s="50" customFormat="1" x14ac:dyDescent="0.25">
      <c r="A244" s="48">
        <v>242</v>
      </c>
      <c r="B244" s="50">
        <v>90</v>
      </c>
      <c r="C244" s="157">
        <f>base!D26</f>
        <v>6</v>
      </c>
    </row>
    <row r="245" spans="1:3" s="50" customFormat="1" x14ac:dyDescent="0.25">
      <c r="A245" s="48">
        <v>243</v>
      </c>
      <c r="B245" s="50">
        <v>90</v>
      </c>
      <c r="C245" s="157">
        <f>base!E26</f>
        <v>9</v>
      </c>
    </row>
    <row r="246" spans="1:3" s="50" customFormat="1" x14ac:dyDescent="0.25">
      <c r="A246" s="48">
        <v>244</v>
      </c>
      <c r="B246" s="50">
        <v>90</v>
      </c>
      <c r="C246" s="157">
        <f>base!F26</f>
        <v>8</v>
      </c>
    </row>
    <row r="247" spans="1:3" s="50" customFormat="1" x14ac:dyDescent="0.25">
      <c r="A247" s="48">
        <v>245</v>
      </c>
      <c r="B247" s="50">
        <v>90</v>
      </c>
      <c r="C247" s="157">
        <f>base!G26</f>
        <v>5</v>
      </c>
    </row>
    <row r="248" spans="1:3" s="50" customFormat="1" x14ac:dyDescent="0.25">
      <c r="A248" s="48">
        <v>246</v>
      </c>
      <c r="B248" s="50">
        <v>90</v>
      </c>
      <c r="C248" s="157">
        <f>base!H26</f>
        <v>10</v>
      </c>
    </row>
    <row r="249" spans="1:3" s="50" customFormat="1" x14ac:dyDescent="0.25">
      <c r="A249" s="48">
        <v>247</v>
      </c>
      <c r="B249" s="50">
        <v>90</v>
      </c>
      <c r="C249" s="157">
        <f>base!I26</f>
        <v>1</v>
      </c>
    </row>
    <row r="250" spans="1:3" s="50" customFormat="1" x14ac:dyDescent="0.25">
      <c r="A250" s="48">
        <v>248</v>
      </c>
      <c r="B250" s="50">
        <v>90</v>
      </c>
      <c r="C250" s="157">
        <f>base!J26</f>
        <v>4</v>
      </c>
    </row>
    <row r="251" spans="1:3" s="50" customFormat="1" x14ac:dyDescent="0.25">
      <c r="A251" s="48">
        <v>249</v>
      </c>
      <c r="B251" s="50">
        <v>90</v>
      </c>
      <c r="C251" s="157">
        <f>base!K26</f>
        <v>12</v>
      </c>
    </row>
    <row r="252" spans="1:3" s="50" customFormat="1" x14ac:dyDescent="0.25">
      <c r="A252" s="48">
        <v>250</v>
      </c>
      <c r="B252" s="50">
        <v>90</v>
      </c>
      <c r="C252" s="157">
        <f>base!L26</f>
        <v>2</v>
      </c>
    </row>
    <row r="253" spans="1:3" s="50" customFormat="1" x14ac:dyDescent="0.25">
      <c r="A253" s="48">
        <v>251</v>
      </c>
      <c r="B253" s="50">
        <v>90</v>
      </c>
      <c r="C253" s="157">
        <f>base!M26</f>
        <v>13</v>
      </c>
    </row>
    <row r="254" spans="1:3" s="50" customFormat="1" x14ac:dyDescent="0.25">
      <c r="A254" s="48">
        <v>252</v>
      </c>
      <c r="B254" s="50">
        <v>90</v>
      </c>
      <c r="C254" s="157">
        <f>base!N26</f>
        <v>14</v>
      </c>
    </row>
    <row r="255" spans="1:3" s="50" customFormat="1" x14ac:dyDescent="0.25">
      <c r="A255" s="48">
        <v>253</v>
      </c>
      <c r="B255" s="50">
        <v>90</v>
      </c>
      <c r="C255" s="157">
        <f>base!O26</f>
        <v>17</v>
      </c>
    </row>
    <row r="256" spans="1:3" s="50" customFormat="1" x14ac:dyDescent="0.25">
      <c r="A256" s="48">
        <v>254</v>
      </c>
      <c r="B256" s="50">
        <v>90</v>
      </c>
      <c r="C256" s="157">
        <f>base!P26</f>
        <v>18</v>
      </c>
    </row>
    <row r="257" spans="1:4" s="50" customFormat="1" x14ac:dyDescent="0.25">
      <c r="A257" s="48">
        <v>255</v>
      </c>
      <c r="B257" s="50">
        <v>90</v>
      </c>
      <c r="C257" s="157">
        <f>base!Q26</f>
        <v>11</v>
      </c>
    </row>
    <row r="258" spans="1:4" s="50" customFormat="1" x14ac:dyDescent="0.25">
      <c r="A258" s="48">
        <v>256</v>
      </c>
      <c r="B258" s="50">
        <v>90</v>
      </c>
      <c r="C258" s="157">
        <f>base!R26</f>
        <v>16</v>
      </c>
    </row>
    <row r="259" spans="1:4" s="50" customFormat="1" x14ac:dyDescent="0.25">
      <c r="A259" s="48">
        <v>257</v>
      </c>
      <c r="B259" s="50">
        <v>90</v>
      </c>
      <c r="C259" s="157">
        <f>base!S26</f>
        <v>7</v>
      </c>
    </row>
    <row r="260" spans="1:4" s="50" customFormat="1" x14ac:dyDescent="0.25">
      <c r="A260" s="48">
        <v>258</v>
      </c>
      <c r="B260" s="50">
        <v>90</v>
      </c>
      <c r="C260" s="157">
        <f>base!T26</f>
        <v>15</v>
      </c>
    </row>
    <row r="261" spans="1:4" s="50" customFormat="1" x14ac:dyDescent="0.25">
      <c r="A261" s="48">
        <v>259</v>
      </c>
      <c r="B261" s="50">
        <v>90</v>
      </c>
      <c r="C261" s="157">
        <f>base!U26</f>
        <v>19</v>
      </c>
    </row>
    <row r="262" spans="1:4" s="50" customFormat="1" x14ac:dyDescent="0.25">
      <c r="A262" s="48">
        <v>260</v>
      </c>
      <c r="B262" s="50">
        <v>90</v>
      </c>
      <c r="C262" s="157">
        <f>base!V26</f>
        <v>20</v>
      </c>
      <c r="D262" s="157"/>
    </row>
    <row r="263" spans="1:4" x14ac:dyDescent="0.25">
      <c r="A263" s="48">
        <v>261</v>
      </c>
      <c r="B263" s="48">
        <v>91</v>
      </c>
      <c r="C263" s="57">
        <f>base!C27</f>
        <v>3</v>
      </c>
    </row>
    <row r="264" spans="1:4" x14ac:dyDescent="0.25">
      <c r="A264" s="48">
        <v>262</v>
      </c>
      <c r="B264" s="48">
        <v>91</v>
      </c>
      <c r="C264" s="57">
        <f>base!D27</f>
        <v>15</v>
      </c>
    </row>
    <row r="265" spans="1:4" x14ac:dyDescent="0.25">
      <c r="A265" s="48">
        <v>263</v>
      </c>
      <c r="B265" s="48">
        <v>91</v>
      </c>
      <c r="C265" s="57">
        <f>base!E27</f>
        <v>6</v>
      </c>
    </row>
    <row r="266" spans="1:4" x14ac:dyDescent="0.25">
      <c r="A266" s="48">
        <v>264</v>
      </c>
      <c r="B266" s="48">
        <v>91</v>
      </c>
      <c r="C266" s="57">
        <f>base!F27</f>
        <v>2</v>
      </c>
    </row>
    <row r="267" spans="1:4" x14ac:dyDescent="0.25">
      <c r="A267" s="48">
        <v>265</v>
      </c>
      <c r="B267" s="48">
        <v>91</v>
      </c>
      <c r="C267" s="57">
        <f>base!G27</f>
        <v>17</v>
      </c>
    </row>
    <row r="268" spans="1:4" x14ac:dyDescent="0.25">
      <c r="A268" s="48">
        <v>266</v>
      </c>
      <c r="B268" s="48">
        <v>91</v>
      </c>
      <c r="C268" s="57">
        <f>base!H27</f>
        <v>9</v>
      </c>
    </row>
    <row r="269" spans="1:4" x14ac:dyDescent="0.25">
      <c r="A269" s="48">
        <v>267</v>
      </c>
      <c r="B269" s="48">
        <v>91</v>
      </c>
      <c r="C269" s="57">
        <f>base!I27</f>
        <v>8</v>
      </c>
    </row>
    <row r="270" spans="1:4" x14ac:dyDescent="0.25">
      <c r="A270" s="48">
        <v>268</v>
      </c>
      <c r="B270" s="48">
        <v>91</v>
      </c>
      <c r="C270" s="57">
        <f>base!J27</f>
        <v>18</v>
      </c>
    </row>
    <row r="271" spans="1:4" x14ac:dyDescent="0.25">
      <c r="A271" s="48">
        <v>269</v>
      </c>
      <c r="B271" s="48">
        <v>91</v>
      </c>
      <c r="C271" s="57">
        <f>base!K27</f>
        <v>12</v>
      </c>
    </row>
    <row r="272" spans="1:4" x14ac:dyDescent="0.25">
      <c r="A272" s="48">
        <v>270</v>
      </c>
      <c r="B272" s="48">
        <v>91</v>
      </c>
      <c r="C272" s="57">
        <f>base!L27</f>
        <v>10</v>
      </c>
    </row>
    <row r="273" spans="1:3" x14ac:dyDescent="0.25">
      <c r="A273" s="48">
        <v>271</v>
      </c>
      <c r="B273" s="48">
        <v>91</v>
      </c>
      <c r="C273" s="57">
        <f>base!M27</f>
        <v>1</v>
      </c>
    </row>
    <row r="274" spans="1:3" x14ac:dyDescent="0.25">
      <c r="A274" s="48">
        <v>272</v>
      </c>
      <c r="B274" s="48">
        <v>91</v>
      </c>
      <c r="C274" s="57">
        <f>base!N27</f>
        <v>13</v>
      </c>
    </row>
    <row r="275" spans="1:3" x14ac:dyDescent="0.25">
      <c r="A275" s="48">
        <v>273</v>
      </c>
      <c r="B275" s="48">
        <v>91</v>
      </c>
      <c r="C275" s="57">
        <f>base!O27</f>
        <v>5</v>
      </c>
    </row>
    <row r="276" spans="1:3" x14ac:dyDescent="0.25">
      <c r="A276" s="48">
        <v>274</v>
      </c>
      <c r="B276" s="48">
        <v>91</v>
      </c>
      <c r="C276" s="57">
        <f>base!P27</f>
        <v>4</v>
      </c>
    </row>
    <row r="277" spans="1:3" x14ac:dyDescent="0.25">
      <c r="A277" s="48">
        <v>275</v>
      </c>
      <c r="B277" s="48">
        <v>91</v>
      </c>
      <c r="C277" s="57">
        <f>base!Q27</f>
        <v>14</v>
      </c>
    </row>
    <row r="278" spans="1:3" x14ac:dyDescent="0.25">
      <c r="A278" s="48">
        <v>276</v>
      </c>
      <c r="B278" s="48">
        <v>91</v>
      </c>
      <c r="C278" s="57">
        <f>base!R27</f>
        <v>11</v>
      </c>
    </row>
    <row r="279" spans="1:3" x14ac:dyDescent="0.25">
      <c r="A279" s="48">
        <v>277</v>
      </c>
      <c r="B279" s="48">
        <v>91</v>
      </c>
      <c r="C279" s="57">
        <f>base!S27</f>
        <v>16</v>
      </c>
    </row>
    <row r="280" spans="1:3" x14ac:dyDescent="0.25">
      <c r="A280" s="48">
        <v>278</v>
      </c>
      <c r="B280" s="48">
        <v>91</v>
      </c>
      <c r="C280" s="57">
        <f>base!T27</f>
        <v>7</v>
      </c>
    </row>
    <row r="281" spans="1:3" x14ac:dyDescent="0.25">
      <c r="A281" s="48">
        <v>279</v>
      </c>
      <c r="B281" s="48">
        <v>91</v>
      </c>
      <c r="C281" s="57">
        <f>base!U27</f>
        <v>19</v>
      </c>
    </row>
    <row r="282" spans="1:3" x14ac:dyDescent="0.25">
      <c r="A282" s="48">
        <v>280</v>
      </c>
      <c r="B282" s="48">
        <v>91</v>
      </c>
      <c r="C282" s="57">
        <f>base!V27</f>
        <v>20</v>
      </c>
    </row>
    <row r="283" spans="1:3" s="50" customFormat="1" x14ac:dyDescent="0.25">
      <c r="A283" s="48">
        <v>281</v>
      </c>
      <c r="B283" s="50">
        <v>92</v>
      </c>
      <c r="C283" s="157">
        <f>base!C31</f>
        <v>3</v>
      </c>
    </row>
    <row r="284" spans="1:3" s="50" customFormat="1" x14ac:dyDescent="0.25">
      <c r="A284" s="48">
        <v>282</v>
      </c>
      <c r="B284" s="50">
        <v>92</v>
      </c>
      <c r="C284" s="157">
        <f>base!D31</f>
        <v>9</v>
      </c>
    </row>
    <row r="285" spans="1:3" s="50" customFormat="1" x14ac:dyDescent="0.25">
      <c r="A285" s="48">
        <v>283</v>
      </c>
      <c r="B285" s="50">
        <v>92</v>
      </c>
      <c r="C285" s="157">
        <f>base!E31</f>
        <v>5</v>
      </c>
    </row>
    <row r="286" spans="1:3" s="50" customFormat="1" x14ac:dyDescent="0.25">
      <c r="A286" s="48">
        <v>284</v>
      </c>
      <c r="B286" s="50">
        <v>92</v>
      </c>
      <c r="C286" s="157">
        <f>base!F31</f>
        <v>8</v>
      </c>
    </row>
    <row r="287" spans="1:3" s="50" customFormat="1" x14ac:dyDescent="0.25">
      <c r="A287" s="48">
        <v>285</v>
      </c>
      <c r="B287" s="50">
        <v>92</v>
      </c>
      <c r="C287" s="157">
        <f>base!G31</f>
        <v>6</v>
      </c>
    </row>
    <row r="288" spans="1:3" s="50" customFormat="1" x14ac:dyDescent="0.25">
      <c r="A288" s="48">
        <v>286</v>
      </c>
      <c r="B288" s="50">
        <v>92</v>
      </c>
      <c r="C288" s="157">
        <f>base!H31</f>
        <v>17</v>
      </c>
    </row>
    <row r="289" spans="1:6" s="50" customFormat="1" x14ac:dyDescent="0.25">
      <c r="A289" s="48">
        <v>287</v>
      </c>
      <c r="B289" s="50">
        <v>92</v>
      </c>
      <c r="C289" s="157">
        <f>base!I31</f>
        <v>7</v>
      </c>
    </row>
    <row r="290" spans="1:6" s="50" customFormat="1" x14ac:dyDescent="0.25">
      <c r="A290" s="48">
        <v>288</v>
      </c>
      <c r="B290" s="50">
        <v>92</v>
      </c>
      <c r="C290" s="157">
        <f>base!J31</f>
        <v>16</v>
      </c>
    </row>
    <row r="291" spans="1:6" s="50" customFormat="1" x14ac:dyDescent="0.25">
      <c r="A291" s="48">
        <v>289</v>
      </c>
      <c r="B291" s="50">
        <v>92</v>
      </c>
      <c r="C291" s="157">
        <f>base!K31</f>
        <v>11</v>
      </c>
    </row>
    <row r="292" spans="1:6" s="50" customFormat="1" x14ac:dyDescent="0.25">
      <c r="A292" s="48">
        <v>290</v>
      </c>
      <c r="B292" s="50">
        <v>92</v>
      </c>
      <c r="C292" s="157">
        <f>base!L31</f>
        <v>12</v>
      </c>
    </row>
    <row r="293" spans="1:6" s="50" customFormat="1" x14ac:dyDescent="0.25">
      <c r="A293" s="48">
        <v>291</v>
      </c>
      <c r="B293" s="50">
        <v>92</v>
      </c>
      <c r="C293" s="157">
        <f>base!M31</f>
        <v>18</v>
      </c>
    </row>
    <row r="294" spans="1:6" s="50" customFormat="1" x14ac:dyDescent="0.25">
      <c r="A294" s="48">
        <v>292</v>
      </c>
      <c r="B294" s="50">
        <v>92</v>
      </c>
      <c r="C294" s="157">
        <f>base!N31</f>
        <v>4</v>
      </c>
    </row>
    <row r="295" spans="1:6" s="50" customFormat="1" x14ac:dyDescent="0.25">
      <c r="A295" s="48">
        <v>293</v>
      </c>
      <c r="B295" s="50">
        <v>92</v>
      </c>
      <c r="C295" s="157">
        <f>base!O31</f>
        <v>15</v>
      </c>
    </row>
    <row r="296" spans="1:6" s="50" customFormat="1" x14ac:dyDescent="0.25">
      <c r="A296" s="48">
        <v>294</v>
      </c>
      <c r="B296" s="50">
        <v>92</v>
      </c>
      <c r="C296" s="157">
        <f>base!P31</f>
        <v>13</v>
      </c>
    </row>
    <row r="297" spans="1:6" s="50" customFormat="1" x14ac:dyDescent="0.25">
      <c r="A297" s="48">
        <v>295</v>
      </c>
      <c r="B297" s="50">
        <v>92</v>
      </c>
      <c r="C297" s="157">
        <f>base!Q31</f>
        <v>1</v>
      </c>
    </row>
    <row r="298" spans="1:6" s="50" customFormat="1" x14ac:dyDescent="0.25">
      <c r="A298" s="48">
        <v>296</v>
      </c>
      <c r="B298" s="50">
        <v>92</v>
      </c>
      <c r="C298" s="157">
        <f>base!R31</f>
        <v>10</v>
      </c>
    </row>
    <row r="299" spans="1:6" s="50" customFormat="1" x14ac:dyDescent="0.25">
      <c r="A299" s="48">
        <v>297</v>
      </c>
      <c r="B299" s="50">
        <v>92</v>
      </c>
      <c r="C299" s="157">
        <f>base!S31</f>
        <v>2</v>
      </c>
    </row>
    <row r="300" spans="1:6" s="50" customFormat="1" x14ac:dyDescent="0.25">
      <c r="A300" s="48">
        <v>298</v>
      </c>
      <c r="B300" s="50">
        <v>92</v>
      </c>
      <c r="C300" s="157">
        <f>base!T31</f>
        <v>14</v>
      </c>
    </row>
    <row r="301" spans="1:6" s="50" customFormat="1" x14ac:dyDescent="0.25">
      <c r="A301" s="48">
        <v>299</v>
      </c>
      <c r="B301" s="50">
        <v>92</v>
      </c>
      <c r="C301" s="157">
        <f>base!U31</f>
        <v>19</v>
      </c>
    </row>
    <row r="302" spans="1:6" x14ac:dyDescent="0.25">
      <c r="A302" s="48">
        <v>300</v>
      </c>
      <c r="B302" s="50">
        <v>92</v>
      </c>
      <c r="C302" s="50">
        <f>base!V31</f>
        <v>20</v>
      </c>
      <c r="D302" s="157"/>
      <c r="E302" s="50"/>
      <c r="F302" s="50"/>
    </row>
    <row r="303" spans="1:6" x14ac:dyDescent="0.25">
      <c r="A303" s="48">
        <v>301</v>
      </c>
      <c r="B303" s="48">
        <v>93</v>
      </c>
      <c r="C303" s="57">
        <f>base!C33</f>
        <v>3</v>
      </c>
    </row>
    <row r="304" spans="1:6" x14ac:dyDescent="0.25">
      <c r="A304" s="48">
        <v>302</v>
      </c>
      <c r="B304" s="48">
        <v>93</v>
      </c>
      <c r="C304" s="158">
        <f>base!D33</f>
        <v>6</v>
      </c>
    </row>
    <row r="305" spans="1:3" x14ac:dyDescent="0.25">
      <c r="A305" s="48">
        <v>303</v>
      </c>
      <c r="B305" s="48">
        <v>93</v>
      </c>
      <c r="C305" s="57">
        <f>base!E33</f>
        <v>9</v>
      </c>
    </row>
    <row r="306" spans="1:3" x14ac:dyDescent="0.25">
      <c r="A306" s="48">
        <v>304</v>
      </c>
      <c r="B306" s="48">
        <v>93</v>
      </c>
      <c r="C306" s="57">
        <f>base!F33</f>
        <v>8</v>
      </c>
    </row>
    <row r="307" spans="1:3" x14ac:dyDescent="0.25">
      <c r="A307" s="48">
        <v>305</v>
      </c>
      <c r="B307" s="48">
        <v>93</v>
      </c>
      <c r="C307" s="57">
        <f>base!G33</f>
        <v>5</v>
      </c>
    </row>
    <row r="308" spans="1:3" x14ac:dyDescent="0.25">
      <c r="A308" s="48">
        <v>306</v>
      </c>
      <c r="B308" s="48">
        <v>93</v>
      </c>
      <c r="C308" s="57">
        <f>base!H33</f>
        <v>1</v>
      </c>
    </row>
    <row r="309" spans="1:3" x14ac:dyDescent="0.25">
      <c r="A309" s="48">
        <v>307</v>
      </c>
      <c r="B309" s="48">
        <v>93</v>
      </c>
      <c r="C309" s="57">
        <f>base!I33</f>
        <v>2</v>
      </c>
    </row>
    <row r="310" spans="1:3" x14ac:dyDescent="0.25">
      <c r="A310" s="48">
        <v>308</v>
      </c>
      <c r="B310" s="48">
        <v>93</v>
      </c>
      <c r="C310" s="57">
        <f>base!J33</f>
        <v>12</v>
      </c>
    </row>
    <row r="311" spans="1:3" x14ac:dyDescent="0.25">
      <c r="A311" s="48">
        <v>309</v>
      </c>
      <c r="B311" s="48">
        <v>93</v>
      </c>
      <c r="C311" s="57">
        <f>base!K33</f>
        <v>10</v>
      </c>
    </row>
    <row r="312" spans="1:3" x14ac:dyDescent="0.25">
      <c r="A312" s="48">
        <v>310</v>
      </c>
      <c r="B312" s="48">
        <v>93</v>
      </c>
      <c r="C312" s="57">
        <f>base!L33</f>
        <v>4</v>
      </c>
    </row>
    <row r="313" spans="1:3" x14ac:dyDescent="0.25">
      <c r="A313" s="48">
        <v>311</v>
      </c>
      <c r="B313" s="48">
        <v>93</v>
      </c>
      <c r="C313" s="57">
        <f>base!M33</f>
        <v>17</v>
      </c>
    </row>
    <row r="314" spans="1:3" x14ac:dyDescent="0.25">
      <c r="A314" s="48">
        <v>312</v>
      </c>
      <c r="B314" s="48">
        <v>93</v>
      </c>
      <c r="C314" s="57">
        <f>base!N33</f>
        <v>11</v>
      </c>
    </row>
    <row r="315" spans="1:3" x14ac:dyDescent="0.25">
      <c r="A315" s="48">
        <v>313</v>
      </c>
      <c r="B315" s="48">
        <v>93</v>
      </c>
      <c r="C315" s="57">
        <f>base!O33</f>
        <v>15</v>
      </c>
    </row>
    <row r="316" spans="1:3" x14ac:dyDescent="0.25">
      <c r="A316" s="48">
        <v>314</v>
      </c>
      <c r="B316" s="48">
        <v>93</v>
      </c>
      <c r="C316" s="57">
        <f>base!P33</f>
        <v>7</v>
      </c>
    </row>
    <row r="317" spans="1:3" x14ac:dyDescent="0.25">
      <c r="A317" s="48">
        <v>315</v>
      </c>
      <c r="B317" s="48">
        <v>93</v>
      </c>
      <c r="C317" s="57">
        <f>base!Q33</f>
        <v>18</v>
      </c>
    </row>
    <row r="318" spans="1:3" x14ac:dyDescent="0.25">
      <c r="A318" s="48">
        <v>316</v>
      </c>
      <c r="B318" s="48">
        <v>93</v>
      </c>
      <c r="C318" s="57">
        <f>base!R33</f>
        <v>16</v>
      </c>
    </row>
    <row r="319" spans="1:3" x14ac:dyDescent="0.25">
      <c r="A319" s="48">
        <v>317</v>
      </c>
      <c r="B319" s="48">
        <v>93</v>
      </c>
      <c r="C319" s="57">
        <f>base!S33</f>
        <v>14</v>
      </c>
    </row>
    <row r="320" spans="1:3" x14ac:dyDescent="0.25">
      <c r="A320" s="48">
        <v>318</v>
      </c>
      <c r="B320" s="48">
        <v>93</v>
      </c>
      <c r="C320" s="57">
        <f>base!T33</f>
        <v>13</v>
      </c>
    </row>
    <row r="321" spans="1:4" x14ac:dyDescent="0.25">
      <c r="A321" s="48">
        <v>319</v>
      </c>
      <c r="B321" s="48">
        <v>93</v>
      </c>
      <c r="C321" s="57">
        <f>base!U33</f>
        <v>19</v>
      </c>
    </row>
    <row r="322" spans="1:4" x14ac:dyDescent="0.25">
      <c r="A322" s="48">
        <v>320</v>
      </c>
      <c r="B322" s="48">
        <v>93</v>
      </c>
      <c r="C322" s="57">
        <f>base!V33</f>
        <v>20</v>
      </c>
      <c r="D322" s="57"/>
    </row>
    <row r="323" spans="1:4" s="50" customFormat="1" x14ac:dyDescent="0.25">
      <c r="A323" s="48">
        <v>321</v>
      </c>
      <c r="B323" s="50">
        <v>94</v>
      </c>
      <c r="C323" s="157">
        <f>base!C32</f>
        <v>6</v>
      </c>
    </row>
    <row r="324" spans="1:4" s="50" customFormat="1" x14ac:dyDescent="0.25">
      <c r="A324" s="48">
        <v>322</v>
      </c>
      <c r="B324" s="50">
        <v>94</v>
      </c>
      <c r="C324" s="157">
        <f>base!D32</f>
        <v>3</v>
      </c>
    </row>
    <row r="325" spans="1:4" s="50" customFormat="1" x14ac:dyDescent="0.25">
      <c r="A325" s="48">
        <v>323</v>
      </c>
      <c r="B325" s="50">
        <v>94</v>
      </c>
      <c r="C325" s="157">
        <f>base!E32</f>
        <v>8</v>
      </c>
    </row>
    <row r="326" spans="1:4" s="50" customFormat="1" x14ac:dyDescent="0.25">
      <c r="A326" s="48">
        <v>324</v>
      </c>
      <c r="B326" s="50">
        <v>94</v>
      </c>
      <c r="C326" s="157">
        <f>base!F32</f>
        <v>9</v>
      </c>
    </row>
    <row r="327" spans="1:4" s="50" customFormat="1" x14ac:dyDescent="0.25">
      <c r="A327" s="48">
        <v>325</v>
      </c>
      <c r="B327" s="50">
        <v>94</v>
      </c>
      <c r="C327" s="157">
        <f>base!G32</f>
        <v>5</v>
      </c>
    </row>
    <row r="328" spans="1:4" s="50" customFormat="1" x14ac:dyDescent="0.25">
      <c r="A328" s="48">
        <v>326</v>
      </c>
      <c r="B328" s="50">
        <v>94</v>
      </c>
      <c r="C328" s="157">
        <f>base!H32</f>
        <v>1</v>
      </c>
    </row>
    <row r="329" spans="1:4" s="50" customFormat="1" x14ac:dyDescent="0.25">
      <c r="A329" s="48">
        <v>327</v>
      </c>
      <c r="B329" s="50">
        <v>94</v>
      </c>
      <c r="C329" s="157">
        <f>base!I32</f>
        <v>10</v>
      </c>
    </row>
    <row r="330" spans="1:4" s="50" customFormat="1" x14ac:dyDescent="0.25">
      <c r="A330" s="48">
        <v>328</v>
      </c>
      <c r="B330" s="50">
        <v>94</v>
      </c>
      <c r="C330" s="157">
        <f>base!J32</f>
        <v>4</v>
      </c>
    </row>
    <row r="331" spans="1:4" s="50" customFormat="1" x14ac:dyDescent="0.25">
      <c r="A331" s="48">
        <v>329</v>
      </c>
      <c r="B331" s="50">
        <v>94</v>
      </c>
      <c r="C331" s="157">
        <f>base!K32</f>
        <v>12</v>
      </c>
    </row>
    <row r="332" spans="1:4" s="50" customFormat="1" x14ac:dyDescent="0.25">
      <c r="A332" s="48">
        <v>330</v>
      </c>
      <c r="B332" s="50">
        <v>94</v>
      </c>
      <c r="C332" s="157">
        <f>base!L32</f>
        <v>2</v>
      </c>
    </row>
    <row r="333" spans="1:4" s="50" customFormat="1" x14ac:dyDescent="0.25">
      <c r="A333" s="48">
        <v>331</v>
      </c>
      <c r="B333" s="50">
        <v>94</v>
      </c>
      <c r="C333" s="157">
        <f>base!M32</f>
        <v>13</v>
      </c>
    </row>
    <row r="334" spans="1:4" s="50" customFormat="1" x14ac:dyDescent="0.25">
      <c r="A334" s="48">
        <v>332</v>
      </c>
      <c r="B334" s="50">
        <v>94</v>
      </c>
      <c r="C334" s="157">
        <f>base!N32</f>
        <v>14</v>
      </c>
    </row>
    <row r="335" spans="1:4" s="50" customFormat="1" x14ac:dyDescent="0.25">
      <c r="A335" s="48">
        <v>333</v>
      </c>
      <c r="B335" s="50">
        <v>94</v>
      </c>
      <c r="C335" s="157">
        <f>base!O32</f>
        <v>17</v>
      </c>
    </row>
    <row r="336" spans="1:4" s="50" customFormat="1" x14ac:dyDescent="0.25">
      <c r="A336" s="48">
        <v>334</v>
      </c>
      <c r="B336" s="50">
        <v>94</v>
      </c>
      <c r="C336" s="157">
        <f>base!P32</f>
        <v>7</v>
      </c>
    </row>
    <row r="337" spans="1:3" s="50" customFormat="1" x14ac:dyDescent="0.25">
      <c r="A337" s="48">
        <v>335</v>
      </c>
      <c r="B337" s="50">
        <v>94</v>
      </c>
      <c r="C337" s="157">
        <f>base!Q32</f>
        <v>16</v>
      </c>
    </row>
    <row r="338" spans="1:3" s="50" customFormat="1" x14ac:dyDescent="0.25">
      <c r="A338" s="48">
        <v>336</v>
      </c>
      <c r="B338" s="50">
        <v>94</v>
      </c>
      <c r="C338" s="157">
        <f>base!R32</f>
        <v>11</v>
      </c>
    </row>
    <row r="339" spans="1:3" s="50" customFormat="1" x14ac:dyDescent="0.25">
      <c r="A339" s="48">
        <v>337</v>
      </c>
      <c r="B339" s="50">
        <v>94</v>
      </c>
      <c r="C339" s="157">
        <f>base!S32</f>
        <v>18</v>
      </c>
    </row>
    <row r="340" spans="1:3" s="50" customFormat="1" x14ac:dyDescent="0.25">
      <c r="A340" s="48">
        <v>338</v>
      </c>
      <c r="B340" s="50">
        <v>94</v>
      </c>
      <c r="C340" s="157">
        <f>base!T32</f>
        <v>15</v>
      </c>
    </row>
    <row r="341" spans="1:3" s="50" customFormat="1" x14ac:dyDescent="0.25">
      <c r="A341" s="48">
        <v>339</v>
      </c>
      <c r="B341" s="50">
        <v>94</v>
      </c>
      <c r="C341" s="157">
        <f>base!U32</f>
        <v>19</v>
      </c>
    </row>
    <row r="342" spans="1:3" s="50" customFormat="1" x14ac:dyDescent="0.25">
      <c r="A342" s="48">
        <v>340</v>
      </c>
      <c r="B342" s="50">
        <v>94</v>
      </c>
      <c r="C342" s="157">
        <f>base!V32</f>
        <v>20</v>
      </c>
    </row>
    <row r="343" spans="1:3" x14ac:dyDescent="0.25">
      <c r="A343" s="48">
        <v>341</v>
      </c>
      <c r="B343" s="48">
        <v>95</v>
      </c>
      <c r="C343" s="57">
        <f>base!C28</f>
        <v>15</v>
      </c>
    </row>
    <row r="344" spans="1:3" x14ac:dyDescent="0.25">
      <c r="A344" s="48">
        <v>342</v>
      </c>
      <c r="B344" s="48">
        <v>95</v>
      </c>
      <c r="C344" s="57">
        <f>base!D28</f>
        <v>3</v>
      </c>
    </row>
    <row r="345" spans="1:3" x14ac:dyDescent="0.25">
      <c r="A345" s="48">
        <v>343</v>
      </c>
      <c r="B345" s="48">
        <v>95</v>
      </c>
      <c r="C345" s="57">
        <f>base!E28</f>
        <v>6</v>
      </c>
    </row>
    <row r="346" spans="1:3" x14ac:dyDescent="0.25">
      <c r="A346" s="48">
        <v>344</v>
      </c>
      <c r="B346" s="48">
        <v>95</v>
      </c>
      <c r="C346" s="57">
        <f>base!F28</f>
        <v>9</v>
      </c>
    </row>
    <row r="347" spans="1:3" x14ac:dyDescent="0.25">
      <c r="A347" s="48">
        <v>345</v>
      </c>
      <c r="B347" s="48">
        <v>95</v>
      </c>
      <c r="C347" s="57">
        <f>base!G28</f>
        <v>8</v>
      </c>
    </row>
    <row r="348" spans="1:3" x14ac:dyDescent="0.25">
      <c r="A348" s="48">
        <v>346</v>
      </c>
      <c r="B348" s="48">
        <v>95</v>
      </c>
      <c r="C348" s="57">
        <f>base!H28</f>
        <v>10</v>
      </c>
    </row>
    <row r="349" spans="1:3" x14ac:dyDescent="0.25">
      <c r="A349" s="48">
        <v>347</v>
      </c>
      <c r="B349" s="48">
        <v>95</v>
      </c>
      <c r="C349" s="57">
        <f>base!I28</f>
        <v>11</v>
      </c>
    </row>
    <row r="350" spans="1:3" x14ac:dyDescent="0.25">
      <c r="A350" s="48">
        <v>348</v>
      </c>
      <c r="B350" s="48">
        <v>95</v>
      </c>
      <c r="C350" s="57">
        <f>base!J28</f>
        <v>1</v>
      </c>
    </row>
    <row r="351" spans="1:3" x14ac:dyDescent="0.25">
      <c r="A351" s="48">
        <v>349</v>
      </c>
      <c r="B351" s="48">
        <v>95</v>
      </c>
      <c r="C351" s="57">
        <f>base!K28</f>
        <v>4</v>
      </c>
    </row>
    <row r="352" spans="1:3" x14ac:dyDescent="0.25">
      <c r="A352" s="48">
        <v>350</v>
      </c>
      <c r="B352" s="48">
        <v>95</v>
      </c>
      <c r="C352" s="57">
        <f>base!L28</f>
        <v>5</v>
      </c>
    </row>
    <row r="353" spans="1:3" x14ac:dyDescent="0.25">
      <c r="A353" s="48">
        <v>351</v>
      </c>
      <c r="B353" s="48">
        <v>95</v>
      </c>
      <c r="C353" s="57">
        <f>base!M28</f>
        <v>7</v>
      </c>
    </row>
    <row r="354" spans="1:3" x14ac:dyDescent="0.25">
      <c r="A354" s="48">
        <v>352</v>
      </c>
      <c r="B354" s="48">
        <v>95</v>
      </c>
      <c r="C354" s="57">
        <f>base!N28</f>
        <v>13</v>
      </c>
    </row>
    <row r="355" spans="1:3" x14ac:dyDescent="0.25">
      <c r="A355" s="48">
        <v>353</v>
      </c>
      <c r="B355" s="48">
        <v>95</v>
      </c>
      <c r="C355" s="57">
        <f>base!O28</f>
        <v>2</v>
      </c>
    </row>
    <row r="356" spans="1:3" x14ac:dyDescent="0.25">
      <c r="A356" s="48">
        <v>354</v>
      </c>
      <c r="B356" s="48">
        <v>95</v>
      </c>
      <c r="C356" s="57">
        <f>base!P28</f>
        <v>14</v>
      </c>
    </row>
    <row r="357" spans="1:3" x14ac:dyDescent="0.25">
      <c r="A357" s="48">
        <v>355</v>
      </c>
      <c r="B357" s="48">
        <v>95</v>
      </c>
      <c r="C357" s="57">
        <f>base!Q28</f>
        <v>16</v>
      </c>
    </row>
    <row r="358" spans="1:3" x14ac:dyDescent="0.25">
      <c r="A358" s="48">
        <v>356</v>
      </c>
      <c r="B358" s="48">
        <v>95</v>
      </c>
      <c r="C358" s="57">
        <f>base!R28</f>
        <v>18</v>
      </c>
    </row>
    <row r="359" spans="1:3" x14ac:dyDescent="0.25">
      <c r="A359" s="48">
        <v>357</v>
      </c>
      <c r="B359" s="48">
        <v>95</v>
      </c>
      <c r="C359" s="57">
        <f>base!S28</f>
        <v>17</v>
      </c>
    </row>
    <row r="360" spans="1:3" x14ac:dyDescent="0.25">
      <c r="A360" s="48">
        <v>358</v>
      </c>
      <c r="B360" s="48">
        <v>95</v>
      </c>
      <c r="C360" s="57">
        <f>base!T28</f>
        <v>12</v>
      </c>
    </row>
    <row r="361" spans="1:3" x14ac:dyDescent="0.25">
      <c r="A361" s="48">
        <v>359</v>
      </c>
      <c r="B361" s="48">
        <v>95</v>
      </c>
      <c r="C361" s="57">
        <f>base!U28</f>
        <v>19</v>
      </c>
    </row>
    <row r="362" spans="1:3" x14ac:dyDescent="0.25">
      <c r="A362" s="48">
        <v>360</v>
      </c>
      <c r="B362" s="48">
        <v>95</v>
      </c>
      <c r="C362" s="57">
        <f>base!V28</f>
        <v>20</v>
      </c>
    </row>
    <row r="363" spans="1:3" s="50" customFormat="1" x14ac:dyDescent="0.25">
      <c r="A363" s="48">
        <v>361</v>
      </c>
      <c r="B363" s="50">
        <v>96</v>
      </c>
      <c r="C363" s="157">
        <f>base!C3</f>
        <v>3</v>
      </c>
    </row>
    <row r="364" spans="1:3" s="50" customFormat="1" x14ac:dyDescent="0.25">
      <c r="A364" s="48">
        <v>362</v>
      </c>
      <c r="B364" s="50">
        <v>96</v>
      </c>
      <c r="C364" s="157">
        <f>base!D3</f>
        <v>4</v>
      </c>
    </row>
    <row r="365" spans="1:3" s="50" customFormat="1" x14ac:dyDescent="0.25">
      <c r="A365" s="48">
        <v>363</v>
      </c>
      <c r="B365" s="50">
        <v>96</v>
      </c>
      <c r="C365" s="157">
        <f>base!E3</f>
        <v>5</v>
      </c>
    </row>
    <row r="366" spans="1:3" s="50" customFormat="1" x14ac:dyDescent="0.25">
      <c r="A366" s="48">
        <v>364</v>
      </c>
      <c r="B366" s="50">
        <v>96</v>
      </c>
      <c r="C366" s="157">
        <f>base!F3</f>
        <v>7</v>
      </c>
    </row>
    <row r="367" spans="1:3" s="50" customFormat="1" x14ac:dyDescent="0.25">
      <c r="A367" s="48">
        <v>365</v>
      </c>
      <c r="B367" s="50">
        <v>96</v>
      </c>
      <c r="C367" s="157">
        <f>base!G3</f>
        <v>14</v>
      </c>
    </row>
    <row r="368" spans="1:3" s="50" customFormat="1" x14ac:dyDescent="0.25">
      <c r="A368" s="48">
        <v>366</v>
      </c>
      <c r="B368" s="50">
        <v>96</v>
      </c>
      <c r="C368" s="157">
        <f>base!H3</f>
        <v>8</v>
      </c>
    </row>
    <row r="369" spans="1:3" s="50" customFormat="1" x14ac:dyDescent="0.25">
      <c r="A369" s="48">
        <v>367</v>
      </c>
      <c r="B369" s="50">
        <v>96</v>
      </c>
      <c r="C369" s="157">
        <f>base!I3</f>
        <v>13</v>
      </c>
    </row>
    <row r="370" spans="1:3" s="50" customFormat="1" x14ac:dyDescent="0.25">
      <c r="A370" s="48">
        <v>368</v>
      </c>
      <c r="B370" s="50">
        <v>96</v>
      </c>
      <c r="C370" s="157">
        <f>base!J3</f>
        <v>11</v>
      </c>
    </row>
    <row r="371" spans="1:3" s="50" customFormat="1" x14ac:dyDescent="0.25">
      <c r="A371" s="48">
        <v>369</v>
      </c>
      <c r="B371" s="50">
        <v>96</v>
      </c>
      <c r="C371" s="157">
        <f>base!K3</f>
        <v>12</v>
      </c>
    </row>
    <row r="372" spans="1:3" s="50" customFormat="1" x14ac:dyDescent="0.25">
      <c r="A372" s="48">
        <v>370</v>
      </c>
      <c r="B372" s="50">
        <v>96</v>
      </c>
      <c r="C372" s="157">
        <f>base!L3</f>
        <v>1</v>
      </c>
    </row>
    <row r="373" spans="1:3" s="50" customFormat="1" x14ac:dyDescent="0.25">
      <c r="A373" s="48">
        <v>371</v>
      </c>
      <c r="B373" s="50">
        <v>96</v>
      </c>
      <c r="C373" s="157">
        <f>base!M3</f>
        <v>6</v>
      </c>
    </row>
    <row r="374" spans="1:3" s="50" customFormat="1" x14ac:dyDescent="0.25">
      <c r="A374" s="48">
        <v>372</v>
      </c>
      <c r="B374" s="50">
        <v>96</v>
      </c>
      <c r="C374" s="157">
        <f>base!N3</f>
        <v>2</v>
      </c>
    </row>
    <row r="375" spans="1:3" s="50" customFormat="1" x14ac:dyDescent="0.25">
      <c r="A375" s="48">
        <v>373</v>
      </c>
      <c r="B375" s="50">
        <v>96</v>
      </c>
      <c r="C375" s="157">
        <f>base!O3</f>
        <v>16</v>
      </c>
    </row>
    <row r="376" spans="1:3" s="50" customFormat="1" x14ac:dyDescent="0.25">
      <c r="A376" s="48">
        <v>374</v>
      </c>
      <c r="B376" s="50">
        <v>96</v>
      </c>
      <c r="C376" s="157">
        <f>base!P3</f>
        <v>10</v>
      </c>
    </row>
    <row r="377" spans="1:3" s="50" customFormat="1" x14ac:dyDescent="0.25">
      <c r="A377" s="48">
        <v>375</v>
      </c>
      <c r="B377" s="50">
        <v>96</v>
      </c>
      <c r="C377" s="157">
        <f>base!Q3</f>
        <v>9</v>
      </c>
    </row>
    <row r="378" spans="1:3" s="50" customFormat="1" x14ac:dyDescent="0.25">
      <c r="A378" s="48">
        <v>376</v>
      </c>
      <c r="B378" s="50">
        <v>96</v>
      </c>
      <c r="C378" s="157">
        <f>base!R3</f>
        <v>15</v>
      </c>
    </row>
    <row r="379" spans="1:3" s="50" customFormat="1" x14ac:dyDescent="0.25">
      <c r="A379" s="48">
        <v>377</v>
      </c>
      <c r="B379" s="50">
        <v>96</v>
      </c>
      <c r="C379" s="157">
        <f>base!S3</f>
        <v>17</v>
      </c>
    </row>
    <row r="380" spans="1:3" s="50" customFormat="1" x14ac:dyDescent="0.25">
      <c r="A380" s="48">
        <v>378</v>
      </c>
      <c r="B380" s="50">
        <v>96</v>
      </c>
      <c r="C380" s="157">
        <f>base!T3</f>
        <v>18</v>
      </c>
    </row>
    <row r="381" spans="1:3" s="50" customFormat="1" x14ac:dyDescent="0.25">
      <c r="A381" s="48">
        <v>379</v>
      </c>
      <c r="B381" s="50">
        <v>96</v>
      </c>
      <c r="C381" s="157">
        <f>base!U3</f>
        <v>19</v>
      </c>
    </row>
    <row r="382" spans="1:3" s="50" customFormat="1" x14ac:dyDescent="0.25">
      <c r="A382" s="48">
        <v>380</v>
      </c>
      <c r="B382" s="50">
        <v>96</v>
      </c>
      <c r="C382" s="157">
        <f>base!V3</f>
        <v>20</v>
      </c>
    </row>
    <row r="383" spans="1:3" x14ac:dyDescent="0.25">
      <c r="A383" s="48">
        <v>381</v>
      </c>
      <c r="B383" s="48">
        <v>97</v>
      </c>
      <c r="C383" s="57">
        <f>base!C4</f>
        <v>6</v>
      </c>
    </row>
    <row r="384" spans="1:3" x14ac:dyDescent="0.25">
      <c r="A384" s="48">
        <v>382</v>
      </c>
      <c r="B384" s="48">
        <v>97</v>
      </c>
      <c r="C384" s="57">
        <f>base!D4</f>
        <v>9</v>
      </c>
    </row>
    <row r="385" spans="1:3" x14ac:dyDescent="0.25">
      <c r="A385" s="48">
        <v>383</v>
      </c>
      <c r="B385" s="48">
        <v>97</v>
      </c>
      <c r="C385" s="57">
        <f>base!E4</f>
        <v>3</v>
      </c>
    </row>
    <row r="386" spans="1:3" x14ac:dyDescent="0.25">
      <c r="A386" s="48">
        <v>384</v>
      </c>
      <c r="B386" s="48">
        <v>97</v>
      </c>
      <c r="C386" s="57">
        <f>base!F4</f>
        <v>4</v>
      </c>
    </row>
    <row r="387" spans="1:3" x14ac:dyDescent="0.25">
      <c r="A387" s="48">
        <v>385</v>
      </c>
      <c r="B387" s="48">
        <v>97</v>
      </c>
      <c r="C387" s="57">
        <f>base!G4</f>
        <v>10</v>
      </c>
    </row>
    <row r="388" spans="1:3" x14ac:dyDescent="0.25">
      <c r="A388" s="48">
        <v>386</v>
      </c>
      <c r="B388" s="48">
        <v>97</v>
      </c>
      <c r="C388" s="57">
        <f>base!H4</f>
        <v>8</v>
      </c>
    </row>
    <row r="389" spans="1:3" x14ac:dyDescent="0.25">
      <c r="A389" s="48">
        <v>387</v>
      </c>
      <c r="B389" s="48">
        <v>97</v>
      </c>
      <c r="C389" s="57">
        <f>base!I4</f>
        <v>13</v>
      </c>
    </row>
    <row r="390" spans="1:3" x14ac:dyDescent="0.25">
      <c r="A390" s="48">
        <v>388</v>
      </c>
      <c r="B390" s="48">
        <v>97</v>
      </c>
      <c r="C390" s="57">
        <f>base!J4</f>
        <v>5</v>
      </c>
    </row>
    <row r="391" spans="1:3" x14ac:dyDescent="0.25">
      <c r="A391" s="48">
        <v>389</v>
      </c>
      <c r="B391" s="48">
        <v>97</v>
      </c>
      <c r="C391" s="57">
        <f>base!K4</f>
        <v>1</v>
      </c>
    </row>
    <row r="392" spans="1:3" x14ac:dyDescent="0.25">
      <c r="A392" s="48">
        <v>390</v>
      </c>
      <c r="B392" s="48">
        <v>97</v>
      </c>
      <c r="C392" s="57">
        <f>base!L4</f>
        <v>7</v>
      </c>
    </row>
    <row r="393" spans="1:3" x14ac:dyDescent="0.25">
      <c r="A393" s="48">
        <v>391</v>
      </c>
      <c r="B393" s="48">
        <v>97</v>
      </c>
      <c r="C393" s="57">
        <f>base!M4</f>
        <v>2</v>
      </c>
    </row>
    <row r="394" spans="1:3" x14ac:dyDescent="0.25">
      <c r="A394" s="48">
        <v>392</v>
      </c>
      <c r="B394" s="48">
        <v>97</v>
      </c>
      <c r="C394" s="57">
        <f>base!N4</f>
        <v>14</v>
      </c>
    </row>
    <row r="395" spans="1:3" x14ac:dyDescent="0.25">
      <c r="A395" s="48">
        <v>393</v>
      </c>
      <c r="B395" s="48">
        <v>97</v>
      </c>
      <c r="C395" s="57">
        <f>base!O4</f>
        <v>11</v>
      </c>
    </row>
    <row r="396" spans="1:3" x14ac:dyDescent="0.25">
      <c r="A396" s="48">
        <v>394</v>
      </c>
      <c r="B396" s="48">
        <v>97</v>
      </c>
      <c r="C396" s="57">
        <f>base!P4</f>
        <v>12</v>
      </c>
    </row>
    <row r="397" spans="1:3" x14ac:dyDescent="0.25">
      <c r="A397" s="48">
        <v>395</v>
      </c>
      <c r="B397" s="48">
        <v>97</v>
      </c>
      <c r="C397" s="57">
        <f>base!Q4</f>
        <v>15</v>
      </c>
    </row>
    <row r="398" spans="1:3" x14ac:dyDescent="0.25">
      <c r="A398" s="48">
        <v>396</v>
      </c>
      <c r="B398" s="48">
        <v>97</v>
      </c>
      <c r="C398" s="57">
        <f>base!R4</f>
        <v>16</v>
      </c>
    </row>
    <row r="399" spans="1:3" x14ac:dyDescent="0.25">
      <c r="A399" s="48">
        <v>397</v>
      </c>
      <c r="B399" s="48">
        <v>97</v>
      </c>
      <c r="C399" s="57">
        <f>base!S4</f>
        <v>17</v>
      </c>
    </row>
    <row r="400" spans="1:3" x14ac:dyDescent="0.25">
      <c r="A400" s="48">
        <v>398</v>
      </c>
      <c r="B400" s="48">
        <v>97</v>
      </c>
      <c r="C400" s="57">
        <f>base!T4</f>
        <v>18</v>
      </c>
    </row>
    <row r="401" spans="1:4" x14ac:dyDescent="0.25">
      <c r="A401" s="48">
        <v>399</v>
      </c>
      <c r="B401" s="48">
        <v>97</v>
      </c>
      <c r="C401" s="57">
        <f>base!U4</f>
        <v>19</v>
      </c>
    </row>
    <row r="402" spans="1:4" x14ac:dyDescent="0.25">
      <c r="A402" s="48">
        <v>400</v>
      </c>
      <c r="B402" s="48">
        <v>97</v>
      </c>
      <c r="C402" s="57">
        <f>base!V4</f>
        <v>20</v>
      </c>
      <c r="D402" s="57"/>
    </row>
    <row r="403" spans="1:4" s="50" customFormat="1" x14ac:dyDescent="0.25">
      <c r="A403" s="48">
        <v>401</v>
      </c>
      <c r="B403" s="50">
        <v>98</v>
      </c>
      <c r="C403" s="157">
        <f>base!C5</f>
        <v>7</v>
      </c>
    </row>
    <row r="404" spans="1:4" s="50" customFormat="1" x14ac:dyDescent="0.25">
      <c r="A404" s="48">
        <v>402</v>
      </c>
      <c r="B404" s="50">
        <v>98</v>
      </c>
      <c r="C404" s="157">
        <f>base!D5</f>
        <v>4</v>
      </c>
    </row>
    <row r="405" spans="1:4" s="50" customFormat="1" x14ac:dyDescent="0.25">
      <c r="A405" s="48">
        <v>403</v>
      </c>
      <c r="B405" s="50">
        <v>98</v>
      </c>
      <c r="C405" s="157">
        <f>base!E5</f>
        <v>5</v>
      </c>
    </row>
    <row r="406" spans="1:4" s="50" customFormat="1" x14ac:dyDescent="0.25">
      <c r="A406" s="48">
        <v>404</v>
      </c>
      <c r="B406" s="50">
        <v>98</v>
      </c>
      <c r="C406" s="157">
        <f>base!F5</f>
        <v>3</v>
      </c>
    </row>
    <row r="407" spans="1:4" s="50" customFormat="1" x14ac:dyDescent="0.25">
      <c r="A407" s="48">
        <v>405</v>
      </c>
      <c r="B407" s="50">
        <v>98</v>
      </c>
      <c r="C407" s="157">
        <f>base!G5</f>
        <v>6</v>
      </c>
    </row>
    <row r="408" spans="1:4" s="50" customFormat="1" x14ac:dyDescent="0.25">
      <c r="A408" s="48">
        <v>406</v>
      </c>
      <c r="B408" s="50">
        <v>98</v>
      </c>
      <c r="C408" s="157">
        <f>base!H5</f>
        <v>9</v>
      </c>
    </row>
    <row r="409" spans="1:4" s="50" customFormat="1" x14ac:dyDescent="0.25">
      <c r="A409" s="48">
        <v>407</v>
      </c>
      <c r="B409" s="50">
        <v>98</v>
      </c>
      <c r="C409" s="157">
        <f>base!I5</f>
        <v>14</v>
      </c>
    </row>
    <row r="410" spans="1:4" s="50" customFormat="1" x14ac:dyDescent="0.25">
      <c r="A410" s="48">
        <v>408</v>
      </c>
      <c r="B410" s="50">
        <v>98</v>
      </c>
      <c r="C410" s="157">
        <f>base!J5</f>
        <v>10</v>
      </c>
    </row>
    <row r="411" spans="1:4" s="50" customFormat="1" x14ac:dyDescent="0.25">
      <c r="A411" s="48">
        <v>409</v>
      </c>
      <c r="B411" s="50">
        <v>98</v>
      </c>
      <c r="C411" s="157">
        <f>base!K5</f>
        <v>11</v>
      </c>
    </row>
    <row r="412" spans="1:4" s="50" customFormat="1" x14ac:dyDescent="0.25">
      <c r="A412" s="48">
        <v>410</v>
      </c>
      <c r="B412" s="50">
        <v>98</v>
      </c>
      <c r="C412" s="157">
        <f>base!L5</f>
        <v>2</v>
      </c>
    </row>
    <row r="413" spans="1:4" s="50" customFormat="1" x14ac:dyDescent="0.25">
      <c r="A413" s="48">
        <v>411</v>
      </c>
      <c r="B413" s="50">
        <v>98</v>
      </c>
      <c r="C413" s="157">
        <f>base!M5</f>
        <v>13</v>
      </c>
    </row>
    <row r="414" spans="1:4" s="50" customFormat="1" x14ac:dyDescent="0.25">
      <c r="A414" s="48">
        <v>412</v>
      </c>
      <c r="B414" s="50">
        <v>98</v>
      </c>
      <c r="C414" s="157">
        <f>base!N5</f>
        <v>1</v>
      </c>
    </row>
    <row r="415" spans="1:4" s="50" customFormat="1" x14ac:dyDescent="0.25">
      <c r="A415" s="48">
        <v>413</v>
      </c>
      <c r="B415" s="50">
        <v>98</v>
      </c>
      <c r="C415" s="157">
        <f>base!O5</f>
        <v>8</v>
      </c>
    </row>
    <row r="416" spans="1:4" s="50" customFormat="1" x14ac:dyDescent="0.25">
      <c r="A416" s="48">
        <v>414</v>
      </c>
      <c r="B416" s="50">
        <v>98</v>
      </c>
      <c r="C416" s="157">
        <f>base!P5</f>
        <v>12</v>
      </c>
    </row>
    <row r="417" spans="1:3" s="50" customFormat="1" x14ac:dyDescent="0.25">
      <c r="A417" s="48">
        <v>415</v>
      </c>
      <c r="B417" s="50">
        <v>98</v>
      </c>
      <c r="C417" s="157">
        <f>base!Q5</f>
        <v>15</v>
      </c>
    </row>
    <row r="418" spans="1:3" s="50" customFormat="1" x14ac:dyDescent="0.25">
      <c r="A418" s="48">
        <v>416</v>
      </c>
      <c r="B418" s="50">
        <v>98</v>
      </c>
      <c r="C418" s="157">
        <f>base!R5</f>
        <v>16</v>
      </c>
    </row>
    <row r="419" spans="1:3" s="50" customFormat="1" x14ac:dyDescent="0.25">
      <c r="A419" s="48">
        <v>417</v>
      </c>
      <c r="B419" s="50">
        <v>98</v>
      </c>
      <c r="C419" s="157">
        <f>base!S5</f>
        <v>18</v>
      </c>
    </row>
    <row r="420" spans="1:3" s="50" customFormat="1" x14ac:dyDescent="0.25">
      <c r="A420" s="48">
        <v>418</v>
      </c>
      <c r="B420" s="50">
        <v>98</v>
      </c>
      <c r="C420" s="157">
        <f>base!T5</f>
        <v>17</v>
      </c>
    </row>
    <row r="421" spans="1:3" s="50" customFormat="1" x14ac:dyDescent="0.25">
      <c r="A421" s="48">
        <v>419</v>
      </c>
      <c r="B421" s="50">
        <v>98</v>
      </c>
      <c r="C421" s="157">
        <f>base!U5</f>
        <v>19</v>
      </c>
    </row>
    <row r="422" spans="1:3" s="50" customFormat="1" x14ac:dyDescent="0.25">
      <c r="A422" s="48">
        <v>420</v>
      </c>
      <c r="B422" s="50">
        <v>98</v>
      </c>
      <c r="C422" s="157">
        <f>base!V5</f>
        <v>20</v>
      </c>
    </row>
    <row r="423" spans="1:3" x14ac:dyDescent="0.25">
      <c r="A423" s="48">
        <v>421</v>
      </c>
      <c r="B423" s="48">
        <v>99</v>
      </c>
      <c r="C423" s="57">
        <f>base!C6</f>
        <v>3</v>
      </c>
    </row>
    <row r="424" spans="1:3" x14ac:dyDescent="0.25">
      <c r="A424" s="48">
        <v>422</v>
      </c>
      <c r="B424" s="48">
        <v>99</v>
      </c>
      <c r="C424" s="57">
        <f>base!D6</f>
        <v>5</v>
      </c>
    </row>
    <row r="425" spans="1:3" x14ac:dyDescent="0.25">
      <c r="A425" s="48">
        <v>423</v>
      </c>
      <c r="B425" s="48">
        <v>99</v>
      </c>
      <c r="C425" s="57">
        <f>base!E6</f>
        <v>8</v>
      </c>
    </row>
    <row r="426" spans="1:3" x14ac:dyDescent="0.25">
      <c r="A426" s="48">
        <v>424</v>
      </c>
      <c r="B426" s="48">
        <v>99</v>
      </c>
      <c r="C426" s="57">
        <f>base!F6</f>
        <v>15</v>
      </c>
    </row>
    <row r="427" spans="1:3" x14ac:dyDescent="0.25">
      <c r="A427" s="48">
        <v>425</v>
      </c>
      <c r="B427" s="48">
        <v>99</v>
      </c>
      <c r="C427" s="57">
        <f>base!G6</f>
        <v>11</v>
      </c>
    </row>
    <row r="428" spans="1:3" x14ac:dyDescent="0.25">
      <c r="A428" s="48">
        <v>426</v>
      </c>
      <c r="B428" s="48">
        <v>99</v>
      </c>
      <c r="C428" s="57">
        <f>base!H6</f>
        <v>1</v>
      </c>
    </row>
    <row r="429" spans="1:3" x14ac:dyDescent="0.25">
      <c r="A429" s="48">
        <v>427</v>
      </c>
      <c r="B429" s="48">
        <v>99</v>
      </c>
      <c r="C429" s="57">
        <f>base!I6</f>
        <v>12</v>
      </c>
    </row>
    <row r="430" spans="1:3" x14ac:dyDescent="0.25">
      <c r="A430" s="48">
        <v>428</v>
      </c>
      <c r="B430" s="48">
        <v>99</v>
      </c>
      <c r="C430" s="57">
        <f>base!J6</f>
        <v>14</v>
      </c>
    </row>
    <row r="431" spans="1:3" x14ac:dyDescent="0.25">
      <c r="A431" s="48">
        <v>429</v>
      </c>
      <c r="B431" s="48">
        <v>99</v>
      </c>
      <c r="C431" s="57">
        <f>base!K6</f>
        <v>13</v>
      </c>
    </row>
    <row r="432" spans="1:3" x14ac:dyDescent="0.25">
      <c r="A432" s="48">
        <v>430</v>
      </c>
      <c r="B432" s="48">
        <v>99</v>
      </c>
      <c r="C432" s="57">
        <f>base!L6</f>
        <v>18</v>
      </c>
    </row>
    <row r="433" spans="1:3" x14ac:dyDescent="0.25">
      <c r="A433" s="48">
        <v>431</v>
      </c>
      <c r="B433" s="48">
        <v>99</v>
      </c>
      <c r="C433" s="57">
        <f>base!M6</f>
        <v>4</v>
      </c>
    </row>
    <row r="434" spans="1:3" x14ac:dyDescent="0.25">
      <c r="A434" s="48">
        <v>432</v>
      </c>
      <c r="B434" s="48">
        <v>99</v>
      </c>
      <c r="C434" s="57">
        <f>base!N6</f>
        <v>10</v>
      </c>
    </row>
    <row r="435" spans="1:3" x14ac:dyDescent="0.25">
      <c r="A435" s="48">
        <v>433</v>
      </c>
      <c r="B435" s="48">
        <v>99</v>
      </c>
      <c r="C435" s="57">
        <f>base!O6</f>
        <v>6</v>
      </c>
    </row>
    <row r="436" spans="1:3" x14ac:dyDescent="0.25">
      <c r="A436" s="48">
        <v>434</v>
      </c>
      <c r="B436" s="48">
        <v>99</v>
      </c>
      <c r="C436" s="57">
        <f>base!P6</f>
        <v>7</v>
      </c>
    </row>
    <row r="437" spans="1:3" x14ac:dyDescent="0.25">
      <c r="A437" s="48">
        <v>435</v>
      </c>
      <c r="B437" s="48">
        <v>99</v>
      </c>
      <c r="C437" s="57">
        <f>base!Q6</f>
        <v>17</v>
      </c>
    </row>
    <row r="438" spans="1:3" x14ac:dyDescent="0.25">
      <c r="A438" s="48">
        <v>436</v>
      </c>
      <c r="B438" s="48">
        <v>99</v>
      </c>
      <c r="C438" s="57">
        <f>base!R6</f>
        <v>9</v>
      </c>
    </row>
    <row r="439" spans="1:3" x14ac:dyDescent="0.25">
      <c r="A439" s="48">
        <v>437</v>
      </c>
      <c r="B439" s="48">
        <v>99</v>
      </c>
      <c r="C439" s="57">
        <f>base!S6</f>
        <v>16</v>
      </c>
    </row>
    <row r="440" spans="1:3" x14ac:dyDescent="0.25">
      <c r="A440" s="48">
        <v>438</v>
      </c>
      <c r="B440" s="48">
        <v>99</v>
      </c>
      <c r="C440" s="57">
        <f>base!T6</f>
        <v>2</v>
      </c>
    </row>
    <row r="441" spans="1:3" x14ac:dyDescent="0.25">
      <c r="A441" s="48">
        <v>439</v>
      </c>
      <c r="B441" s="48">
        <v>99</v>
      </c>
      <c r="C441" s="57">
        <f>base!U6</f>
        <v>19</v>
      </c>
    </row>
    <row r="442" spans="1:3" x14ac:dyDescent="0.25">
      <c r="A442" s="48">
        <v>440</v>
      </c>
      <c r="B442" s="48">
        <v>99</v>
      </c>
      <c r="C442" s="57">
        <f>base!V6</f>
        <v>20</v>
      </c>
    </row>
  </sheetData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R8" sqref="R8"/>
    </sheetView>
  </sheetViews>
  <sheetFormatPr baseColWidth="10" defaultRowHeight="15" x14ac:dyDescent="0.25"/>
  <cols>
    <col min="1" max="1" width="9.42578125" style="7" bestFit="1" customWidth="1"/>
    <col min="2" max="2" width="4.42578125" bestFit="1" customWidth="1"/>
    <col min="3" max="3" width="7" bestFit="1" customWidth="1"/>
    <col min="4" max="4" width="5.85546875" bestFit="1" customWidth="1"/>
    <col min="5" max="5" width="6.7109375" bestFit="1" customWidth="1"/>
    <col min="6" max="6" width="23.7109375" bestFit="1" customWidth="1"/>
    <col min="7" max="7" width="5.7109375" bestFit="1" customWidth="1"/>
  </cols>
  <sheetData>
    <row r="1" spans="1:7" x14ac:dyDescent="0.25">
      <c r="A1" s="7" t="s">
        <v>285</v>
      </c>
      <c r="D1" t="s">
        <v>129</v>
      </c>
      <c r="E1" t="s">
        <v>130</v>
      </c>
      <c r="F1" t="s">
        <v>8</v>
      </c>
      <c r="G1" t="s">
        <v>131</v>
      </c>
    </row>
    <row r="2" spans="1:7" x14ac:dyDescent="0.25">
      <c r="B2" t="s">
        <v>286</v>
      </c>
      <c r="C2" t="s">
        <v>287</v>
      </c>
      <c r="D2">
        <v>1</v>
      </c>
      <c r="E2">
        <v>3</v>
      </c>
      <c r="F2" t="s">
        <v>0</v>
      </c>
      <c r="G2">
        <v>38</v>
      </c>
    </row>
    <row r="3" spans="1:7" x14ac:dyDescent="0.25">
      <c r="B3" t="s">
        <v>286</v>
      </c>
      <c r="C3" t="s">
        <v>287</v>
      </c>
      <c r="D3">
        <v>2</v>
      </c>
      <c r="E3">
        <v>6</v>
      </c>
      <c r="F3" t="s">
        <v>0</v>
      </c>
      <c r="G3">
        <v>34</v>
      </c>
    </row>
    <row r="4" spans="1:7" x14ac:dyDescent="0.25">
      <c r="B4" t="s">
        <v>286</v>
      </c>
      <c r="C4" t="s">
        <v>287</v>
      </c>
      <c r="D4">
        <v>7</v>
      </c>
      <c r="E4">
        <v>1</v>
      </c>
      <c r="F4" t="s">
        <v>0</v>
      </c>
      <c r="G4">
        <v>34</v>
      </c>
    </row>
    <row r="5" spans="1:7" x14ac:dyDescent="0.25">
      <c r="B5" t="s">
        <v>286</v>
      </c>
      <c r="C5" t="s">
        <v>287</v>
      </c>
      <c r="D5">
        <v>5</v>
      </c>
      <c r="E5">
        <v>5</v>
      </c>
      <c r="F5" t="s">
        <v>0</v>
      </c>
      <c r="G5">
        <v>32</v>
      </c>
    </row>
    <row r="6" spans="1:7" x14ac:dyDescent="0.25">
      <c r="B6" t="s">
        <v>286</v>
      </c>
      <c r="C6" t="s">
        <v>287</v>
      </c>
      <c r="D6">
        <v>3</v>
      </c>
      <c r="E6">
        <v>9</v>
      </c>
      <c r="F6" t="s">
        <v>0</v>
      </c>
      <c r="G6">
        <v>30</v>
      </c>
    </row>
    <row r="7" spans="1:7" x14ac:dyDescent="0.25">
      <c r="B7" t="s">
        <v>286</v>
      </c>
      <c r="C7" t="s">
        <v>287</v>
      </c>
      <c r="D7">
        <v>4</v>
      </c>
      <c r="E7">
        <v>8</v>
      </c>
      <c r="F7" t="s">
        <v>0</v>
      </c>
      <c r="G7">
        <v>30</v>
      </c>
    </row>
    <row r="8" spans="1:7" x14ac:dyDescent="0.25">
      <c r="B8" t="s">
        <v>286</v>
      </c>
      <c r="C8" t="s">
        <v>287</v>
      </c>
      <c r="D8">
        <v>10</v>
      </c>
      <c r="E8">
        <v>2</v>
      </c>
      <c r="F8" t="s">
        <v>0</v>
      </c>
      <c r="G8">
        <v>30</v>
      </c>
    </row>
    <row r="9" spans="1:7" x14ac:dyDescent="0.25">
      <c r="B9" t="s">
        <v>286</v>
      </c>
      <c r="C9" t="s">
        <v>287</v>
      </c>
      <c r="D9">
        <v>8</v>
      </c>
      <c r="E9">
        <v>4</v>
      </c>
      <c r="F9" t="s">
        <v>0</v>
      </c>
      <c r="G9">
        <v>30</v>
      </c>
    </row>
    <row r="10" spans="1:7" x14ac:dyDescent="0.25">
      <c r="B10" t="s">
        <v>286</v>
      </c>
      <c r="C10" t="s">
        <v>287</v>
      </c>
      <c r="D10">
        <v>6</v>
      </c>
      <c r="E10">
        <v>10</v>
      </c>
      <c r="F10" t="s">
        <v>0</v>
      </c>
      <c r="G10">
        <v>26</v>
      </c>
    </row>
    <row r="11" spans="1:7" x14ac:dyDescent="0.25">
      <c r="B11" t="s">
        <v>286</v>
      </c>
      <c r="C11" t="s">
        <v>287</v>
      </c>
      <c r="D11">
        <v>9</v>
      </c>
      <c r="E11">
        <v>12</v>
      </c>
      <c r="F11" t="s">
        <v>0</v>
      </c>
      <c r="G11">
        <v>21</v>
      </c>
    </row>
    <row r="12" spans="1:7" x14ac:dyDescent="0.25">
      <c r="B12" t="s">
        <v>286</v>
      </c>
      <c r="C12" t="s">
        <v>287</v>
      </c>
      <c r="D12">
        <v>17</v>
      </c>
      <c r="E12">
        <v>7</v>
      </c>
      <c r="F12" t="s">
        <v>0</v>
      </c>
      <c r="G12">
        <v>18</v>
      </c>
    </row>
    <row r="13" spans="1:7" x14ac:dyDescent="0.25">
      <c r="B13" t="s">
        <v>286</v>
      </c>
      <c r="C13" t="s">
        <v>287</v>
      </c>
      <c r="D13">
        <v>11</v>
      </c>
      <c r="E13">
        <v>13</v>
      </c>
      <c r="F13" t="s">
        <v>0</v>
      </c>
      <c r="G13">
        <v>18</v>
      </c>
    </row>
    <row r="14" spans="1:7" x14ac:dyDescent="0.25">
      <c r="B14" t="s">
        <v>286</v>
      </c>
      <c r="C14" t="s">
        <v>287</v>
      </c>
      <c r="D14">
        <v>12</v>
      </c>
      <c r="E14">
        <v>14</v>
      </c>
      <c r="F14" t="s">
        <v>0</v>
      </c>
      <c r="G14">
        <v>16</v>
      </c>
    </row>
    <row r="15" spans="1:7" x14ac:dyDescent="0.25">
      <c r="B15" t="s">
        <v>286</v>
      </c>
      <c r="C15" t="s">
        <v>287</v>
      </c>
      <c r="D15">
        <v>15</v>
      </c>
      <c r="E15">
        <v>11</v>
      </c>
      <c r="F15" t="s">
        <v>0</v>
      </c>
      <c r="G15">
        <v>16</v>
      </c>
    </row>
    <row r="16" spans="1:7" x14ac:dyDescent="0.25">
      <c r="B16" t="s">
        <v>286</v>
      </c>
      <c r="C16" t="s">
        <v>287</v>
      </c>
      <c r="D16">
        <v>13</v>
      </c>
      <c r="E16">
        <v>17</v>
      </c>
      <c r="F16" t="s">
        <v>0</v>
      </c>
      <c r="G16">
        <v>12</v>
      </c>
    </row>
    <row r="17" spans="2:7" x14ac:dyDescent="0.25">
      <c r="B17" t="s">
        <v>286</v>
      </c>
      <c r="C17" t="s">
        <v>287</v>
      </c>
      <c r="D17">
        <v>14</v>
      </c>
      <c r="E17">
        <v>18</v>
      </c>
      <c r="F17" t="s">
        <v>0</v>
      </c>
      <c r="G17">
        <v>10</v>
      </c>
    </row>
    <row r="18" spans="2:7" x14ac:dyDescent="0.25">
      <c r="B18" t="s">
        <v>286</v>
      </c>
      <c r="C18" t="s">
        <v>287</v>
      </c>
      <c r="D18">
        <v>16</v>
      </c>
      <c r="E18">
        <v>16</v>
      </c>
      <c r="F18" t="s">
        <v>0</v>
      </c>
      <c r="G18">
        <v>10</v>
      </c>
    </row>
    <row r="19" spans="2:7" x14ac:dyDescent="0.25">
      <c r="B19" t="s">
        <v>286</v>
      </c>
      <c r="C19" t="s">
        <v>287</v>
      </c>
      <c r="D19">
        <v>18</v>
      </c>
      <c r="E19">
        <v>15</v>
      </c>
      <c r="F19" t="s">
        <v>0</v>
      </c>
      <c r="G19">
        <v>9</v>
      </c>
    </row>
    <row r="20" spans="2:7" x14ac:dyDescent="0.25">
      <c r="B20" t="s">
        <v>286</v>
      </c>
      <c r="C20" t="s">
        <v>287</v>
      </c>
      <c r="D20">
        <v>19</v>
      </c>
      <c r="E20">
        <v>19</v>
      </c>
      <c r="F20" t="s">
        <v>0</v>
      </c>
      <c r="G20">
        <v>4</v>
      </c>
    </row>
    <row r="21" spans="2:7" x14ac:dyDescent="0.25">
      <c r="B21" t="s">
        <v>286</v>
      </c>
      <c r="C21" t="s">
        <v>287</v>
      </c>
      <c r="D21">
        <v>20</v>
      </c>
      <c r="E21">
        <v>20</v>
      </c>
      <c r="F21" t="s">
        <v>0</v>
      </c>
      <c r="G21">
        <v>2</v>
      </c>
    </row>
  </sheetData>
  <sortState ref="A1:B20">
    <sortCondition descending="1" ref="A1:A20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85" zoomScaleNormal="85" workbookViewId="0">
      <selection activeCell="Y29" sqref="Y29"/>
    </sheetView>
  </sheetViews>
  <sheetFormatPr baseColWidth="10" defaultColWidth="4.28515625" defaultRowHeight="15" x14ac:dyDescent="0.25"/>
  <cols>
    <col min="1" max="1" width="6" style="108" bestFit="1" customWidth="1"/>
    <col min="2" max="6" width="5.140625" style="108" customWidth="1"/>
    <col min="7" max="7" width="4.28515625" style="108"/>
    <col min="8" max="9" width="5.28515625" style="108" bestFit="1" customWidth="1"/>
    <col min="10" max="20" width="4.28515625" style="108"/>
    <col min="21" max="21" width="5.28515625" style="108" bestFit="1" customWidth="1"/>
    <col min="22" max="22" width="8.28515625" style="108" bestFit="1" customWidth="1"/>
    <col min="23" max="23" width="11.42578125" style="108" bestFit="1" customWidth="1"/>
    <col min="24" max="24" width="7.85546875" style="108" bestFit="1" customWidth="1"/>
    <col min="25" max="25" width="22.85546875" style="108" customWidth="1"/>
    <col min="26" max="26" width="9.5703125" style="108" bestFit="1" customWidth="1"/>
    <col min="27" max="16384" width="4.28515625" style="108"/>
  </cols>
  <sheetData>
    <row r="1" spans="1:26" x14ac:dyDescent="0.25">
      <c r="A1" s="132" t="s">
        <v>8</v>
      </c>
      <c r="B1" s="132" t="s">
        <v>9</v>
      </c>
      <c r="C1" s="132" t="s">
        <v>10</v>
      </c>
      <c r="D1" s="132" t="s">
        <v>11</v>
      </c>
      <c r="E1" s="132" t="s">
        <v>12</v>
      </c>
      <c r="F1" s="132" t="s">
        <v>13</v>
      </c>
      <c r="G1" s="132" t="s">
        <v>14</v>
      </c>
      <c r="H1" s="132" t="s">
        <v>15</v>
      </c>
      <c r="I1" s="132" t="s">
        <v>16</v>
      </c>
      <c r="J1" s="132" t="s">
        <v>17</v>
      </c>
      <c r="K1" s="132" t="s">
        <v>18</v>
      </c>
      <c r="L1" s="132" t="s">
        <v>19</v>
      </c>
      <c r="M1" s="132" t="s">
        <v>20</v>
      </c>
      <c r="N1" s="132" t="s">
        <v>21</v>
      </c>
      <c r="O1" s="132" t="s">
        <v>22</v>
      </c>
      <c r="P1" s="132" t="s">
        <v>23</v>
      </c>
      <c r="Q1" s="132" t="s">
        <v>24</v>
      </c>
      <c r="R1" s="132" t="s">
        <v>25</v>
      </c>
      <c r="S1" s="132" t="s">
        <v>26</v>
      </c>
      <c r="T1" s="132" t="s">
        <v>27</v>
      </c>
      <c r="U1" s="132" t="s">
        <v>28</v>
      </c>
      <c r="V1" s="132" t="s">
        <v>29</v>
      </c>
      <c r="W1" s="132" t="s">
        <v>30</v>
      </c>
      <c r="X1" s="132" t="s">
        <v>31</v>
      </c>
      <c r="Y1" s="132" t="s">
        <v>32</v>
      </c>
      <c r="Z1" s="132" t="s">
        <v>189</v>
      </c>
    </row>
    <row r="2" spans="1:26" x14ac:dyDescent="0.25">
      <c r="A2" s="132" t="s">
        <v>72</v>
      </c>
      <c r="B2" s="127">
        <f>base!C71</f>
        <v>3</v>
      </c>
      <c r="C2" s="127">
        <f>base!D71</f>
        <v>4</v>
      </c>
      <c r="D2" s="127">
        <f>base!E71</f>
        <v>5</v>
      </c>
      <c r="E2" s="127">
        <f>base!F71</f>
        <v>7</v>
      </c>
      <c r="F2" s="127">
        <f>base!G71</f>
        <v>14</v>
      </c>
      <c r="G2" s="127">
        <f>base!H71</f>
        <v>8</v>
      </c>
      <c r="H2" s="127">
        <f>base!I71</f>
        <v>13</v>
      </c>
      <c r="I2" s="127">
        <f>base!K71</f>
        <v>12</v>
      </c>
      <c r="J2" s="127">
        <f>base!L71</f>
        <v>1</v>
      </c>
      <c r="K2" s="127">
        <f>base!M71</f>
        <v>6</v>
      </c>
      <c r="L2" s="127">
        <f>base!N71</f>
        <v>2</v>
      </c>
      <c r="M2" s="127">
        <f>base!O71</f>
        <v>16</v>
      </c>
      <c r="N2" s="127">
        <f>base!P71</f>
        <v>10</v>
      </c>
      <c r="O2" s="127">
        <f>base!Q71</f>
        <v>9</v>
      </c>
      <c r="P2" s="127"/>
      <c r="Q2" s="127"/>
      <c r="R2" s="127"/>
      <c r="S2" s="127"/>
      <c r="T2" s="127"/>
      <c r="U2" s="127"/>
      <c r="V2" s="132">
        <v>1</v>
      </c>
      <c r="W2" s="132" t="s">
        <v>1</v>
      </c>
      <c r="X2" s="132">
        <v>1</v>
      </c>
      <c r="Y2" s="132" t="s">
        <v>383</v>
      </c>
      <c r="Z2" s="132">
        <v>1</v>
      </c>
    </row>
    <row r="3" spans="1:26" x14ac:dyDescent="0.25">
      <c r="A3" s="132" t="s">
        <v>72</v>
      </c>
      <c r="B3" s="127">
        <f>base!C72</f>
        <v>6</v>
      </c>
      <c r="C3" s="127">
        <f>base!D72</f>
        <v>9</v>
      </c>
      <c r="D3" s="127">
        <f>base!E72</f>
        <v>3</v>
      </c>
      <c r="E3" s="127">
        <f>base!F72</f>
        <v>4</v>
      </c>
      <c r="F3" s="127">
        <f>base!G72</f>
        <v>10</v>
      </c>
      <c r="G3" s="127">
        <f>base!H72</f>
        <v>8</v>
      </c>
      <c r="H3" s="127">
        <f>base!I72</f>
        <v>13</v>
      </c>
      <c r="I3" s="127">
        <f>base!K72</f>
        <v>1</v>
      </c>
      <c r="J3" s="127">
        <f>base!L72</f>
        <v>7</v>
      </c>
      <c r="K3" s="127">
        <f>base!M72</f>
        <v>2</v>
      </c>
      <c r="L3" s="127">
        <f>base!N72</f>
        <v>14</v>
      </c>
      <c r="M3" s="127">
        <f>base!O72</f>
        <v>11</v>
      </c>
      <c r="N3" s="127">
        <f>base!P72</f>
        <v>12</v>
      </c>
      <c r="O3" s="127">
        <f>base!Q72</f>
        <v>15</v>
      </c>
      <c r="P3" s="127"/>
      <c r="Q3" s="127"/>
      <c r="R3" s="127"/>
      <c r="S3" s="127"/>
      <c r="T3" s="127"/>
      <c r="U3" s="127"/>
      <c r="V3" s="132">
        <v>2</v>
      </c>
      <c r="W3" s="132" t="s">
        <v>1</v>
      </c>
      <c r="X3" s="132">
        <v>1</v>
      </c>
      <c r="Y3" s="132" t="s">
        <v>383</v>
      </c>
      <c r="Z3" s="132">
        <v>1</v>
      </c>
    </row>
    <row r="4" spans="1:26" x14ac:dyDescent="0.25">
      <c r="A4" s="132" t="s">
        <v>72</v>
      </c>
      <c r="B4" s="127">
        <f>base!C73</f>
        <v>7</v>
      </c>
      <c r="C4" s="127">
        <f>base!D73</f>
        <v>4</v>
      </c>
      <c r="D4" s="127">
        <f>base!E73</f>
        <v>5</v>
      </c>
      <c r="E4" s="127">
        <f>base!F73</f>
        <v>3</v>
      </c>
      <c r="F4" s="127">
        <f>base!G73</f>
        <v>6</v>
      </c>
      <c r="G4" s="127">
        <f>base!H73</f>
        <v>9</v>
      </c>
      <c r="H4" s="127">
        <f>base!I73</f>
        <v>14</v>
      </c>
      <c r="I4" s="127">
        <f>base!K73</f>
        <v>11</v>
      </c>
      <c r="J4" s="127">
        <f>base!L73</f>
        <v>2</v>
      </c>
      <c r="K4" s="127">
        <f>base!M73</f>
        <v>13</v>
      </c>
      <c r="L4" s="127">
        <f>base!N73</f>
        <v>1</v>
      </c>
      <c r="M4" s="127">
        <f>base!O73</f>
        <v>8</v>
      </c>
      <c r="N4" s="127">
        <f>base!P73</f>
        <v>12</v>
      </c>
      <c r="O4" s="127">
        <f>base!Q73</f>
        <v>15</v>
      </c>
      <c r="P4" s="127"/>
      <c r="Q4" s="127"/>
      <c r="R4" s="127"/>
      <c r="S4" s="127"/>
      <c r="T4" s="127"/>
      <c r="U4" s="127"/>
      <c r="V4" s="132">
        <v>3</v>
      </c>
      <c r="W4" s="132" t="s">
        <v>1</v>
      </c>
      <c r="X4" s="132">
        <v>1</v>
      </c>
      <c r="Y4" s="132" t="s">
        <v>383</v>
      </c>
      <c r="Z4" s="132">
        <v>1</v>
      </c>
    </row>
    <row r="5" spans="1:26" x14ac:dyDescent="0.25">
      <c r="A5" s="132" t="s">
        <v>72</v>
      </c>
      <c r="B5" s="127">
        <f>base!C74</f>
        <v>3</v>
      </c>
      <c r="C5" s="127">
        <f>base!D74</f>
        <v>5</v>
      </c>
      <c r="D5" s="127">
        <f>base!E74</f>
        <v>8</v>
      </c>
      <c r="E5" s="127">
        <f>base!F74</f>
        <v>15</v>
      </c>
      <c r="F5" s="127">
        <f>base!G74</f>
        <v>11</v>
      </c>
      <c r="G5" s="127">
        <f>base!H74</f>
        <v>1</v>
      </c>
      <c r="H5" s="127">
        <f>base!I74</f>
        <v>12</v>
      </c>
      <c r="I5" s="127">
        <f>base!K74</f>
        <v>13</v>
      </c>
      <c r="J5" s="127">
        <f>base!L74</f>
        <v>18</v>
      </c>
      <c r="K5" s="127">
        <f>base!M74</f>
        <v>4</v>
      </c>
      <c r="L5" s="127">
        <f>base!N74</f>
        <v>10</v>
      </c>
      <c r="M5" s="127">
        <f>base!O74</f>
        <v>6</v>
      </c>
      <c r="N5" s="127">
        <f>base!P74</f>
        <v>7</v>
      </c>
      <c r="O5" s="127">
        <f>base!Q74</f>
        <v>17</v>
      </c>
      <c r="P5" s="127"/>
      <c r="Q5" s="127"/>
      <c r="R5" s="127"/>
      <c r="S5" s="127"/>
      <c r="T5" s="127"/>
      <c r="U5" s="127"/>
      <c r="V5" s="132">
        <v>4</v>
      </c>
      <c r="W5" s="132" t="s">
        <v>1</v>
      </c>
      <c r="X5" s="132">
        <v>1</v>
      </c>
      <c r="Y5" s="132" t="s">
        <v>383</v>
      </c>
      <c r="Z5" s="132">
        <v>1</v>
      </c>
    </row>
    <row r="6" spans="1:26" x14ac:dyDescent="0.25">
      <c r="A6" s="132" t="s">
        <v>72</v>
      </c>
      <c r="B6" s="127">
        <f>base!C75</f>
        <v>6</v>
      </c>
      <c r="C6" s="127">
        <f>base!D75</f>
        <v>3</v>
      </c>
      <c r="D6" s="127">
        <f>base!E75</f>
        <v>7</v>
      </c>
      <c r="E6" s="127">
        <f>base!F75</f>
        <v>9</v>
      </c>
      <c r="F6" s="127">
        <f>base!G75</f>
        <v>2</v>
      </c>
      <c r="G6" s="127">
        <f>base!H75</f>
        <v>4</v>
      </c>
      <c r="H6" s="127">
        <f>base!I75</f>
        <v>1</v>
      </c>
      <c r="I6" s="127">
        <f>base!K75</f>
        <v>11</v>
      </c>
      <c r="J6" s="127">
        <f>base!L75</f>
        <v>5</v>
      </c>
      <c r="K6" s="127">
        <f>base!M75</f>
        <v>10</v>
      </c>
      <c r="L6" s="127">
        <f>base!N75</f>
        <v>12</v>
      </c>
      <c r="M6" s="127">
        <f>base!O75</f>
        <v>14</v>
      </c>
      <c r="N6" s="127">
        <f>base!P75</f>
        <v>13</v>
      </c>
      <c r="O6" s="127">
        <f>base!Q75</f>
        <v>15</v>
      </c>
      <c r="P6" s="127"/>
      <c r="Q6" s="127"/>
      <c r="R6" s="127"/>
      <c r="S6" s="127"/>
      <c r="T6" s="127"/>
      <c r="U6" s="127"/>
      <c r="V6" s="132">
        <v>5</v>
      </c>
      <c r="W6" s="132" t="s">
        <v>1</v>
      </c>
      <c r="X6" s="132">
        <v>1</v>
      </c>
      <c r="Y6" s="132" t="s">
        <v>383</v>
      </c>
      <c r="Z6" s="132">
        <v>1</v>
      </c>
    </row>
    <row r="7" spans="1:26" x14ac:dyDescent="0.25">
      <c r="A7" s="132" t="s">
        <v>72</v>
      </c>
      <c r="B7" s="127">
        <f>base!C76</f>
        <v>5</v>
      </c>
      <c r="C7" s="127">
        <f>base!D76</f>
        <v>2</v>
      </c>
      <c r="D7" s="127">
        <f>base!E76</f>
        <v>4</v>
      </c>
      <c r="E7" s="127">
        <f>base!F76</f>
        <v>7</v>
      </c>
      <c r="F7" s="127">
        <f>base!G76</f>
        <v>6</v>
      </c>
      <c r="G7" s="127">
        <f>base!H76</f>
        <v>3</v>
      </c>
      <c r="H7" s="127">
        <f>base!I76</f>
        <v>8</v>
      </c>
      <c r="I7" s="127">
        <f>base!K76</f>
        <v>9</v>
      </c>
      <c r="J7" s="127">
        <f>base!L76</f>
        <v>12</v>
      </c>
      <c r="K7" s="127">
        <f>base!M76</f>
        <v>1</v>
      </c>
      <c r="L7" s="127">
        <f>base!N76</f>
        <v>10</v>
      </c>
      <c r="M7" s="127">
        <f>base!O76</f>
        <v>15</v>
      </c>
      <c r="N7" s="127">
        <f>base!P76</f>
        <v>11</v>
      </c>
      <c r="O7" s="127">
        <f>base!Q76</f>
        <v>13</v>
      </c>
      <c r="P7" s="127"/>
      <c r="Q7" s="127"/>
      <c r="R7" s="127"/>
      <c r="S7" s="127"/>
      <c r="T7" s="127"/>
      <c r="U7" s="127"/>
      <c r="V7" s="132">
        <v>6</v>
      </c>
      <c r="W7" s="132" t="s">
        <v>1</v>
      </c>
      <c r="X7" s="132">
        <v>1</v>
      </c>
      <c r="Y7" s="132" t="s">
        <v>383</v>
      </c>
      <c r="Z7" s="132">
        <v>1</v>
      </c>
    </row>
    <row r="8" spans="1:26" x14ac:dyDescent="0.25">
      <c r="A8" s="132" t="s">
        <v>72</v>
      </c>
      <c r="B8" s="127">
        <f>base!C77</f>
        <v>3</v>
      </c>
      <c r="C8" s="127">
        <f>base!D77</f>
        <v>6</v>
      </c>
      <c r="D8" s="127">
        <f>base!E77</f>
        <v>1</v>
      </c>
      <c r="E8" s="127">
        <f>base!F77</f>
        <v>5</v>
      </c>
      <c r="F8" s="127">
        <f>base!G77</f>
        <v>9</v>
      </c>
      <c r="G8" s="127">
        <f>base!H77</f>
        <v>8</v>
      </c>
      <c r="H8" s="127">
        <f>base!I77</f>
        <v>2</v>
      </c>
      <c r="I8" s="127">
        <f>base!K77</f>
        <v>10</v>
      </c>
      <c r="J8" s="127">
        <f>base!L77</f>
        <v>12</v>
      </c>
      <c r="K8" s="127">
        <f>base!M77</f>
        <v>7</v>
      </c>
      <c r="L8" s="127">
        <f>base!N77</f>
        <v>13</v>
      </c>
      <c r="M8" s="127">
        <f>base!O77</f>
        <v>14</v>
      </c>
      <c r="N8" s="127">
        <f>base!P77</f>
        <v>11</v>
      </c>
      <c r="O8" s="127">
        <f>base!Q77</f>
        <v>17</v>
      </c>
      <c r="P8" s="127"/>
      <c r="Q8" s="127"/>
      <c r="R8" s="127"/>
      <c r="S8" s="127"/>
      <c r="T8" s="127"/>
      <c r="U8" s="127"/>
      <c r="V8" s="132">
        <v>7</v>
      </c>
      <c r="W8" s="132" t="s">
        <v>1</v>
      </c>
      <c r="X8" s="132">
        <v>1</v>
      </c>
      <c r="Y8" s="132" t="s">
        <v>383</v>
      </c>
      <c r="Z8" s="132">
        <v>1</v>
      </c>
    </row>
    <row r="9" spans="1:26" x14ac:dyDescent="0.25">
      <c r="A9" s="132" t="s">
        <v>72</v>
      </c>
      <c r="B9" s="127">
        <f>base!C78</f>
        <v>3</v>
      </c>
      <c r="C9" s="127">
        <f>base!D78</f>
        <v>6</v>
      </c>
      <c r="D9" s="127">
        <f>base!E78</f>
        <v>8</v>
      </c>
      <c r="E9" s="127">
        <f>base!F78</f>
        <v>9</v>
      </c>
      <c r="F9" s="127">
        <f>base!G78</f>
        <v>5</v>
      </c>
      <c r="G9" s="127">
        <f>base!H78</f>
        <v>1</v>
      </c>
      <c r="H9" s="127">
        <f>base!I78</f>
        <v>10</v>
      </c>
      <c r="I9" s="127">
        <f>base!K78</f>
        <v>4</v>
      </c>
      <c r="J9" s="127">
        <f>base!L78</f>
        <v>12</v>
      </c>
      <c r="K9" s="127">
        <f>base!M78</f>
        <v>11</v>
      </c>
      <c r="L9" s="127">
        <f>base!N78</f>
        <v>13</v>
      </c>
      <c r="M9" s="127">
        <f>base!O78</f>
        <v>18</v>
      </c>
      <c r="N9" s="127">
        <f>base!P78</f>
        <v>7</v>
      </c>
      <c r="O9" s="127">
        <f>base!Q78</f>
        <v>17</v>
      </c>
      <c r="P9" s="127"/>
      <c r="Q9" s="127"/>
      <c r="R9" s="127"/>
      <c r="S9" s="127"/>
      <c r="T9" s="127"/>
      <c r="U9" s="127"/>
      <c r="V9" s="132">
        <v>8</v>
      </c>
      <c r="W9" s="132" t="s">
        <v>1</v>
      </c>
      <c r="X9" s="132">
        <v>1</v>
      </c>
      <c r="Y9" s="132" t="s">
        <v>383</v>
      </c>
      <c r="Z9" s="132">
        <v>1</v>
      </c>
    </row>
    <row r="10" spans="1:26" x14ac:dyDescent="0.25">
      <c r="A10" s="132" t="s">
        <v>72</v>
      </c>
      <c r="B10" s="127">
        <f>base!C79</f>
        <v>3</v>
      </c>
      <c r="C10" s="127">
        <f>base!D79</f>
        <v>6</v>
      </c>
      <c r="D10" s="127">
        <f>base!E79</f>
        <v>5</v>
      </c>
      <c r="E10" s="127">
        <f>base!F79</f>
        <v>9</v>
      </c>
      <c r="F10" s="127">
        <f>base!G79</f>
        <v>8</v>
      </c>
      <c r="G10" s="127">
        <f>base!H79</f>
        <v>10</v>
      </c>
      <c r="H10" s="127">
        <f>base!I79</f>
        <v>1</v>
      </c>
      <c r="I10" s="127">
        <f>base!K79</f>
        <v>4</v>
      </c>
      <c r="J10" s="127">
        <f>base!L79</f>
        <v>12</v>
      </c>
      <c r="K10" s="127">
        <f>base!M79</f>
        <v>11</v>
      </c>
      <c r="L10" s="127">
        <f>base!N79</f>
        <v>18</v>
      </c>
      <c r="M10" s="127">
        <f>base!O79</f>
        <v>14</v>
      </c>
      <c r="N10" s="127">
        <f>base!P79</f>
        <v>7</v>
      </c>
      <c r="O10" s="127">
        <f>base!Q79</f>
        <v>13</v>
      </c>
      <c r="P10" s="127"/>
      <c r="Q10" s="127"/>
      <c r="R10" s="127"/>
      <c r="S10" s="127"/>
      <c r="T10" s="127"/>
      <c r="U10" s="127"/>
      <c r="V10" s="132">
        <v>9</v>
      </c>
      <c r="W10" s="132" t="s">
        <v>1</v>
      </c>
      <c r="X10" s="132">
        <v>1</v>
      </c>
      <c r="Y10" s="132" t="s">
        <v>383</v>
      </c>
      <c r="Z10" s="132">
        <v>1</v>
      </c>
    </row>
    <row r="11" spans="1:26" x14ac:dyDescent="0.25">
      <c r="A11" s="132" t="s">
        <v>72</v>
      </c>
      <c r="B11" s="127">
        <f>base!C80</f>
        <v>9</v>
      </c>
      <c r="C11" s="127">
        <f>base!D80</f>
        <v>8</v>
      </c>
      <c r="D11" s="127">
        <f>base!E80</f>
        <v>6</v>
      </c>
      <c r="E11" s="127">
        <f>base!F80</f>
        <v>7</v>
      </c>
      <c r="F11" s="127">
        <f>base!G80</f>
        <v>4</v>
      </c>
      <c r="G11" s="127">
        <f>base!H80</f>
        <v>1</v>
      </c>
      <c r="H11" s="127">
        <f>base!I80</f>
        <v>2</v>
      </c>
      <c r="I11" s="127">
        <f>base!K80</f>
        <v>13</v>
      </c>
      <c r="J11" s="127">
        <f>base!L80</f>
        <v>10</v>
      </c>
      <c r="K11" s="127">
        <f>base!M80</f>
        <v>17</v>
      </c>
      <c r="L11" s="127">
        <f>base!N80</f>
        <v>12</v>
      </c>
      <c r="M11" s="127">
        <f>base!O80</f>
        <v>18</v>
      </c>
      <c r="N11" s="127">
        <f>base!P80</f>
        <v>16</v>
      </c>
      <c r="O11" s="127">
        <f>base!Q80</f>
        <v>14</v>
      </c>
      <c r="P11" s="127"/>
      <c r="Q11" s="127"/>
      <c r="R11" s="127"/>
      <c r="S11" s="127"/>
      <c r="T11" s="127"/>
      <c r="U11" s="127"/>
      <c r="V11" s="132">
        <v>10</v>
      </c>
      <c r="W11" s="132" t="s">
        <v>1</v>
      </c>
      <c r="X11" s="132">
        <v>1</v>
      </c>
      <c r="Y11" s="132" t="s">
        <v>383</v>
      </c>
      <c r="Z11" s="132">
        <v>1</v>
      </c>
    </row>
    <row r="12" spans="1:26" x14ac:dyDescent="0.25">
      <c r="A12" s="132" t="s">
        <v>72</v>
      </c>
      <c r="B12" s="127">
        <f>base!C81</f>
        <v>4</v>
      </c>
      <c r="C12" s="127">
        <f>base!D81</f>
        <v>7</v>
      </c>
      <c r="D12" s="127">
        <f>base!E81</f>
        <v>14</v>
      </c>
      <c r="E12" s="127">
        <f>base!F81</f>
        <v>3</v>
      </c>
      <c r="F12" s="127">
        <f>base!G81</f>
        <v>17</v>
      </c>
      <c r="G12" s="127">
        <f>base!H81</f>
        <v>2</v>
      </c>
      <c r="H12" s="127">
        <f>base!I81</f>
        <v>16</v>
      </c>
      <c r="I12" s="127">
        <f>base!K81</f>
        <v>8</v>
      </c>
      <c r="J12" s="127">
        <f>base!L81</f>
        <v>11</v>
      </c>
      <c r="K12" s="127">
        <f>base!M81</f>
        <v>13</v>
      </c>
      <c r="L12" s="127">
        <f>base!N81</f>
        <v>1</v>
      </c>
      <c r="M12" s="127">
        <f>base!O81</f>
        <v>18</v>
      </c>
      <c r="N12" s="127">
        <f>base!P81</f>
        <v>9</v>
      </c>
      <c r="O12" s="127">
        <f>base!Q81</f>
        <v>5</v>
      </c>
      <c r="P12" s="127"/>
      <c r="Q12" s="127"/>
      <c r="R12" s="127"/>
      <c r="S12" s="127"/>
      <c r="T12" s="127"/>
      <c r="U12" s="127"/>
      <c r="V12" s="132">
        <v>11</v>
      </c>
      <c r="W12" s="132" t="s">
        <v>1</v>
      </c>
      <c r="X12" s="132">
        <v>1</v>
      </c>
      <c r="Y12" s="132" t="s">
        <v>383</v>
      </c>
      <c r="Z12" s="132">
        <v>1</v>
      </c>
    </row>
    <row r="13" spans="1:26" x14ac:dyDescent="0.25">
      <c r="A13" s="132" t="s">
        <v>72</v>
      </c>
      <c r="B13" s="127">
        <f>base!C82</f>
        <v>3</v>
      </c>
      <c r="C13" s="127">
        <f>base!D82</f>
        <v>6</v>
      </c>
      <c r="D13" s="127">
        <f>base!E82</f>
        <v>18</v>
      </c>
      <c r="E13" s="127">
        <f>base!F82</f>
        <v>8</v>
      </c>
      <c r="F13" s="127">
        <f>base!G82</f>
        <v>9</v>
      </c>
      <c r="G13" s="127">
        <f>base!H82</f>
        <v>5</v>
      </c>
      <c r="H13" s="127">
        <f>base!I82</f>
        <v>10</v>
      </c>
      <c r="I13" s="127">
        <f>base!K82</f>
        <v>2</v>
      </c>
      <c r="J13" s="127">
        <f>base!L82</f>
        <v>4</v>
      </c>
      <c r="K13" s="127">
        <f>base!M82</f>
        <v>11</v>
      </c>
      <c r="L13" s="127">
        <f>base!N82</f>
        <v>12</v>
      </c>
      <c r="M13" s="127">
        <f>base!O82</f>
        <v>17</v>
      </c>
      <c r="N13" s="127">
        <f>base!P82</f>
        <v>7</v>
      </c>
      <c r="O13" s="127">
        <f>base!Q82</f>
        <v>16</v>
      </c>
      <c r="P13" s="127"/>
      <c r="Q13" s="127"/>
      <c r="R13" s="127"/>
      <c r="S13" s="127"/>
      <c r="T13" s="127"/>
      <c r="U13" s="127"/>
      <c r="V13" s="132">
        <v>12</v>
      </c>
      <c r="W13" s="132" t="s">
        <v>1</v>
      </c>
      <c r="X13" s="132">
        <v>1</v>
      </c>
      <c r="Y13" s="132" t="s">
        <v>383</v>
      </c>
      <c r="Z13" s="132">
        <v>1</v>
      </c>
    </row>
    <row r="14" spans="1:26" x14ac:dyDescent="0.25">
      <c r="A14" s="132" t="s">
        <v>72</v>
      </c>
      <c r="B14" s="127">
        <f>base!C83</f>
        <v>3</v>
      </c>
      <c r="C14" s="127">
        <f>base!D83</f>
        <v>6</v>
      </c>
      <c r="D14" s="127">
        <f>base!E83</f>
        <v>9</v>
      </c>
      <c r="E14" s="127">
        <f>base!F83</f>
        <v>8</v>
      </c>
      <c r="F14" s="127">
        <f>base!G83</f>
        <v>5</v>
      </c>
      <c r="G14" s="127">
        <f>base!H83</f>
        <v>10</v>
      </c>
      <c r="H14" s="127">
        <f>base!I83</f>
        <v>1</v>
      </c>
      <c r="I14" s="127">
        <f>base!K83</f>
        <v>2</v>
      </c>
      <c r="J14" s="127">
        <f>base!L83</f>
        <v>18</v>
      </c>
      <c r="K14" s="127">
        <f>base!M83</f>
        <v>4</v>
      </c>
      <c r="L14" s="127">
        <f>base!N83</f>
        <v>11</v>
      </c>
      <c r="M14" s="127">
        <f>base!O83</f>
        <v>14</v>
      </c>
      <c r="N14" s="127">
        <f>base!P83</f>
        <v>7</v>
      </c>
      <c r="O14" s="127">
        <f>base!Q83</f>
        <v>13</v>
      </c>
      <c r="P14" s="127"/>
      <c r="Q14" s="127"/>
      <c r="R14" s="127"/>
      <c r="S14" s="127"/>
      <c r="T14" s="127"/>
      <c r="U14" s="127"/>
      <c r="V14" s="132">
        <v>13</v>
      </c>
      <c r="W14" s="132" t="s">
        <v>1</v>
      </c>
      <c r="X14" s="132">
        <v>1</v>
      </c>
      <c r="Y14" s="132" t="s">
        <v>383</v>
      </c>
      <c r="Z14" s="132">
        <v>1</v>
      </c>
    </row>
    <row r="15" spans="1:26" x14ac:dyDescent="0.25">
      <c r="A15" s="132" t="s">
        <v>72</v>
      </c>
      <c r="B15" s="127">
        <f>base!C84</f>
        <v>9</v>
      </c>
      <c r="C15" s="127">
        <f>base!D84</f>
        <v>3</v>
      </c>
      <c r="D15" s="127">
        <f>base!E84</f>
        <v>6</v>
      </c>
      <c r="E15" s="127">
        <f>base!F84</f>
        <v>8</v>
      </c>
      <c r="F15" s="127">
        <f>base!G84</f>
        <v>18</v>
      </c>
      <c r="G15" s="127">
        <f>base!H84</f>
        <v>5</v>
      </c>
      <c r="H15" s="127">
        <f>base!I84</f>
        <v>10</v>
      </c>
      <c r="I15" s="127">
        <f>base!K84</f>
        <v>2</v>
      </c>
      <c r="J15" s="127">
        <f>base!L84</f>
        <v>4</v>
      </c>
      <c r="K15" s="127">
        <f>base!M84</f>
        <v>11</v>
      </c>
      <c r="L15" s="127">
        <f>base!N84</f>
        <v>12</v>
      </c>
      <c r="M15" s="127">
        <f>base!O84</f>
        <v>17</v>
      </c>
      <c r="N15" s="127">
        <f>base!P84</f>
        <v>7</v>
      </c>
      <c r="O15" s="127">
        <f>base!Q84</f>
        <v>16</v>
      </c>
      <c r="P15" s="127"/>
      <c r="Q15" s="127"/>
      <c r="R15" s="127"/>
      <c r="S15" s="127"/>
      <c r="T15" s="127"/>
      <c r="U15" s="127"/>
      <c r="V15" s="132">
        <v>14</v>
      </c>
      <c r="W15" s="132" t="s">
        <v>1</v>
      </c>
      <c r="X15" s="132">
        <v>1</v>
      </c>
      <c r="Y15" s="132" t="s">
        <v>383</v>
      </c>
      <c r="Z15" s="132">
        <v>1</v>
      </c>
    </row>
    <row r="16" spans="1:26" x14ac:dyDescent="0.25">
      <c r="A16" s="132" t="s">
        <v>72</v>
      </c>
      <c r="B16" s="127">
        <f>base!C85</f>
        <v>3</v>
      </c>
      <c r="C16" s="127">
        <f>base!D85</f>
        <v>6</v>
      </c>
      <c r="D16" s="127">
        <f>base!E85</f>
        <v>9</v>
      </c>
      <c r="E16" s="127">
        <f>base!F85</f>
        <v>8</v>
      </c>
      <c r="F16" s="127">
        <f>base!G85</f>
        <v>5</v>
      </c>
      <c r="G16" s="127">
        <f>base!H85</f>
        <v>10</v>
      </c>
      <c r="H16" s="127">
        <f>base!I85</f>
        <v>1</v>
      </c>
      <c r="I16" s="127">
        <f>base!K85</f>
        <v>12</v>
      </c>
      <c r="J16" s="127">
        <f>base!L85</f>
        <v>2</v>
      </c>
      <c r="K16" s="127">
        <f>base!M85</f>
        <v>13</v>
      </c>
      <c r="L16" s="127">
        <f>base!N85</f>
        <v>14</v>
      </c>
      <c r="M16" s="127">
        <f>base!O85</f>
        <v>17</v>
      </c>
      <c r="N16" s="127">
        <f>base!P85</f>
        <v>18</v>
      </c>
      <c r="O16" s="127">
        <f>base!Q85</f>
        <v>11</v>
      </c>
      <c r="P16" s="127"/>
      <c r="Q16" s="127"/>
      <c r="R16" s="127"/>
      <c r="S16" s="127"/>
      <c r="T16" s="127"/>
      <c r="U16" s="127"/>
      <c r="V16" s="132">
        <v>15</v>
      </c>
      <c r="W16" s="132" t="s">
        <v>1</v>
      </c>
      <c r="X16" s="132">
        <v>1</v>
      </c>
      <c r="Y16" s="132" t="s">
        <v>383</v>
      </c>
      <c r="Z16" s="132">
        <v>1</v>
      </c>
    </row>
    <row r="17" spans="1:26" x14ac:dyDescent="0.25">
      <c r="A17" s="132" t="s">
        <v>72</v>
      </c>
      <c r="B17" s="127">
        <f>base!C86</f>
        <v>3</v>
      </c>
      <c r="C17" s="127">
        <f>base!D86</f>
        <v>15</v>
      </c>
      <c r="D17" s="127">
        <f>base!E86</f>
        <v>6</v>
      </c>
      <c r="E17" s="127">
        <f>base!F86</f>
        <v>2</v>
      </c>
      <c r="F17" s="127">
        <f>base!G86</f>
        <v>17</v>
      </c>
      <c r="G17" s="127">
        <f>base!H86</f>
        <v>9</v>
      </c>
      <c r="H17" s="127">
        <f>base!I86</f>
        <v>8</v>
      </c>
      <c r="I17" s="127">
        <f>base!K86</f>
        <v>12</v>
      </c>
      <c r="J17" s="127">
        <f>base!L86</f>
        <v>10</v>
      </c>
      <c r="K17" s="127">
        <f>base!M86</f>
        <v>1</v>
      </c>
      <c r="L17" s="127">
        <f>base!N86</f>
        <v>13</v>
      </c>
      <c r="M17" s="127">
        <f>base!O86</f>
        <v>5</v>
      </c>
      <c r="N17" s="127">
        <f>base!P86</f>
        <v>4</v>
      </c>
      <c r="O17" s="127">
        <f>base!Q86</f>
        <v>14</v>
      </c>
      <c r="P17" s="127"/>
      <c r="Q17" s="127"/>
      <c r="R17" s="127"/>
      <c r="S17" s="127"/>
      <c r="T17" s="127"/>
      <c r="U17" s="127"/>
      <c r="V17" s="132">
        <v>16</v>
      </c>
      <c r="W17" s="132" t="s">
        <v>1</v>
      </c>
      <c r="X17" s="132">
        <v>1</v>
      </c>
      <c r="Y17" s="132" t="s">
        <v>383</v>
      </c>
      <c r="Z17" s="132">
        <v>1</v>
      </c>
    </row>
    <row r="18" spans="1:26" x14ac:dyDescent="0.25">
      <c r="A18" s="132" t="s">
        <v>72</v>
      </c>
      <c r="B18" s="127">
        <f>base!C87</f>
        <v>15</v>
      </c>
      <c r="C18" s="127">
        <f>base!D87</f>
        <v>3</v>
      </c>
      <c r="D18" s="127">
        <f>base!E87</f>
        <v>6</v>
      </c>
      <c r="E18" s="127">
        <f>base!F87</f>
        <v>9</v>
      </c>
      <c r="F18" s="127">
        <f>base!G87</f>
        <v>8</v>
      </c>
      <c r="G18" s="127">
        <f>base!H87</f>
        <v>10</v>
      </c>
      <c r="H18" s="127">
        <f>base!I87</f>
        <v>11</v>
      </c>
      <c r="I18" s="127">
        <f>base!K87</f>
        <v>4</v>
      </c>
      <c r="J18" s="127">
        <f>base!L87</f>
        <v>5</v>
      </c>
      <c r="K18" s="127">
        <f>base!M87</f>
        <v>7</v>
      </c>
      <c r="L18" s="127">
        <f>base!N87</f>
        <v>13</v>
      </c>
      <c r="M18" s="127">
        <f>base!O87</f>
        <v>2</v>
      </c>
      <c r="N18" s="127">
        <f>base!P87</f>
        <v>14</v>
      </c>
      <c r="O18" s="127">
        <f>base!Q87</f>
        <v>16</v>
      </c>
      <c r="P18" s="127"/>
      <c r="Q18" s="127"/>
      <c r="R18" s="127"/>
      <c r="S18" s="127"/>
      <c r="T18" s="127"/>
      <c r="U18" s="127"/>
      <c r="V18" s="132">
        <v>17</v>
      </c>
      <c r="W18" s="132" t="s">
        <v>1</v>
      </c>
      <c r="X18" s="132">
        <v>1</v>
      </c>
      <c r="Y18" s="132" t="s">
        <v>383</v>
      </c>
      <c r="Z18" s="132">
        <v>1</v>
      </c>
    </row>
    <row r="19" spans="1:26" x14ac:dyDescent="0.25">
      <c r="A19" s="132" t="s">
        <v>72</v>
      </c>
      <c r="B19" s="127">
        <f>base!C88</f>
        <v>3</v>
      </c>
      <c r="C19" s="127">
        <f>base!D88</f>
        <v>9</v>
      </c>
      <c r="D19" s="127">
        <f>base!E88</f>
        <v>5</v>
      </c>
      <c r="E19" s="127">
        <f>base!F88</f>
        <v>8</v>
      </c>
      <c r="F19" s="127">
        <f>base!G88</f>
        <v>6</v>
      </c>
      <c r="G19" s="127">
        <f>base!H88</f>
        <v>17</v>
      </c>
      <c r="H19" s="127">
        <f>base!I88</f>
        <v>7</v>
      </c>
      <c r="I19" s="127">
        <f>base!K88</f>
        <v>11</v>
      </c>
      <c r="J19" s="127">
        <f>base!L88</f>
        <v>12</v>
      </c>
      <c r="K19" s="127">
        <f>base!M88</f>
        <v>18</v>
      </c>
      <c r="L19" s="127">
        <f>base!N88</f>
        <v>4</v>
      </c>
      <c r="M19" s="127">
        <f>base!O88</f>
        <v>15</v>
      </c>
      <c r="N19" s="127">
        <f>base!P88</f>
        <v>13</v>
      </c>
      <c r="O19" s="127">
        <f>base!Q88</f>
        <v>1</v>
      </c>
      <c r="P19" s="127"/>
      <c r="Q19" s="127"/>
      <c r="R19" s="127"/>
      <c r="S19" s="127"/>
      <c r="T19" s="127"/>
      <c r="U19" s="127"/>
      <c r="V19" s="132">
        <v>18</v>
      </c>
      <c r="W19" s="132" t="s">
        <v>1</v>
      </c>
      <c r="X19" s="132">
        <v>1</v>
      </c>
      <c r="Y19" s="132" t="s">
        <v>383</v>
      </c>
      <c r="Z19" s="132">
        <v>1</v>
      </c>
    </row>
    <row r="20" spans="1:26" x14ac:dyDescent="0.25">
      <c r="A20" s="132" t="s">
        <v>72</v>
      </c>
      <c r="B20" s="127">
        <f>base!C89</f>
        <v>6</v>
      </c>
      <c r="C20" s="127">
        <f>base!D89</f>
        <v>3</v>
      </c>
      <c r="D20" s="127">
        <f>base!E89</f>
        <v>8</v>
      </c>
      <c r="E20" s="127">
        <f>base!F89</f>
        <v>9</v>
      </c>
      <c r="F20" s="127">
        <f>base!G89</f>
        <v>5</v>
      </c>
      <c r="G20" s="127">
        <f>base!H89</f>
        <v>1</v>
      </c>
      <c r="H20" s="127">
        <f>base!I89</f>
        <v>10</v>
      </c>
      <c r="I20" s="127">
        <f>base!K89</f>
        <v>12</v>
      </c>
      <c r="J20" s="127">
        <f>base!L89</f>
        <v>2</v>
      </c>
      <c r="K20" s="127">
        <f>base!M89</f>
        <v>13</v>
      </c>
      <c r="L20" s="127">
        <f>base!N89</f>
        <v>14</v>
      </c>
      <c r="M20" s="127">
        <f>base!O89</f>
        <v>17</v>
      </c>
      <c r="N20" s="127">
        <f>base!P89</f>
        <v>7</v>
      </c>
      <c r="O20" s="127">
        <f>base!Q89</f>
        <v>16</v>
      </c>
      <c r="P20" s="127"/>
      <c r="Q20" s="127"/>
      <c r="R20" s="127"/>
      <c r="S20" s="127"/>
      <c r="T20" s="127"/>
      <c r="U20" s="127"/>
      <c r="V20" s="132">
        <v>19</v>
      </c>
      <c r="W20" s="132" t="s">
        <v>1</v>
      </c>
      <c r="X20" s="132">
        <v>1</v>
      </c>
      <c r="Y20" s="132" t="s">
        <v>383</v>
      </c>
      <c r="Z20" s="132">
        <v>1</v>
      </c>
    </row>
    <row r="21" spans="1:26" x14ac:dyDescent="0.25">
      <c r="A21" s="132" t="s">
        <v>72</v>
      </c>
      <c r="B21" s="127">
        <f>base!C90</f>
        <v>3</v>
      </c>
      <c r="C21" s="127">
        <f>base!D90</f>
        <v>6</v>
      </c>
      <c r="D21" s="127">
        <f>base!E90</f>
        <v>9</v>
      </c>
      <c r="E21" s="127">
        <f>base!F90</f>
        <v>8</v>
      </c>
      <c r="F21" s="127">
        <f>base!G90</f>
        <v>5</v>
      </c>
      <c r="G21" s="127">
        <f>base!H90</f>
        <v>1</v>
      </c>
      <c r="H21" s="127">
        <f>base!I90</f>
        <v>2</v>
      </c>
      <c r="I21" s="127">
        <f>base!K90</f>
        <v>10</v>
      </c>
      <c r="J21" s="127">
        <f>base!L90</f>
        <v>4</v>
      </c>
      <c r="K21" s="127">
        <f>base!M90</f>
        <v>17</v>
      </c>
      <c r="L21" s="127">
        <f>base!N90</f>
        <v>11</v>
      </c>
      <c r="M21" s="127">
        <f>base!O90</f>
        <v>15</v>
      </c>
      <c r="N21" s="127">
        <f>base!P90</f>
        <v>7</v>
      </c>
      <c r="O21" s="127">
        <f>base!Q90</f>
        <v>18</v>
      </c>
      <c r="P21" s="127"/>
      <c r="Q21" s="127"/>
      <c r="R21" s="127"/>
      <c r="S21" s="127"/>
      <c r="T21" s="127"/>
      <c r="U21" s="127"/>
      <c r="V21" s="132">
        <v>20</v>
      </c>
      <c r="W21" s="132" t="s">
        <v>1</v>
      </c>
      <c r="X21" s="132">
        <v>1</v>
      </c>
      <c r="Y21" s="132" t="s">
        <v>383</v>
      </c>
      <c r="Z21" s="132">
        <v>1</v>
      </c>
    </row>
    <row r="22" spans="1:26" x14ac:dyDescent="0.25">
      <c r="A22" s="132" t="s">
        <v>72</v>
      </c>
      <c r="B22" s="127">
        <f>base!C91</f>
        <v>3</v>
      </c>
      <c r="C22" s="127">
        <f>base!D91</f>
        <v>6</v>
      </c>
      <c r="D22" s="127">
        <f>base!E91</f>
        <v>9</v>
      </c>
      <c r="E22" s="127">
        <f>base!F91</f>
        <v>8</v>
      </c>
      <c r="F22" s="127">
        <f>base!G91</f>
        <v>5</v>
      </c>
      <c r="G22" s="127">
        <f>base!H91</f>
        <v>1</v>
      </c>
      <c r="H22" s="127">
        <f>base!I91</f>
        <v>4</v>
      </c>
      <c r="I22" s="127">
        <f>base!K91</f>
        <v>10</v>
      </c>
      <c r="J22" s="127">
        <f>base!L91</f>
        <v>12</v>
      </c>
      <c r="K22" s="127">
        <f>base!M91</f>
        <v>13</v>
      </c>
      <c r="L22" s="127">
        <f>base!N91</f>
        <v>14</v>
      </c>
      <c r="M22" s="127">
        <f>base!O91</f>
        <v>17</v>
      </c>
      <c r="N22" s="127">
        <f>base!P91</f>
        <v>18</v>
      </c>
      <c r="O22" s="127">
        <f>base!Q91</f>
        <v>11</v>
      </c>
      <c r="P22" s="127"/>
      <c r="Q22" s="127"/>
      <c r="R22" s="127"/>
      <c r="S22" s="127"/>
      <c r="T22" s="127"/>
      <c r="U22" s="127"/>
      <c r="V22" s="132">
        <v>21</v>
      </c>
      <c r="W22" s="132" t="s">
        <v>1</v>
      </c>
      <c r="X22" s="132">
        <v>1</v>
      </c>
      <c r="Y22" s="132" t="s">
        <v>383</v>
      </c>
      <c r="Z22" s="132">
        <v>1</v>
      </c>
    </row>
    <row r="23" spans="1:26" x14ac:dyDescent="0.25">
      <c r="A23" s="132" t="s">
        <v>72</v>
      </c>
      <c r="B23" s="127">
        <f>base!C92</f>
        <v>3</v>
      </c>
      <c r="C23" s="127">
        <f>base!D92</f>
        <v>1</v>
      </c>
      <c r="D23" s="127">
        <f>base!E92</f>
        <v>6</v>
      </c>
      <c r="E23" s="127">
        <f>base!F92</f>
        <v>2</v>
      </c>
      <c r="F23" s="127">
        <f>base!G92</f>
        <v>8</v>
      </c>
      <c r="G23" s="127">
        <f>base!H92</f>
        <v>9</v>
      </c>
      <c r="H23" s="127">
        <f>base!I92</f>
        <v>5</v>
      </c>
      <c r="I23" s="127">
        <f>base!K92</f>
        <v>10</v>
      </c>
      <c r="J23" s="127">
        <f>base!L92</f>
        <v>4</v>
      </c>
      <c r="K23" s="127">
        <f>base!M92</f>
        <v>12</v>
      </c>
      <c r="L23" s="127">
        <f>base!N92</f>
        <v>13</v>
      </c>
      <c r="M23" s="127">
        <f>base!O92</f>
        <v>14</v>
      </c>
      <c r="N23" s="127">
        <f>base!P92</f>
        <v>17</v>
      </c>
      <c r="O23" s="127">
        <f>base!Q92</f>
        <v>18</v>
      </c>
      <c r="P23" s="127"/>
      <c r="Q23" s="127"/>
      <c r="R23" s="127"/>
      <c r="S23" s="127"/>
      <c r="T23" s="127"/>
      <c r="U23" s="127"/>
      <c r="V23" s="132">
        <v>22</v>
      </c>
      <c r="W23" s="132" t="s">
        <v>1</v>
      </c>
      <c r="X23" s="132">
        <v>1</v>
      </c>
      <c r="Y23" s="132" t="s">
        <v>383</v>
      </c>
      <c r="Z23" s="132">
        <v>1</v>
      </c>
    </row>
    <row r="24" spans="1:26" x14ac:dyDescent="0.25">
      <c r="A24" s="132" t="s">
        <v>72</v>
      </c>
      <c r="B24" s="127">
        <f>base!C93</f>
        <v>3</v>
      </c>
      <c r="C24" s="127">
        <f>base!D93</f>
        <v>6</v>
      </c>
      <c r="D24" s="127">
        <f>base!E93</f>
        <v>9</v>
      </c>
      <c r="E24" s="127">
        <f>base!F93</f>
        <v>8</v>
      </c>
      <c r="F24" s="127">
        <f>base!G93</f>
        <v>5</v>
      </c>
      <c r="G24" s="127">
        <f>base!H93</f>
        <v>4</v>
      </c>
      <c r="H24" s="127">
        <f>base!I93</f>
        <v>1</v>
      </c>
      <c r="I24" s="127">
        <f>base!K93</f>
        <v>12</v>
      </c>
      <c r="J24" s="127">
        <f>base!L93</f>
        <v>2</v>
      </c>
      <c r="K24" s="127">
        <f>base!M93</f>
        <v>13</v>
      </c>
      <c r="L24" s="127">
        <f>base!N93</f>
        <v>14</v>
      </c>
      <c r="M24" s="127">
        <f>base!O93</f>
        <v>17</v>
      </c>
      <c r="N24" s="127">
        <f>base!P93</f>
        <v>18</v>
      </c>
      <c r="O24" s="127">
        <f>base!Q93</f>
        <v>11</v>
      </c>
      <c r="P24" s="127"/>
      <c r="Q24" s="127"/>
      <c r="R24" s="127"/>
      <c r="S24" s="127"/>
      <c r="T24" s="127"/>
      <c r="U24" s="127"/>
      <c r="V24" s="132">
        <v>23</v>
      </c>
      <c r="W24" s="132" t="s">
        <v>1</v>
      </c>
      <c r="X24" s="132">
        <v>1</v>
      </c>
      <c r="Y24" s="132" t="s">
        <v>383</v>
      </c>
      <c r="Z24" s="132">
        <v>1</v>
      </c>
    </row>
    <row r="25" spans="1:26" x14ac:dyDescent="0.25">
      <c r="A25" s="132" t="s">
        <v>72</v>
      </c>
      <c r="B25" s="127">
        <f>base!C94</f>
        <v>3</v>
      </c>
      <c r="C25" s="127">
        <f>base!D94</f>
        <v>6</v>
      </c>
      <c r="D25" s="127">
        <f>base!E94</f>
        <v>9</v>
      </c>
      <c r="E25" s="127">
        <f>base!F94</f>
        <v>8</v>
      </c>
      <c r="F25" s="127">
        <f>base!G94</f>
        <v>5</v>
      </c>
      <c r="G25" s="127">
        <f>base!H94</f>
        <v>1</v>
      </c>
      <c r="H25" s="127">
        <f>base!I94</f>
        <v>4</v>
      </c>
      <c r="I25" s="127">
        <f>base!K94</f>
        <v>15</v>
      </c>
      <c r="J25" s="127">
        <f>base!L94</f>
        <v>17</v>
      </c>
      <c r="K25" s="127">
        <f>base!M94</f>
        <v>18</v>
      </c>
      <c r="L25" s="127">
        <f>base!N94</f>
        <v>12</v>
      </c>
      <c r="M25" s="127">
        <f>base!O94</f>
        <v>10</v>
      </c>
      <c r="N25" s="127">
        <f>base!P94</f>
        <v>13</v>
      </c>
      <c r="O25" s="127">
        <f>base!Q94</f>
        <v>14</v>
      </c>
      <c r="P25" s="127"/>
      <c r="Q25" s="127"/>
      <c r="R25" s="127"/>
      <c r="S25" s="127"/>
      <c r="T25" s="127"/>
      <c r="U25" s="127"/>
      <c r="V25" s="132">
        <v>24</v>
      </c>
      <c r="W25" s="132" t="s">
        <v>1</v>
      </c>
      <c r="X25" s="132">
        <v>1</v>
      </c>
      <c r="Y25" s="132" t="s">
        <v>383</v>
      </c>
      <c r="Z25" s="132">
        <v>1</v>
      </c>
    </row>
    <row r="26" spans="1:26" x14ac:dyDescent="0.25">
      <c r="A26" s="132" t="s">
        <v>72</v>
      </c>
      <c r="B26" s="127">
        <f>base!C95</f>
        <v>3</v>
      </c>
      <c r="C26" s="127">
        <f>base!D95</f>
        <v>5</v>
      </c>
      <c r="D26" s="127">
        <f>base!E95</f>
        <v>9</v>
      </c>
      <c r="E26" s="127">
        <f>base!F95</f>
        <v>8</v>
      </c>
      <c r="F26" s="127">
        <f>base!G95</f>
        <v>6</v>
      </c>
      <c r="G26" s="127">
        <f>base!H95</f>
        <v>1</v>
      </c>
      <c r="H26" s="127">
        <f>base!I95</f>
        <v>4</v>
      </c>
      <c r="I26" s="127">
        <f>base!K95</f>
        <v>15</v>
      </c>
      <c r="J26" s="127">
        <f>base!L95</f>
        <v>2</v>
      </c>
      <c r="K26" s="127">
        <f>base!M95</f>
        <v>17</v>
      </c>
      <c r="L26" s="127">
        <f>base!N95</f>
        <v>18</v>
      </c>
      <c r="M26" s="127">
        <f>base!O95</f>
        <v>12</v>
      </c>
      <c r="N26" s="127">
        <f>base!P95</f>
        <v>13</v>
      </c>
      <c r="O26" s="127">
        <f>base!Q95</f>
        <v>14</v>
      </c>
      <c r="P26" s="127"/>
      <c r="Q26" s="127"/>
      <c r="R26" s="127"/>
      <c r="S26" s="127"/>
      <c r="T26" s="127"/>
      <c r="U26" s="127"/>
      <c r="V26" s="132">
        <v>25</v>
      </c>
      <c r="W26" s="132" t="s">
        <v>1</v>
      </c>
      <c r="X26" s="132">
        <v>1</v>
      </c>
      <c r="Y26" s="132" t="s">
        <v>383</v>
      </c>
      <c r="Z26" s="132">
        <v>1</v>
      </c>
    </row>
    <row r="27" spans="1:26" x14ac:dyDescent="0.25">
      <c r="A27" s="132" t="s">
        <v>72</v>
      </c>
      <c r="B27" s="127">
        <f>base!C96</f>
        <v>3</v>
      </c>
      <c r="C27" s="127">
        <f>base!D96</f>
        <v>6</v>
      </c>
      <c r="D27" s="127">
        <f>base!E96</f>
        <v>8</v>
      </c>
      <c r="E27" s="127">
        <f>base!F96</f>
        <v>9</v>
      </c>
      <c r="F27" s="127">
        <f>base!G96</f>
        <v>5</v>
      </c>
      <c r="G27" s="127">
        <f>base!H96</f>
        <v>2</v>
      </c>
      <c r="H27" s="127">
        <f>base!I96</f>
        <v>1</v>
      </c>
      <c r="I27" s="127">
        <f>base!K96</f>
        <v>15</v>
      </c>
      <c r="J27" s="127">
        <f>base!L96</f>
        <v>17</v>
      </c>
      <c r="K27" s="127">
        <f>base!M96</f>
        <v>18</v>
      </c>
      <c r="L27" s="127">
        <f>base!N96</f>
        <v>10</v>
      </c>
      <c r="M27" s="127">
        <f>base!O96</f>
        <v>13</v>
      </c>
      <c r="N27" s="127">
        <f>base!P96</f>
        <v>4</v>
      </c>
      <c r="O27" s="127">
        <f>base!Q96</f>
        <v>14</v>
      </c>
      <c r="P27" s="127"/>
      <c r="Q27" s="127"/>
      <c r="R27" s="127"/>
      <c r="S27" s="127"/>
      <c r="T27" s="127"/>
      <c r="U27" s="127"/>
      <c r="V27" s="132">
        <v>26</v>
      </c>
      <c r="W27" s="132" t="s">
        <v>1</v>
      </c>
      <c r="X27" s="132">
        <v>1</v>
      </c>
      <c r="Y27" s="132" t="s">
        <v>383</v>
      </c>
      <c r="Z27" s="132">
        <v>1</v>
      </c>
    </row>
    <row r="28" spans="1:26" x14ac:dyDescent="0.25">
      <c r="A28" s="132" t="s">
        <v>72</v>
      </c>
      <c r="B28" s="127">
        <f>base!C97</f>
        <v>3</v>
      </c>
      <c r="C28" s="127">
        <f>base!D97</f>
        <v>8</v>
      </c>
      <c r="D28" s="127">
        <f>base!E97</f>
        <v>5</v>
      </c>
      <c r="E28" s="127">
        <f>base!F97</f>
        <v>9</v>
      </c>
      <c r="F28" s="127">
        <f>base!G97</f>
        <v>6</v>
      </c>
      <c r="G28" s="127">
        <f>base!H97</f>
        <v>1</v>
      </c>
      <c r="H28" s="127">
        <f>base!I97</f>
        <v>10</v>
      </c>
      <c r="I28" s="127">
        <f>base!K97</f>
        <v>17</v>
      </c>
      <c r="J28" s="127">
        <f>base!L97</f>
        <v>7</v>
      </c>
      <c r="K28" s="127">
        <f>base!M97</f>
        <v>16</v>
      </c>
      <c r="L28" s="127">
        <f>base!N97</f>
        <v>11</v>
      </c>
      <c r="M28" s="127">
        <f>base!O97</f>
        <v>12</v>
      </c>
      <c r="N28" s="127">
        <f>base!P97</f>
        <v>18</v>
      </c>
      <c r="O28" s="127">
        <f>base!Q97</f>
        <v>15</v>
      </c>
      <c r="P28" s="127"/>
      <c r="Q28" s="127"/>
      <c r="R28" s="127"/>
      <c r="S28" s="127"/>
      <c r="T28" s="127"/>
      <c r="U28" s="127"/>
      <c r="V28" s="132">
        <v>27</v>
      </c>
      <c r="W28" s="132" t="s">
        <v>1</v>
      </c>
      <c r="X28" s="132">
        <v>1</v>
      </c>
      <c r="Y28" s="132" t="s">
        <v>383</v>
      </c>
      <c r="Z28" s="132">
        <v>1</v>
      </c>
    </row>
    <row r="29" spans="1:26" x14ac:dyDescent="0.25">
      <c r="A29" s="132" t="s">
        <v>72</v>
      </c>
      <c r="B29" s="127">
        <f>base!C98</f>
        <v>3</v>
      </c>
      <c r="C29" s="127">
        <f>base!D98</f>
        <v>9</v>
      </c>
      <c r="D29" s="127">
        <f>base!E98</f>
        <v>6</v>
      </c>
      <c r="E29" s="127">
        <f>base!F98</f>
        <v>8</v>
      </c>
      <c r="F29" s="127">
        <f>base!G98</f>
        <v>5</v>
      </c>
      <c r="G29" s="127">
        <f>base!H98</f>
        <v>10</v>
      </c>
      <c r="H29" s="127">
        <f>base!I98</f>
        <v>12</v>
      </c>
      <c r="I29" s="127">
        <f>base!K98</f>
        <v>17</v>
      </c>
      <c r="J29" s="127">
        <f>base!L98</f>
        <v>7</v>
      </c>
      <c r="K29" s="127">
        <f>base!M98</f>
        <v>16</v>
      </c>
      <c r="L29" s="127">
        <f>base!N98</f>
        <v>11</v>
      </c>
      <c r="M29" s="127">
        <f>base!O98</f>
        <v>18</v>
      </c>
      <c r="N29" s="127">
        <f>base!P98</f>
        <v>4</v>
      </c>
      <c r="O29" s="127">
        <f>base!Q98</f>
        <v>15</v>
      </c>
      <c r="P29" s="127"/>
      <c r="Q29" s="127"/>
      <c r="R29" s="127"/>
      <c r="S29" s="127"/>
      <c r="T29" s="127"/>
      <c r="U29" s="127"/>
      <c r="V29" s="132">
        <v>28</v>
      </c>
      <c r="W29" s="132" t="s">
        <v>1</v>
      </c>
      <c r="X29" s="132">
        <v>1</v>
      </c>
      <c r="Y29" s="132" t="s">
        <v>383</v>
      </c>
      <c r="Z29" s="132">
        <v>1</v>
      </c>
    </row>
    <row r="30" spans="1:26" x14ac:dyDescent="0.25">
      <c r="A30" s="132" t="s">
        <v>72</v>
      </c>
      <c r="B30" s="127">
        <f>base!C99</f>
        <v>3</v>
      </c>
      <c r="C30" s="127">
        <f>base!D99</f>
        <v>9</v>
      </c>
      <c r="D30" s="127">
        <f>base!E99</f>
        <v>8</v>
      </c>
      <c r="E30" s="127">
        <f>base!F99</f>
        <v>6</v>
      </c>
      <c r="F30" s="127">
        <f>base!G99</f>
        <v>5</v>
      </c>
      <c r="G30" s="127">
        <f>base!H99</f>
        <v>1</v>
      </c>
      <c r="H30" s="127">
        <f>base!I99</f>
        <v>12</v>
      </c>
      <c r="I30" s="127">
        <f>base!K99</f>
        <v>17</v>
      </c>
      <c r="J30" s="127">
        <f>base!L99</f>
        <v>7</v>
      </c>
      <c r="K30" s="127">
        <f>base!M99</f>
        <v>16</v>
      </c>
      <c r="L30" s="127">
        <f>base!N99</f>
        <v>11</v>
      </c>
      <c r="M30" s="127">
        <f>base!O99</f>
        <v>18</v>
      </c>
      <c r="N30" s="127">
        <f>base!P99</f>
        <v>4</v>
      </c>
      <c r="O30" s="127">
        <f>base!Q99</f>
        <v>15</v>
      </c>
      <c r="P30" s="127"/>
      <c r="Q30" s="127"/>
      <c r="R30" s="127"/>
      <c r="S30" s="127"/>
      <c r="T30" s="127"/>
      <c r="U30" s="127"/>
      <c r="V30" s="132">
        <v>29</v>
      </c>
      <c r="W30" s="132" t="s">
        <v>1</v>
      </c>
      <c r="X30" s="132">
        <v>1</v>
      </c>
      <c r="Y30" s="132" t="s">
        <v>383</v>
      </c>
      <c r="Z30" s="132">
        <v>1</v>
      </c>
    </row>
    <row r="31" spans="1:26" x14ac:dyDescent="0.25">
      <c r="A31" s="132" t="s">
        <v>72</v>
      </c>
      <c r="B31" s="127">
        <f>base!C100</f>
        <v>3</v>
      </c>
      <c r="C31" s="127">
        <f>base!D100</f>
        <v>5</v>
      </c>
      <c r="D31" s="127">
        <f>base!E100</f>
        <v>6</v>
      </c>
      <c r="E31" s="127">
        <f>base!F100</f>
        <v>8</v>
      </c>
      <c r="F31" s="127">
        <f>base!G100</f>
        <v>9</v>
      </c>
      <c r="G31" s="127">
        <f>base!H100</f>
        <v>1</v>
      </c>
      <c r="H31" s="127">
        <f>base!I100</f>
        <v>12</v>
      </c>
      <c r="I31" s="127">
        <f>base!K100</f>
        <v>2</v>
      </c>
      <c r="J31" s="127">
        <f>base!L100</f>
        <v>4</v>
      </c>
      <c r="K31" s="127">
        <f>base!M100</f>
        <v>17</v>
      </c>
      <c r="L31" s="127">
        <f>base!N100</f>
        <v>11</v>
      </c>
      <c r="M31" s="127">
        <f>base!O100</f>
        <v>15</v>
      </c>
      <c r="N31" s="127">
        <f>base!P100</f>
        <v>7</v>
      </c>
      <c r="O31" s="127">
        <f>base!Q100</f>
        <v>18</v>
      </c>
      <c r="P31" s="127"/>
      <c r="Q31" s="127"/>
      <c r="R31" s="127"/>
      <c r="S31" s="127"/>
      <c r="T31" s="127"/>
      <c r="U31" s="127"/>
      <c r="V31" s="132">
        <v>30</v>
      </c>
      <c r="W31" s="132" t="s">
        <v>1</v>
      </c>
      <c r="X31" s="132">
        <v>1</v>
      </c>
      <c r="Y31" s="132" t="s">
        <v>383</v>
      </c>
      <c r="Z31" s="132">
        <v>1</v>
      </c>
    </row>
    <row r="32" spans="1:26" x14ac:dyDescent="0.25">
      <c r="A32" s="132" t="s">
        <v>72</v>
      </c>
      <c r="B32" s="127">
        <f>base!C101</f>
        <v>3</v>
      </c>
      <c r="C32" s="127">
        <f>base!D101</f>
        <v>8</v>
      </c>
      <c r="D32" s="127">
        <f>base!E101</f>
        <v>6</v>
      </c>
      <c r="E32" s="127">
        <f>base!F101</f>
        <v>9</v>
      </c>
      <c r="F32" s="127">
        <f>base!G101</f>
        <v>5</v>
      </c>
      <c r="G32" s="127">
        <f>base!H101</f>
        <v>1</v>
      </c>
      <c r="H32" s="127">
        <f>base!I101</f>
        <v>10</v>
      </c>
      <c r="I32" s="127">
        <f>base!K101</f>
        <v>2</v>
      </c>
      <c r="J32" s="127">
        <f>base!L101</f>
        <v>12</v>
      </c>
      <c r="K32" s="127">
        <f>base!M101</f>
        <v>17</v>
      </c>
      <c r="L32" s="127">
        <f>base!N101</f>
        <v>11</v>
      </c>
      <c r="M32" s="127">
        <f>base!O101</f>
        <v>15</v>
      </c>
      <c r="N32" s="127">
        <f>base!P101</f>
        <v>7</v>
      </c>
      <c r="O32" s="127">
        <f>base!Q101</f>
        <v>18</v>
      </c>
      <c r="P32" s="127"/>
      <c r="Q32" s="127"/>
      <c r="R32" s="127"/>
      <c r="S32" s="127"/>
      <c r="T32" s="127"/>
      <c r="U32" s="127"/>
      <c r="V32" s="132">
        <v>31</v>
      </c>
      <c r="W32" s="132" t="s">
        <v>1</v>
      </c>
      <c r="X32" s="132">
        <v>1</v>
      </c>
      <c r="Y32" s="132" t="s">
        <v>383</v>
      </c>
      <c r="Z32" s="132">
        <v>1</v>
      </c>
    </row>
    <row r="33" spans="1:26" x14ac:dyDescent="0.25">
      <c r="A33" s="132" t="s">
        <v>72</v>
      </c>
      <c r="B33" s="127">
        <f>base!C102</f>
        <v>3</v>
      </c>
      <c r="C33" s="127">
        <f>base!D102</f>
        <v>6</v>
      </c>
      <c r="D33" s="127">
        <f>base!E102</f>
        <v>8</v>
      </c>
      <c r="E33" s="127">
        <f>base!F102</f>
        <v>9</v>
      </c>
      <c r="F33" s="127">
        <f>base!G102</f>
        <v>5</v>
      </c>
      <c r="G33" s="127">
        <f>base!H102</f>
        <v>1</v>
      </c>
      <c r="H33" s="127">
        <f>base!I102</f>
        <v>2</v>
      </c>
      <c r="I33" s="127">
        <f>base!K102</f>
        <v>10</v>
      </c>
      <c r="J33" s="127">
        <f>base!L102</f>
        <v>4</v>
      </c>
      <c r="K33" s="127">
        <f>base!M102</f>
        <v>17</v>
      </c>
      <c r="L33" s="127">
        <f>base!N102</f>
        <v>11</v>
      </c>
      <c r="M33" s="127">
        <f>base!O102</f>
        <v>15</v>
      </c>
      <c r="N33" s="127">
        <f>base!P102</f>
        <v>7</v>
      </c>
      <c r="O33" s="127">
        <f>base!Q102</f>
        <v>18</v>
      </c>
      <c r="P33" s="127"/>
      <c r="Q33" s="127"/>
      <c r="R33" s="127"/>
      <c r="S33" s="127"/>
      <c r="T33" s="127"/>
      <c r="U33" s="127"/>
      <c r="V33" s="132">
        <v>32</v>
      </c>
      <c r="W33" s="132" t="s">
        <v>1</v>
      </c>
      <c r="X33" s="132">
        <v>1</v>
      </c>
      <c r="Y33" s="132" t="s">
        <v>383</v>
      </c>
      <c r="Z33" s="132">
        <v>1</v>
      </c>
    </row>
    <row r="34" spans="1:26" x14ac:dyDescent="0.25">
      <c r="A34" s="132" t="s">
        <v>72</v>
      </c>
      <c r="B34" s="127">
        <f>base!C103</f>
        <v>3</v>
      </c>
      <c r="C34" s="127">
        <f>base!D103</f>
        <v>6</v>
      </c>
      <c r="D34" s="127">
        <f>base!E103</f>
        <v>8</v>
      </c>
      <c r="E34" s="127">
        <f>base!F103</f>
        <v>9</v>
      </c>
      <c r="F34" s="127">
        <f>base!G103</f>
        <v>5</v>
      </c>
      <c r="G34" s="127">
        <f>base!H103</f>
        <v>4</v>
      </c>
      <c r="H34" s="127">
        <f>base!I103</f>
        <v>1</v>
      </c>
      <c r="I34" s="127">
        <f>base!K103</f>
        <v>12</v>
      </c>
      <c r="J34" s="127">
        <f>base!L103</f>
        <v>2</v>
      </c>
      <c r="K34" s="127">
        <f>base!M103</f>
        <v>13</v>
      </c>
      <c r="L34" s="127">
        <f>base!N103</f>
        <v>14</v>
      </c>
      <c r="M34" s="127">
        <f>base!O103</f>
        <v>17</v>
      </c>
      <c r="N34" s="127">
        <f>base!P103</f>
        <v>18</v>
      </c>
      <c r="O34" s="127">
        <f>base!Q103</f>
        <v>11</v>
      </c>
      <c r="P34" s="127"/>
      <c r="Q34" s="127"/>
      <c r="R34" s="127"/>
      <c r="S34" s="127"/>
      <c r="T34" s="127"/>
      <c r="U34" s="127"/>
      <c r="V34" s="132">
        <v>33</v>
      </c>
      <c r="W34" s="132" t="s">
        <v>1</v>
      </c>
      <c r="X34" s="132">
        <v>1</v>
      </c>
      <c r="Y34" s="132" t="s">
        <v>383</v>
      </c>
      <c r="Z34" s="132">
        <v>1</v>
      </c>
    </row>
    <row r="35" spans="1:26" x14ac:dyDescent="0.25">
      <c r="A35" s="132" t="s">
        <v>72</v>
      </c>
      <c r="B35" s="127">
        <f>base!C104</f>
        <v>3</v>
      </c>
      <c r="C35" s="127">
        <f>base!D104</f>
        <v>6</v>
      </c>
      <c r="D35" s="127">
        <f>base!E104</f>
        <v>9</v>
      </c>
      <c r="E35" s="127">
        <f>base!F104</f>
        <v>8</v>
      </c>
      <c r="F35" s="127">
        <f>base!G104</f>
        <v>5</v>
      </c>
      <c r="G35" s="127">
        <f>base!H104</f>
        <v>10</v>
      </c>
      <c r="H35" s="127">
        <f>base!I104</f>
        <v>1</v>
      </c>
      <c r="I35" s="127">
        <f>base!K104</f>
        <v>4</v>
      </c>
      <c r="J35" s="127">
        <f>base!L104</f>
        <v>12</v>
      </c>
      <c r="K35" s="127">
        <f>base!M104</f>
        <v>13</v>
      </c>
      <c r="L35" s="127">
        <f>base!N104</f>
        <v>14</v>
      </c>
      <c r="M35" s="127">
        <f>base!O104</f>
        <v>17</v>
      </c>
      <c r="N35" s="127">
        <f>base!P104</f>
        <v>18</v>
      </c>
      <c r="O35" s="127">
        <f>base!Q104</f>
        <v>11</v>
      </c>
      <c r="P35" s="127"/>
      <c r="Q35" s="127"/>
      <c r="R35" s="127"/>
      <c r="S35" s="127"/>
      <c r="T35" s="127"/>
      <c r="U35" s="127"/>
      <c r="V35" s="132">
        <v>34</v>
      </c>
      <c r="W35" s="132" t="s">
        <v>1</v>
      </c>
      <c r="X35" s="132">
        <v>1</v>
      </c>
      <c r="Y35" s="132" t="s">
        <v>383</v>
      </c>
      <c r="Z35" s="132">
        <v>1</v>
      </c>
    </row>
    <row r="36" spans="1:26" x14ac:dyDescent="0.25">
      <c r="A36" s="132" t="s">
        <v>72</v>
      </c>
      <c r="B36" s="127">
        <f>base!C105</f>
        <v>3</v>
      </c>
      <c r="C36" s="127">
        <f>base!D105</f>
        <v>5</v>
      </c>
      <c r="D36" s="127">
        <f>base!E105</f>
        <v>6</v>
      </c>
      <c r="E36" s="127">
        <f>base!F105</f>
        <v>9</v>
      </c>
      <c r="F36" s="127">
        <f>base!G105</f>
        <v>8</v>
      </c>
      <c r="G36" s="127">
        <f>base!H105</f>
        <v>4</v>
      </c>
      <c r="H36" s="127">
        <f>base!I105</f>
        <v>12</v>
      </c>
      <c r="I36" s="127">
        <f>base!K105</f>
        <v>10</v>
      </c>
      <c r="J36" s="127">
        <f>base!L105</f>
        <v>1</v>
      </c>
      <c r="K36" s="127">
        <f>base!M105</f>
        <v>13</v>
      </c>
      <c r="L36" s="127">
        <f>base!N105</f>
        <v>14</v>
      </c>
      <c r="M36" s="127">
        <f>base!O105</f>
        <v>17</v>
      </c>
      <c r="N36" s="127">
        <f>base!P105</f>
        <v>18</v>
      </c>
      <c r="O36" s="127">
        <f>base!Q105</f>
        <v>11</v>
      </c>
      <c r="P36" s="127"/>
      <c r="Q36" s="127"/>
      <c r="R36" s="127"/>
      <c r="S36" s="127"/>
      <c r="T36" s="127"/>
      <c r="U36" s="127"/>
      <c r="V36" s="132">
        <v>35</v>
      </c>
      <c r="W36" s="132" t="s">
        <v>1</v>
      </c>
      <c r="X36" s="132">
        <v>1</v>
      </c>
      <c r="Y36" s="132" t="s">
        <v>383</v>
      </c>
      <c r="Z36" s="132">
        <v>1</v>
      </c>
    </row>
    <row r="37" spans="1:26" x14ac:dyDescent="0.25">
      <c r="A37" s="132" t="s">
        <v>72</v>
      </c>
      <c r="B37" s="127">
        <f>base!C106</f>
        <v>3</v>
      </c>
      <c r="C37" s="127">
        <f>base!D106</f>
        <v>6</v>
      </c>
      <c r="D37" s="127">
        <f>base!E106</f>
        <v>8</v>
      </c>
      <c r="E37" s="127">
        <f>base!F106</f>
        <v>9</v>
      </c>
      <c r="F37" s="127">
        <f>base!G106</f>
        <v>5</v>
      </c>
      <c r="G37" s="127">
        <f>base!H106</f>
        <v>1</v>
      </c>
      <c r="H37" s="127">
        <f>base!I106</f>
        <v>4</v>
      </c>
      <c r="I37" s="127">
        <f>base!K106</f>
        <v>15</v>
      </c>
      <c r="J37" s="127">
        <f>base!L106</f>
        <v>10</v>
      </c>
      <c r="K37" s="127">
        <f>base!M106</f>
        <v>11</v>
      </c>
      <c r="L37" s="127">
        <f>base!N106</f>
        <v>7</v>
      </c>
      <c r="M37" s="127">
        <f>base!O106</f>
        <v>13</v>
      </c>
      <c r="N37" s="127">
        <f>base!P106</f>
        <v>2</v>
      </c>
      <c r="O37" s="127">
        <f>base!Q106</f>
        <v>14</v>
      </c>
      <c r="P37" s="127"/>
      <c r="Q37" s="127"/>
      <c r="R37" s="127"/>
      <c r="S37" s="127"/>
      <c r="T37" s="127"/>
      <c r="U37" s="127"/>
      <c r="V37" s="132">
        <v>36</v>
      </c>
      <c r="W37" s="132" t="s">
        <v>1</v>
      </c>
      <c r="X37" s="132">
        <v>1</v>
      </c>
      <c r="Y37" s="132" t="s">
        <v>383</v>
      </c>
      <c r="Z37" s="132">
        <v>1</v>
      </c>
    </row>
    <row r="38" spans="1:26" x14ac:dyDescent="0.25">
      <c r="A38" s="132" t="s">
        <v>72</v>
      </c>
      <c r="B38" s="127">
        <f>base!C107</f>
        <v>3</v>
      </c>
      <c r="C38" s="127">
        <f>base!D107</f>
        <v>9</v>
      </c>
      <c r="D38" s="127">
        <f>base!E107</f>
        <v>6</v>
      </c>
      <c r="E38" s="127">
        <f>base!F107</f>
        <v>10</v>
      </c>
      <c r="F38" s="127">
        <f>base!G107</f>
        <v>8</v>
      </c>
      <c r="G38" s="127">
        <f>base!H107</f>
        <v>5</v>
      </c>
      <c r="H38" s="127">
        <f>base!I107</f>
        <v>2</v>
      </c>
      <c r="I38" s="127">
        <f>base!K107</f>
        <v>15</v>
      </c>
      <c r="J38" s="127">
        <f>base!L107</f>
        <v>11</v>
      </c>
      <c r="K38" s="127">
        <f>base!M107</f>
        <v>1</v>
      </c>
      <c r="L38" s="127">
        <f>base!N107</f>
        <v>7</v>
      </c>
      <c r="M38" s="127">
        <f>base!O107</f>
        <v>13</v>
      </c>
      <c r="N38" s="127">
        <f>base!P107</f>
        <v>14</v>
      </c>
      <c r="O38" s="127">
        <f>base!Q107</f>
        <v>16</v>
      </c>
      <c r="P38" s="127"/>
      <c r="Q38" s="127"/>
      <c r="R38" s="127"/>
      <c r="S38" s="127"/>
      <c r="T38" s="127"/>
      <c r="U38" s="127"/>
      <c r="V38" s="132">
        <v>37</v>
      </c>
      <c r="W38" s="132" t="s">
        <v>1</v>
      </c>
      <c r="X38" s="132">
        <v>1</v>
      </c>
      <c r="Y38" s="132" t="s">
        <v>383</v>
      </c>
      <c r="Z38" s="132">
        <v>1</v>
      </c>
    </row>
    <row r="39" spans="1:26" x14ac:dyDescent="0.25">
      <c r="A39" s="132" t="s">
        <v>72</v>
      </c>
      <c r="B39" s="127">
        <f>base!C108</f>
        <v>6</v>
      </c>
      <c r="C39" s="127">
        <f>base!D108</f>
        <v>3</v>
      </c>
      <c r="D39" s="127">
        <f>base!E108</f>
        <v>8</v>
      </c>
      <c r="E39" s="127">
        <f>base!F108</f>
        <v>9</v>
      </c>
      <c r="F39" s="127">
        <f>base!G108</f>
        <v>5</v>
      </c>
      <c r="G39" s="127">
        <f>base!H108</f>
        <v>10</v>
      </c>
      <c r="H39" s="127">
        <f>base!I108</f>
        <v>12</v>
      </c>
      <c r="I39" s="127">
        <f>base!K108</f>
        <v>15</v>
      </c>
      <c r="J39" s="127">
        <f>base!L108</f>
        <v>11</v>
      </c>
      <c r="K39" s="127">
        <f>base!M108</f>
        <v>1</v>
      </c>
      <c r="L39" s="127">
        <f>base!N108</f>
        <v>7</v>
      </c>
      <c r="M39" s="127">
        <f>base!O108</f>
        <v>13</v>
      </c>
      <c r="N39" s="127">
        <f>base!P108</f>
        <v>2</v>
      </c>
      <c r="O39" s="127">
        <f>base!Q108</f>
        <v>14</v>
      </c>
      <c r="P39" s="127"/>
      <c r="Q39" s="127"/>
      <c r="R39" s="127"/>
      <c r="S39" s="127"/>
      <c r="T39" s="127"/>
      <c r="U39" s="127"/>
      <c r="V39" s="132">
        <v>38</v>
      </c>
      <c r="W39" s="132" t="s">
        <v>1</v>
      </c>
      <c r="X39" s="132">
        <v>1</v>
      </c>
      <c r="Y39" s="132" t="s">
        <v>383</v>
      </c>
      <c r="Z39" s="132">
        <v>1</v>
      </c>
    </row>
    <row r="40" spans="1:26" x14ac:dyDescent="0.25">
      <c r="A40" s="132" t="s">
        <v>72</v>
      </c>
      <c r="B40" s="127">
        <f>base!C109</f>
        <v>3</v>
      </c>
      <c r="C40" s="127">
        <f>base!D109</f>
        <v>8</v>
      </c>
      <c r="D40" s="127">
        <f>base!E109</f>
        <v>6</v>
      </c>
      <c r="E40" s="127">
        <f>base!F109</f>
        <v>9</v>
      </c>
      <c r="F40" s="127">
        <f>base!G109</f>
        <v>5</v>
      </c>
      <c r="G40" s="127">
        <f>base!H109</f>
        <v>10</v>
      </c>
      <c r="H40" s="127">
        <f>base!I109</f>
        <v>4</v>
      </c>
      <c r="I40" s="127">
        <f>base!K109</f>
        <v>7</v>
      </c>
      <c r="J40" s="127">
        <f>base!L109</f>
        <v>14</v>
      </c>
      <c r="K40" s="127">
        <f>base!M109</f>
        <v>13</v>
      </c>
      <c r="L40" s="127">
        <f>base!N109</f>
        <v>11</v>
      </c>
      <c r="M40" s="127">
        <f>base!O109</f>
        <v>12</v>
      </c>
      <c r="N40" s="127">
        <f>base!P109</f>
        <v>2</v>
      </c>
      <c r="O40" s="127">
        <f>base!Q109</f>
        <v>16</v>
      </c>
      <c r="P40" s="127"/>
      <c r="Q40" s="127"/>
      <c r="R40" s="127"/>
      <c r="S40" s="127"/>
      <c r="T40" s="127"/>
      <c r="U40" s="127"/>
      <c r="V40" s="132">
        <v>39</v>
      </c>
      <c r="W40" s="132" t="s">
        <v>1</v>
      </c>
      <c r="X40" s="132">
        <v>1</v>
      </c>
      <c r="Y40" s="132" t="s">
        <v>383</v>
      </c>
      <c r="Z40" s="132">
        <v>1</v>
      </c>
    </row>
    <row r="41" spans="1:26" x14ac:dyDescent="0.25">
      <c r="A41" s="132" t="s">
        <v>72</v>
      </c>
      <c r="B41" s="127">
        <f>base!C110</f>
        <v>3</v>
      </c>
      <c r="C41" s="127">
        <f>base!D110</f>
        <v>6</v>
      </c>
      <c r="D41" s="127">
        <f>base!E110</f>
        <v>1</v>
      </c>
      <c r="E41" s="127">
        <f>base!F110</f>
        <v>8</v>
      </c>
      <c r="F41" s="127">
        <f>base!G110</f>
        <v>9</v>
      </c>
      <c r="G41" s="127">
        <f>base!H110</f>
        <v>5</v>
      </c>
      <c r="H41" s="127">
        <f>base!I110</f>
        <v>2</v>
      </c>
      <c r="I41" s="127">
        <f>base!K110</f>
        <v>4</v>
      </c>
      <c r="J41" s="127">
        <f>base!L110</f>
        <v>7</v>
      </c>
      <c r="K41" s="127">
        <f>base!M110</f>
        <v>14</v>
      </c>
      <c r="L41" s="127">
        <f>base!N110</f>
        <v>13</v>
      </c>
      <c r="M41" s="127">
        <f>base!O110</f>
        <v>11</v>
      </c>
      <c r="N41" s="127">
        <f>base!P110</f>
        <v>16</v>
      </c>
      <c r="O41" s="127">
        <f>base!Q110</f>
        <v>10</v>
      </c>
      <c r="P41" s="127"/>
      <c r="Q41" s="127"/>
      <c r="R41" s="127"/>
      <c r="S41" s="127"/>
      <c r="T41" s="127"/>
      <c r="U41" s="127"/>
      <c r="V41" s="132">
        <v>40</v>
      </c>
      <c r="W41" s="132" t="s">
        <v>1</v>
      </c>
      <c r="X41" s="132">
        <v>1</v>
      </c>
      <c r="Y41" s="132" t="s">
        <v>383</v>
      </c>
      <c r="Z41" s="132">
        <v>1</v>
      </c>
    </row>
    <row r="42" spans="1:26" x14ac:dyDescent="0.25">
      <c r="A42" s="132" t="s">
        <v>72</v>
      </c>
      <c r="B42" s="127">
        <f>base!C111</f>
        <v>6</v>
      </c>
      <c r="C42" s="127">
        <f>base!D111</f>
        <v>3</v>
      </c>
      <c r="D42" s="127">
        <f>base!E111</f>
        <v>8</v>
      </c>
      <c r="E42" s="127">
        <f>base!F111</f>
        <v>5</v>
      </c>
      <c r="F42" s="127">
        <f>base!G111</f>
        <v>9</v>
      </c>
      <c r="G42" s="127">
        <f>base!H111</f>
        <v>4</v>
      </c>
      <c r="H42" s="127">
        <f>base!I111</f>
        <v>1</v>
      </c>
      <c r="I42" s="127">
        <f>base!K111</f>
        <v>7</v>
      </c>
      <c r="J42" s="127">
        <f>base!L111</f>
        <v>14</v>
      </c>
      <c r="K42" s="127">
        <f>base!M111</f>
        <v>13</v>
      </c>
      <c r="L42" s="127">
        <f>base!N111</f>
        <v>11</v>
      </c>
      <c r="M42" s="127">
        <f>base!O111</f>
        <v>2</v>
      </c>
      <c r="N42" s="127">
        <f>base!P111</f>
        <v>16</v>
      </c>
      <c r="O42" s="127">
        <f>base!Q111</f>
        <v>10</v>
      </c>
      <c r="P42" s="127"/>
      <c r="Q42" s="127"/>
      <c r="R42" s="127"/>
      <c r="S42" s="127"/>
      <c r="T42" s="127"/>
      <c r="U42" s="127"/>
      <c r="V42" s="132">
        <v>41</v>
      </c>
      <c r="W42" s="132" t="s">
        <v>1</v>
      </c>
      <c r="X42" s="132">
        <v>1</v>
      </c>
      <c r="Y42" s="132" t="s">
        <v>383</v>
      </c>
      <c r="Z42" s="132">
        <v>1</v>
      </c>
    </row>
    <row r="43" spans="1:26" x14ac:dyDescent="0.25">
      <c r="A43" s="132" t="s">
        <v>72</v>
      </c>
      <c r="B43" s="127">
        <f>base!C112</f>
        <v>3</v>
      </c>
      <c r="C43" s="127">
        <f>base!D112</f>
        <v>6</v>
      </c>
      <c r="D43" s="127">
        <f>base!E112</f>
        <v>9</v>
      </c>
      <c r="E43" s="127">
        <f>base!F112</f>
        <v>5</v>
      </c>
      <c r="F43" s="127">
        <f>base!G112</f>
        <v>8</v>
      </c>
      <c r="G43" s="127">
        <f>base!H112</f>
        <v>4</v>
      </c>
      <c r="H43" s="127">
        <f>base!I112</f>
        <v>10</v>
      </c>
      <c r="I43" s="127">
        <f>base!K112</f>
        <v>13</v>
      </c>
      <c r="J43" s="127">
        <f>base!L112</f>
        <v>1</v>
      </c>
      <c r="K43" s="127">
        <f>base!M112</f>
        <v>7</v>
      </c>
      <c r="L43" s="127">
        <f>base!N112</f>
        <v>2</v>
      </c>
      <c r="M43" s="127">
        <f>base!O112</f>
        <v>14</v>
      </c>
      <c r="N43" s="127">
        <f>base!P112</f>
        <v>11</v>
      </c>
      <c r="O43" s="127">
        <f>base!Q112</f>
        <v>15</v>
      </c>
      <c r="P43" s="127"/>
      <c r="Q43" s="127"/>
      <c r="R43" s="127"/>
      <c r="S43" s="127"/>
      <c r="T43" s="127"/>
      <c r="U43" s="127"/>
      <c r="V43" s="132">
        <v>42</v>
      </c>
      <c r="W43" s="132" t="s">
        <v>1</v>
      </c>
      <c r="X43" s="132">
        <v>1</v>
      </c>
      <c r="Y43" s="132" t="s">
        <v>383</v>
      </c>
      <c r="Z43" s="132">
        <v>1</v>
      </c>
    </row>
    <row r="44" spans="1:26" x14ac:dyDescent="0.25">
      <c r="A44" s="132" t="s">
        <v>72</v>
      </c>
      <c r="B44" s="127">
        <f>base!C113</f>
        <v>3</v>
      </c>
      <c r="C44" s="127">
        <f>base!D113</f>
        <v>4</v>
      </c>
      <c r="D44" s="127">
        <f>base!E113</f>
        <v>9</v>
      </c>
      <c r="E44" s="127">
        <f>base!F113</f>
        <v>6</v>
      </c>
      <c r="F44" s="127">
        <f>base!G113</f>
        <v>8</v>
      </c>
      <c r="G44" s="127">
        <f>base!H113</f>
        <v>5</v>
      </c>
      <c r="H44" s="127">
        <f>base!I113</f>
        <v>12</v>
      </c>
      <c r="I44" s="127">
        <f>base!K113</f>
        <v>10</v>
      </c>
      <c r="J44" s="127">
        <f>base!L113</f>
        <v>13</v>
      </c>
      <c r="K44" s="127">
        <f>base!M113</f>
        <v>7</v>
      </c>
      <c r="L44" s="127">
        <f>base!N113</f>
        <v>2</v>
      </c>
      <c r="M44" s="127">
        <f>base!O113</f>
        <v>14</v>
      </c>
      <c r="N44" s="127">
        <f>base!P113</f>
        <v>11</v>
      </c>
      <c r="O44" s="127">
        <f>base!Q113</f>
        <v>15</v>
      </c>
      <c r="P44" s="127"/>
      <c r="Q44" s="127"/>
      <c r="R44" s="127"/>
      <c r="S44" s="127"/>
      <c r="T44" s="127"/>
      <c r="U44" s="127"/>
      <c r="V44" s="132">
        <v>43</v>
      </c>
      <c r="W44" s="132" t="s">
        <v>1</v>
      </c>
      <c r="X44" s="132">
        <v>1</v>
      </c>
      <c r="Y44" s="132" t="s">
        <v>383</v>
      </c>
      <c r="Z44" s="132">
        <v>1</v>
      </c>
    </row>
    <row r="45" spans="1:26" x14ac:dyDescent="0.25">
      <c r="A45" s="132" t="s">
        <v>72</v>
      </c>
      <c r="B45" s="127">
        <f>base!C114</f>
        <v>3</v>
      </c>
      <c r="C45" s="127">
        <f>base!D114</f>
        <v>6</v>
      </c>
      <c r="D45" s="127">
        <f>base!E114</f>
        <v>9</v>
      </c>
      <c r="E45" s="127">
        <f>base!F114</f>
        <v>8</v>
      </c>
      <c r="F45" s="127">
        <f>base!G114</f>
        <v>5</v>
      </c>
      <c r="G45" s="127">
        <f>base!H114</f>
        <v>1</v>
      </c>
      <c r="H45" s="127">
        <f>base!I114</f>
        <v>10</v>
      </c>
      <c r="I45" s="127">
        <f>base!K114</f>
        <v>4</v>
      </c>
      <c r="J45" s="127">
        <f>base!L114</f>
        <v>13</v>
      </c>
      <c r="K45" s="127">
        <f>base!M114</f>
        <v>7</v>
      </c>
      <c r="L45" s="127">
        <f>base!N114</f>
        <v>2</v>
      </c>
      <c r="M45" s="127">
        <f>base!O114</f>
        <v>14</v>
      </c>
      <c r="N45" s="127">
        <f>base!P114</f>
        <v>11</v>
      </c>
      <c r="O45" s="127">
        <f>base!Q114</f>
        <v>15</v>
      </c>
      <c r="P45" s="127"/>
      <c r="Q45" s="127"/>
      <c r="R45" s="127"/>
      <c r="S45" s="127"/>
      <c r="T45" s="127"/>
      <c r="U45" s="127"/>
      <c r="V45" s="132">
        <v>44</v>
      </c>
      <c r="W45" s="132" t="s">
        <v>1</v>
      </c>
      <c r="X45" s="132">
        <v>1</v>
      </c>
      <c r="Y45" s="132" t="s">
        <v>383</v>
      </c>
      <c r="Z45" s="132">
        <v>1</v>
      </c>
    </row>
    <row r="46" spans="1:26" x14ac:dyDescent="0.25">
      <c r="A46" s="132" t="s">
        <v>72</v>
      </c>
      <c r="B46" s="127">
        <f>base!C115</f>
        <v>6</v>
      </c>
      <c r="C46" s="127">
        <f>base!D115</f>
        <v>3</v>
      </c>
      <c r="D46" s="127">
        <f>base!E115</f>
        <v>8</v>
      </c>
      <c r="E46" s="127">
        <f>base!F115</f>
        <v>9</v>
      </c>
      <c r="F46" s="127">
        <f>base!G115</f>
        <v>5</v>
      </c>
      <c r="G46" s="127">
        <f>base!H115</f>
        <v>10</v>
      </c>
      <c r="H46" s="127">
        <f>base!I115</f>
        <v>12</v>
      </c>
      <c r="I46" s="127">
        <f>base!K115</f>
        <v>7</v>
      </c>
      <c r="J46" s="127">
        <f>base!L115</f>
        <v>14</v>
      </c>
      <c r="K46" s="127">
        <f>base!M115</f>
        <v>11</v>
      </c>
      <c r="L46" s="127">
        <f>base!N115</f>
        <v>2</v>
      </c>
      <c r="M46" s="127">
        <f>base!O115</f>
        <v>13</v>
      </c>
      <c r="N46" s="127">
        <f>base!P115</f>
        <v>1</v>
      </c>
      <c r="O46" s="127">
        <f>base!Q115</f>
        <v>15</v>
      </c>
      <c r="P46" s="127"/>
      <c r="Q46" s="127"/>
      <c r="R46" s="127"/>
      <c r="S46" s="127"/>
      <c r="T46" s="127"/>
      <c r="U46" s="127"/>
      <c r="V46" s="132">
        <v>45</v>
      </c>
      <c r="W46" s="132" t="s">
        <v>1</v>
      </c>
      <c r="X46" s="132">
        <v>1</v>
      </c>
      <c r="Y46" s="132" t="s">
        <v>383</v>
      </c>
      <c r="Z46" s="132">
        <v>1</v>
      </c>
    </row>
    <row r="47" spans="1:26" x14ac:dyDescent="0.25">
      <c r="A47" s="132" t="s">
        <v>72</v>
      </c>
      <c r="B47" s="127">
        <f>base!C116</f>
        <v>3</v>
      </c>
      <c r="C47" s="127">
        <f>base!D116</f>
        <v>9</v>
      </c>
      <c r="D47" s="127">
        <f>base!E116</f>
        <v>6</v>
      </c>
      <c r="E47" s="127">
        <f>base!F116</f>
        <v>5</v>
      </c>
      <c r="F47" s="127">
        <f>base!G116</f>
        <v>8</v>
      </c>
      <c r="G47" s="127">
        <f>base!H116</f>
        <v>4</v>
      </c>
      <c r="H47" s="127">
        <f>base!I116</f>
        <v>1</v>
      </c>
      <c r="I47" s="127">
        <f>base!K116</f>
        <v>7</v>
      </c>
      <c r="J47" s="127">
        <f>base!L116</f>
        <v>14</v>
      </c>
      <c r="K47" s="127">
        <f>base!M116</f>
        <v>11</v>
      </c>
      <c r="L47" s="127">
        <f>base!N116</f>
        <v>2</v>
      </c>
      <c r="M47" s="127">
        <f>base!O116</f>
        <v>13</v>
      </c>
      <c r="N47" s="127">
        <f>base!P116</f>
        <v>12</v>
      </c>
      <c r="O47" s="127">
        <f>base!Q116</f>
        <v>15</v>
      </c>
      <c r="P47" s="127"/>
      <c r="Q47" s="127"/>
      <c r="R47" s="127"/>
      <c r="S47" s="127"/>
      <c r="T47" s="127"/>
      <c r="U47" s="127"/>
      <c r="V47" s="132">
        <v>46</v>
      </c>
      <c r="W47" s="132" t="s">
        <v>1</v>
      </c>
      <c r="X47" s="132">
        <v>1</v>
      </c>
      <c r="Y47" s="132" t="s">
        <v>383</v>
      </c>
      <c r="Z47" s="132">
        <v>1</v>
      </c>
    </row>
    <row r="48" spans="1:26" x14ac:dyDescent="0.25">
      <c r="A48" s="132" t="s">
        <v>72</v>
      </c>
      <c r="B48" s="127">
        <f>base!C117</f>
        <v>3</v>
      </c>
      <c r="C48" s="127">
        <f>base!D117</f>
        <v>8</v>
      </c>
      <c r="D48" s="127">
        <f>base!E117</f>
        <v>6</v>
      </c>
      <c r="E48" s="127">
        <f>base!F117</f>
        <v>9</v>
      </c>
      <c r="F48" s="127">
        <f>base!G117</f>
        <v>5</v>
      </c>
      <c r="G48" s="127">
        <f>base!H117</f>
        <v>10</v>
      </c>
      <c r="H48" s="127">
        <f>base!I117</f>
        <v>12</v>
      </c>
      <c r="I48" s="127">
        <f>base!K117</f>
        <v>7</v>
      </c>
      <c r="J48" s="127">
        <f>base!L117</f>
        <v>4</v>
      </c>
      <c r="K48" s="127">
        <f>base!M117</f>
        <v>14</v>
      </c>
      <c r="L48" s="127">
        <f>base!N117</f>
        <v>11</v>
      </c>
      <c r="M48" s="127">
        <f>base!O117</f>
        <v>2</v>
      </c>
      <c r="N48" s="127">
        <f>base!P117</f>
        <v>13</v>
      </c>
      <c r="O48" s="127">
        <f>base!Q117</f>
        <v>15</v>
      </c>
      <c r="P48" s="127"/>
      <c r="Q48" s="127"/>
      <c r="R48" s="127"/>
      <c r="S48" s="127"/>
      <c r="T48" s="127"/>
      <c r="U48" s="127"/>
      <c r="V48" s="132">
        <v>47</v>
      </c>
      <c r="W48" s="132" t="s">
        <v>1</v>
      </c>
      <c r="X48" s="132">
        <v>1</v>
      </c>
      <c r="Y48" s="132" t="s">
        <v>383</v>
      </c>
      <c r="Z48" s="132">
        <v>1</v>
      </c>
    </row>
    <row r="49" spans="1:26" x14ac:dyDescent="0.25">
      <c r="A49" s="132" t="s">
        <v>72</v>
      </c>
      <c r="B49" s="127">
        <f>base!C118</f>
        <v>3</v>
      </c>
      <c r="C49" s="127">
        <f>base!D118</f>
        <v>5</v>
      </c>
      <c r="D49" s="127">
        <f>base!E118</f>
        <v>6</v>
      </c>
      <c r="E49" s="127">
        <f>base!F118</f>
        <v>9</v>
      </c>
      <c r="F49" s="127">
        <f>base!G118</f>
        <v>8</v>
      </c>
      <c r="G49" s="127">
        <f>base!H118</f>
        <v>1</v>
      </c>
      <c r="H49" s="127">
        <f>base!I118</f>
        <v>4</v>
      </c>
      <c r="I49" s="127">
        <f>base!K118</f>
        <v>15</v>
      </c>
      <c r="J49" s="127">
        <f>base!L118</f>
        <v>11</v>
      </c>
      <c r="K49" s="127">
        <f>base!M118</f>
        <v>12</v>
      </c>
      <c r="L49" s="127">
        <f>base!N118</f>
        <v>14</v>
      </c>
      <c r="M49" s="127">
        <f>base!O118</f>
        <v>13</v>
      </c>
      <c r="N49" s="127">
        <f>base!P118</f>
        <v>18</v>
      </c>
      <c r="O49" s="127">
        <f>base!Q118</f>
        <v>7</v>
      </c>
      <c r="P49" s="127"/>
      <c r="Q49" s="127"/>
      <c r="R49" s="127"/>
      <c r="S49" s="127"/>
      <c r="T49" s="127"/>
      <c r="U49" s="127"/>
      <c r="V49" s="132">
        <v>48</v>
      </c>
      <c r="W49" s="132" t="s">
        <v>1</v>
      </c>
      <c r="X49" s="132">
        <v>1</v>
      </c>
      <c r="Y49" s="132" t="s">
        <v>383</v>
      </c>
      <c r="Z49" s="132">
        <v>1</v>
      </c>
    </row>
    <row r="50" spans="1:26" x14ac:dyDescent="0.25">
      <c r="A50" s="132" t="s">
        <v>72</v>
      </c>
      <c r="B50" s="127">
        <f>base!C119</f>
        <v>6</v>
      </c>
      <c r="C50" s="127">
        <f>base!D119</f>
        <v>8</v>
      </c>
      <c r="D50" s="127">
        <f>base!E119</f>
        <v>3</v>
      </c>
      <c r="E50" s="127">
        <f>base!F119</f>
        <v>2</v>
      </c>
      <c r="F50" s="127">
        <f>base!G119</f>
        <v>12</v>
      </c>
      <c r="G50" s="127">
        <f>base!H119</f>
        <v>5</v>
      </c>
      <c r="H50" s="127">
        <f>base!I119</f>
        <v>1</v>
      </c>
      <c r="I50" s="127">
        <f>base!K119</f>
        <v>15</v>
      </c>
      <c r="J50" s="127">
        <f>base!L119</f>
        <v>11</v>
      </c>
      <c r="K50" s="127">
        <f>base!M119</f>
        <v>14</v>
      </c>
      <c r="L50" s="127">
        <f>base!N119</f>
        <v>13</v>
      </c>
      <c r="M50" s="127">
        <f>base!O119</f>
        <v>18</v>
      </c>
      <c r="N50" s="127">
        <f>base!P119</f>
        <v>4</v>
      </c>
      <c r="O50" s="127">
        <f>base!Q119</f>
        <v>10</v>
      </c>
      <c r="P50" s="127"/>
      <c r="Q50" s="127"/>
      <c r="R50" s="127"/>
      <c r="S50" s="127"/>
      <c r="T50" s="127"/>
      <c r="U50" s="127"/>
      <c r="V50" s="132">
        <v>49</v>
      </c>
      <c r="W50" s="132" t="s">
        <v>1</v>
      </c>
      <c r="X50" s="132">
        <v>1</v>
      </c>
      <c r="Y50" s="132" t="s">
        <v>383</v>
      </c>
      <c r="Z50" s="132">
        <v>1</v>
      </c>
    </row>
    <row r="51" spans="1:26" x14ac:dyDescent="0.25">
      <c r="A51" s="132" t="s">
        <v>72</v>
      </c>
      <c r="B51" s="127">
        <f>base!C120</f>
        <v>3</v>
      </c>
      <c r="C51" s="127">
        <f>base!D120</f>
        <v>6</v>
      </c>
      <c r="D51" s="127">
        <f>base!E120</f>
        <v>8</v>
      </c>
      <c r="E51" s="127">
        <f>base!F120</f>
        <v>9</v>
      </c>
      <c r="F51" s="127">
        <f>base!G120</f>
        <v>5</v>
      </c>
      <c r="G51" s="127">
        <f>base!H120</f>
        <v>1</v>
      </c>
      <c r="H51" s="127">
        <f>base!I120</f>
        <v>2</v>
      </c>
      <c r="I51" s="127">
        <f>base!K120</f>
        <v>15</v>
      </c>
      <c r="J51" s="127">
        <f>base!L120</f>
        <v>11</v>
      </c>
      <c r="K51" s="127">
        <f>base!M120</f>
        <v>14</v>
      </c>
      <c r="L51" s="127">
        <f>base!N120</f>
        <v>13</v>
      </c>
      <c r="M51" s="127">
        <f>base!O120</f>
        <v>18</v>
      </c>
      <c r="N51" s="127">
        <f>base!P120</f>
        <v>4</v>
      </c>
      <c r="O51" s="127">
        <f>base!Q120</f>
        <v>10</v>
      </c>
      <c r="P51" s="127"/>
      <c r="Q51" s="127"/>
      <c r="R51" s="127"/>
      <c r="S51" s="127"/>
      <c r="T51" s="127"/>
      <c r="U51" s="127"/>
      <c r="V51" s="132">
        <v>50</v>
      </c>
      <c r="W51" s="132" t="s">
        <v>1</v>
      </c>
      <c r="X51" s="132">
        <v>1</v>
      </c>
      <c r="Y51" s="132" t="s">
        <v>383</v>
      </c>
      <c r="Z51" s="132">
        <v>1</v>
      </c>
    </row>
  </sheetData>
  <conditionalFormatting sqref="B2:H51 P2:U51">
    <cfRule type="cellIs" dxfId="1699" priority="26" operator="equal">
      <formula>$AE$5</formula>
    </cfRule>
    <cfRule type="cellIs" dxfId="1698" priority="27" operator="equal">
      <formula>$AD$5</formula>
    </cfRule>
    <cfRule type="cellIs" dxfId="1697" priority="28" operator="equal">
      <formula>$AC$5</formula>
    </cfRule>
    <cfRule type="cellIs" dxfId="1696" priority="29" operator="equal">
      <formula>$AB$5</formula>
    </cfRule>
    <cfRule type="cellIs" dxfId="1695" priority="30" operator="equal">
      <formula>$AA$5</formula>
    </cfRule>
  </conditionalFormatting>
  <conditionalFormatting sqref="I2:O51">
    <cfRule type="cellIs" dxfId="1694" priority="11" operator="equal">
      <formula>$AE$5</formula>
    </cfRule>
    <cfRule type="cellIs" dxfId="1693" priority="12" operator="equal">
      <formula>$AD$5</formula>
    </cfRule>
    <cfRule type="cellIs" dxfId="1692" priority="13" operator="equal">
      <formula>$AC$5</formula>
    </cfRule>
    <cfRule type="cellIs" dxfId="1691" priority="14" operator="equal">
      <formula>$AB$5</formula>
    </cfRule>
    <cfRule type="cellIs" dxfId="169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1" operator="equal" id="{ABC1F134-485D-4372-800C-C589B5E11BF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1F269D11-028F-4027-B832-9C19ACB7217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4CFADA82-E625-4619-A7B4-C15443A6C0F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6C3F3F08-1F62-4B9D-841A-5FDE6EB8913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2F9B3028-4397-4B8D-A035-AB2DF4F58F8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6" operator="equal" id="{1DE9F582-827C-4384-B05D-2AF4C453712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ACAA8815-868C-4F81-A6D0-C3C21924DB41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FF8A7130-67FB-4C50-B70F-7E682318FDD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51CD448B-1138-4ED8-BC9D-18837ECB682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B73CDFC2-31E5-4F68-8B65-D1A6249C060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ABA6EE8A-6BE5-412E-B75B-4199CE2188E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F9DC28A3-4F73-4EF3-919B-48E15F62583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FFB60916-1098-4C29-BF55-A37AFE7C1B8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B139DDD6-0904-4028-BD85-FC38CB3562F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FEA20DCC-6881-4D04-932C-65D10711438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6" operator="equal" id="{8DC323F7-3519-4585-9292-AA6CEFDF2EF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07131740-2C71-4A5F-8624-BA875DB1D56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FBA2E626-772B-4BDE-B46C-8B8C7D0859E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D8C9A6C6-9C30-4AFC-8268-9E3F21138F6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127A75EB-8C6D-4CA4-9577-D975ECD0551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6" operator="equal" id="{F582BFFE-57CF-4B6C-BB95-DB5A26B46D9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9DF93877-94B0-4258-A699-CDDC0E0E8E19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7911C444-1DEC-4062-BB4E-83E47DA7E4C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D9BC5D8C-CC7D-483D-A40D-C4C9F087FF1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AF6C5A60-8E7E-48A5-9481-7E79965CD399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B2:H51 P2:U51</xm:sqref>
        </x14:conditionalFormatting>
        <x14:conditionalFormatting xmlns:xm="http://schemas.microsoft.com/office/excel/2006/main">
          <x14:cfRule type="cellIs" priority="21" operator="equal" id="{122D53C1-EC49-418B-91A6-6A83EC3501B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78537F60-731B-437A-B3E9-E9281A3199AD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176785D0-152A-4D63-9E97-EA2538760D2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F83E688E-5475-4399-A2D0-DCC836C89E0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25C36269-8868-4B4D-841C-8B87E17D731C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B2:H51 P2:U51</xm:sqref>
        </x14:conditionalFormatting>
        <x14:conditionalFormatting xmlns:xm="http://schemas.microsoft.com/office/excel/2006/main">
          <x14:cfRule type="cellIs" priority="1" operator="equal" id="{75DF33FA-332B-42DC-9B9E-07CD6FE082F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62CECC4-4B09-4C51-BEB1-6C1B891F07B2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6D5AE995-A55E-4DE5-B1F1-5B0017BB59A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E39B7EEE-546F-42F6-A429-409372630BD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C34D67B-1DF6-4692-B9CA-B0A88E5943CA}">
            <xm:f>base!$AA$5</xm:f>
            <x14:dxf>
              <fill>
                <patternFill>
                  <bgColor rgb="FFFFFF00"/>
                </patternFill>
              </fill>
            </x14:dxf>
          </x14:cfRule>
          <xm:sqref>I2:O51</xm:sqref>
        </x14:conditionalFormatting>
        <x14:conditionalFormatting xmlns:xm="http://schemas.microsoft.com/office/excel/2006/main">
          <x14:cfRule type="cellIs" priority="6" operator="equal" id="{14D6F4E6-1436-4421-AE9E-7B62E9C2CF5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B219F4D6-100C-48DA-998D-67C3B470213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F581F903-974A-4201-A7D9-AFEF2021CCD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D5D4496E-D458-4226-8716-1CD0D842D7B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122510D7-A605-4F1B-804E-6FE22EB1A35B}">
            <xm:f>base!$AA$5</xm:f>
            <x14:dxf>
              <fill>
                <patternFill>
                  <bgColor rgb="FFFFFF00"/>
                </patternFill>
              </fill>
            </x14:dxf>
          </x14:cfRule>
          <xm:sqref>I2:O51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85" zoomScaleNormal="85" workbookViewId="0">
      <selection activeCell="Y31" sqref="Y31"/>
    </sheetView>
  </sheetViews>
  <sheetFormatPr baseColWidth="10" defaultColWidth="4.28515625" defaultRowHeight="15" x14ac:dyDescent="0.25"/>
  <cols>
    <col min="1" max="1" width="6" style="108" bestFit="1" customWidth="1"/>
    <col min="2" max="6" width="5.140625" style="108" customWidth="1"/>
    <col min="7" max="7" width="4.28515625" style="108"/>
    <col min="8" max="9" width="5.28515625" style="108" bestFit="1" customWidth="1"/>
    <col min="10" max="20" width="4.28515625" style="108"/>
    <col min="21" max="21" width="5.28515625" style="108" bestFit="1" customWidth="1"/>
    <col min="22" max="22" width="8.28515625" style="108" bestFit="1" customWidth="1"/>
    <col min="23" max="23" width="11.42578125" style="108" bestFit="1" customWidth="1"/>
    <col min="24" max="24" width="7.85546875" style="108" bestFit="1" customWidth="1"/>
    <col min="25" max="25" width="22.85546875" style="108" customWidth="1"/>
    <col min="26" max="26" width="9.5703125" style="108" bestFit="1" customWidth="1"/>
    <col min="27" max="16384" width="4.28515625" style="108"/>
  </cols>
  <sheetData>
    <row r="1" spans="1:26" x14ac:dyDescent="0.25">
      <c r="A1" s="132" t="s">
        <v>8</v>
      </c>
      <c r="B1" s="132" t="s">
        <v>9</v>
      </c>
      <c r="C1" s="132" t="s">
        <v>10</v>
      </c>
      <c r="D1" s="132" t="s">
        <v>11</v>
      </c>
      <c r="E1" s="132" t="s">
        <v>12</v>
      </c>
      <c r="F1" s="132" t="s">
        <v>13</v>
      </c>
      <c r="G1" s="132" t="s">
        <v>14</v>
      </c>
      <c r="H1" s="132" t="s">
        <v>15</v>
      </c>
      <c r="I1" s="132" t="s">
        <v>16</v>
      </c>
      <c r="J1" s="132" t="s">
        <v>17</v>
      </c>
      <c r="K1" s="132" t="s">
        <v>18</v>
      </c>
      <c r="L1" s="132" t="s">
        <v>19</v>
      </c>
      <c r="M1" s="132" t="s">
        <v>20</v>
      </c>
      <c r="N1" s="132" t="s">
        <v>21</v>
      </c>
      <c r="O1" s="132" t="s">
        <v>22</v>
      </c>
      <c r="P1" s="132" t="s">
        <v>23</v>
      </c>
      <c r="Q1" s="132" t="s">
        <v>24</v>
      </c>
      <c r="R1" s="132" t="s">
        <v>25</v>
      </c>
      <c r="S1" s="132" t="s">
        <v>26</v>
      </c>
      <c r="T1" s="132" t="s">
        <v>27</v>
      </c>
      <c r="U1" s="132" t="s">
        <v>28</v>
      </c>
      <c r="V1" s="132" t="s">
        <v>29</v>
      </c>
      <c r="W1" s="132" t="s">
        <v>30</v>
      </c>
      <c r="X1" s="132" t="s">
        <v>31</v>
      </c>
      <c r="Y1" s="132" t="s">
        <v>32</v>
      </c>
      <c r="Z1" s="132" t="s">
        <v>189</v>
      </c>
    </row>
    <row r="2" spans="1:26" x14ac:dyDescent="0.25">
      <c r="A2" s="132" t="s">
        <v>72</v>
      </c>
      <c r="B2" s="127">
        <f>base!D71</f>
        <v>4</v>
      </c>
      <c r="C2" s="127">
        <f>base!E71</f>
        <v>5</v>
      </c>
      <c r="D2" s="127">
        <f>base!F71</f>
        <v>7</v>
      </c>
      <c r="E2" s="127">
        <f>base!G71</f>
        <v>14</v>
      </c>
      <c r="F2" s="127">
        <f>base!H71</f>
        <v>8</v>
      </c>
      <c r="G2" s="127">
        <f>base!I71</f>
        <v>13</v>
      </c>
      <c r="H2" s="127">
        <f>base!K71</f>
        <v>12</v>
      </c>
      <c r="I2" s="127">
        <f>base!L71</f>
        <v>1</v>
      </c>
      <c r="J2" s="127">
        <f>base!M71</f>
        <v>6</v>
      </c>
      <c r="K2" s="127">
        <f>base!N71</f>
        <v>2</v>
      </c>
      <c r="L2" s="127">
        <f>base!O71</f>
        <v>16</v>
      </c>
      <c r="M2" s="127">
        <f>base!P71</f>
        <v>10</v>
      </c>
      <c r="N2" s="127">
        <f>base!Q71</f>
        <v>9</v>
      </c>
      <c r="O2" s="127">
        <f>base!R71</f>
        <v>15</v>
      </c>
      <c r="P2" s="127"/>
      <c r="Q2" s="127"/>
      <c r="R2" s="127"/>
      <c r="S2" s="127"/>
      <c r="T2" s="127"/>
      <c r="U2" s="127"/>
      <c r="V2" s="132">
        <v>1</v>
      </c>
      <c r="W2" s="132" t="s">
        <v>1</v>
      </c>
      <c r="X2" s="132">
        <v>1</v>
      </c>
      <c r="Y2" s="132" t="s">
        <v>384</v>
      </c>
      <c r="Z2" s="132">
        <v>1</v>
      </c>
    </row>
    <row r="3" spans="1:26" x14ac:dyDescent="0.25">
      <c r="A3" s="132" t="s">
        <v>72</v>
      </c>
      <c r="B3" s="127">
        <f>base!D72</f>
        <v>9</v>
      </c>
      <c r="C3" s="127">
        <f>base!E72</f>
        <v>3</v>
      </c>
      <c r="D3" s="127">
        <f>base!F72</f>
        <v>4</v>
      </c>
      <c r="E3" s="127">
        <f>base!G72</f>
        <v>10</v>
      </c>
      <c r="F3" s="127">
        <f>base!H72</f>
        <v>8</v>
      </c>
      <c r="G3" s="127">
        <f>base!I72</f>
        <v>13</v>
      </c>
      <c r="H3" s="127">
        <f>base!K72</f>
        <v>1</v>
      </c>
      <c r="I3" s="127">
        <f>base!L72</f>
        <v>7</v>
      </c>
      <c r="J3" s="127">
        <f>base!M72</f>
        <v>2</v>
      </c>
      <c r="K3" s="127">
        <f>base!N72</f>
        <v>14</v>
      </c>
      <c r="L3" s="127">
        <f>base!O72</f>
        <v>11</v>
      </c>
      <c r="M3" s="127">
        <f>base!P72</f>
        <v>12</v>
      </c>
      <c r="N3" s="127">
        <f>base!Q72</f>
        <v>15</v>
      </c>
      <c r="O3" s="127">
        <f>base!R72</f>
        <v>16</v>
      </c>
      <c r="P3" s="127"/>
      <c r="Q3" s="127"/>
      <c r="R3" s="127"/>
      <c r="S3" s="127"/>
      <c r="T3" s="127"/>
      <c r="U3" s="127"/>
      <c r="V3" s="132">
        <v>2</v>
      </c>
      <c r="W3" s="132" t="s">
        <v>1</v>
      </c>
      <c r="X3" s="132">
        <v>1</v>
      </c>
      <c r="Y3" s="132" t="s">
        <v>384</v>
      </c>
      <c r="Z3" s="132">
        <v>1</v>
      </c>
    </row>
    <row r="4" spans="1:26" x14ac:dyDescent="0.25">
      <c r="A4" s="132" t="s">
        <v>72</v>
      </c>
      <c r="B4" s="127">
        <f>base!D73</f>
        <v>4</v>
      </c>
      <c r="C4" s="127">
        <f>base!E73</f>
        <v>5</v>
      </c>
      <c r="D4" s="127">
        <f>base!F73</f>
        <v>3</v>
      </c>
      <c r="E4" s="127">
        <f>base!G73</f>
        <v>6</v>
      </c>
      <c r="F4" s="127">
        <f>base!H73</f>
        <v>9</v>
      </c>
      <c r="G4" s="127">
        <f>base!I73</f>
        <v>14</v>
      </c>
      <c r="H4" s="127">
        <f>base!K73</f>
        <v>11</v>
      </c>
      <c r="I4" s="127">
        <f>base!L73</f>
        <v>2</v>
      </c>
      <c r="J4" s="127">
        <f>base!M73</f>
        <v>13</v>
      </c>
      <c r="K4" s="127">
        <f>base!N73</f>
        <v>1</v>
      </c>
      <c r="L4" s="127">
        <f>base!O73</f>
        <v>8</v>
      </c>
      <c r="M4" s="127">
        <f>base!P73</f>
        <v>12</v>
      </c>
      <c r="N4" s="127">
        <f>base!Q73</f>
        <v>15</v>
      </c>
      <c r="O4" s="127">
        <f>base!R73</f>
        <v>16</v>
      </c>
      <c r="P4" s="127"/>
      <c r="Q4" s="127"/>
      <c r="R4" s="127"/>
      <c r="S4" s="127"/>
      <c r="T4" s="127"/>
      <c r="U4" s="127"/>
      <c r="V4" s="132">
        <v>3</v>
      </c>
      <c r="W4" s="132" t="s">
        <v>1</v>
      </c>
      <c r="X4" s="132">
        <v>1</v>
      </c>
      <c r="Y4" s="132" t="s">
        <v>384</v>
      </c>
      <c r="Z4" s="132">
        <v>1</v>
      </c>
    </row>
    <row r="5" spans="1:26" x14ac:dyDescent="0.25">
      <c r="A5" s="132" t="s">
        <v>72</v>
      </c>
      <c r="B5" s="127">
        <f>base!D74</f>
        <v>5</v>
      </c>
      <c r="C5" s="127">
        <f>base!E74</f>
        <v>8</v>
      </c>
      <c r="D5" s="127">
        <f>base!F74</f>
        <v>15</v>
      </c>
      <c r="E5" s="127">
        <f>base!G74</f>
        <v>11</v>
      </c>
      <c r="F5" s="127">
        <f>base!H74</f>
        <v>1</v>
      </c>
      <c r="G5" s="127">
        <f>base!I74</f>
        <v>12</v>
      </c>
      <c r="H5" s="127">
        <f>base!K74</f>
        <v>13</v>
      </c>
      <c r="I5" s="127">
        <f>base!L74</f>
        <v>18</v>
      </c>
      <c r="J5" s="127">
        <f>base!M74</f>
        <v>4</v>
      </c>
      <c r="K5" s="127">
        <f>base!N74</f>
        <v>10</v>
      </c>
      <c r="L5" s="127">
        <f>base!O74</f>
        <v>6</v>
      </c>
      <c r="M5" s="127">
        <f>base!P74</f>
        <v>7</v>
      </c>
      <c r="N5" s="127">
        <f>base!Q74</f>
        <v>17</v>
      </c>
      <c r="O5" s="127">
        <f>base!R74</f>
        <v>9</v>
      </c>
      <c r="P5" s="127"/>
      <c r="Q5" s="127"/>
      <c r="R5" s="127"/>
      <c r="S5" s="127"/>
      <c r="T5" s="127"/>
      <c r="U5" s="127"/>
      <c r="V5" s="132">
        <v>4</v>
      </c>
      <c r="W5" s="132" t="s">
        <v>1</v>
      </c>
      <c r="X5" s="132">
        <v>1</v>
      </c>
      <c r="Y5" s="132" t="s">
        <v>384</v>
      </c>
      <c r="Z5" s="132">
        <v>1</v>
      </c>
    </row>
    <row r="6" spans="1:26" x14ac:dyDescent="0.25">
      <c r="A6" s="132" t="s">
        <v>72</v>
      </c>
      <c r="B6" s="127">
        <f>base!D75</f>
        <v>3</v>
      </c>
      <c r="C6" s="127">
        <f>base!E75</f>
        <v>7</v>
      </c>
      <c r="D6" s="127">
        <f>base!F75</f>
        <v>9</v>
      </c>
      <c r="E6" s="127">
        <f>base!G75</f>
        <v>2</v>
      </c>
      <c r="F6" s="127">
        <f>base!H75</f>
        <v>4</v>
      </c>
      <c r="G6" s="127">
        <f>base!I75</f>
        <v>1</v>
      </c>
      <c r="H6" s="127">
        <f>base!K75</f>
        <v>11</v>
      </c>
      <c r="I6" s="127">
        <f>base!L75</f>
        <v>5</v>
      </c>
      <c r="J6" s="127">
        <f>base!M75</f>
        <v>10</v>
      </c>
      <c r="K6" s="127">
        <f>base!N75</f>
        <v>12</v>
      </c>
      <c r="L6" s="127">
        <f>base!O75</f>
        <v>14</v>
      </c>
      <c r="M6" s="127">
        <f>base!P75</f>
        <v>13</v>
      </c>
      <c r="N6" s="127">
        <f>base!Q75</f>
        <v>15</v>
      </c>
      <c r="O6" s="127">
        <f>base!R75</f>
        <v>16</v>
      </c>
      <c r="P6" s="127"/>
      <c r="Q6" s="127"/>
      <c r="R6" s="127"/>
      <c r="S6" s="127"/>
      <c r="T6" s="127"/>
      <c r="U6" s="127"/>
      <c r="V6" s="132">
        <v>5</v>
      </c>
      <c r="W6" s="132" t="s">
        <v>1</v>
      </c>
      <c r="X6" s="132">
        <v>1</v>
      </c>
      <c r="Y6" s="132" t="s">
        <v>384</v>
      </c>
      <c r="Z6" s="132">
        <v>1</v>
      </c>
    </row>
    <row r="7" spans="1:26" x14ac:dyDescent="0.25">
      <c r="A7" s="132" t="s">
        <v>72</v>
      </c>
      <c r="B7" s="127">
        <f>base!D76</f>
        <v>2</v>
      </c>
      <c r="C7" s="127">
        <f>base!E76</f>
        <v>4</v>
      </c>
      <c r="D7" s="127">
        <f>base!F76</f>
        <v>7</v>
      </c>
      <c r="E7" s="127">
        <f>base!G76</f>
        <v>6</v>
      </c>
      <c r="F7" s="127">
        <f>base!H76</f>
        <v>3</v>
      </c>
      <c r="G7" s="127">
        <f>base!I76</f>
        <v>8</v>
      </c>
      <c r="H7" s="127">
        <f>base!K76</f>
        <v>9</v>
      </c>
      <c r="I7" s="127">
        <f>base!L76</f>
        <v>12</v>
      </c>
      <c r="J7" s="127">
        <f>base!M76</f>
        <v>1</v>
      </c>
      <c r="K7" s="127">
        <f>base!N76</f>
        <v>10</v>
      </c>
      <c r="L7" s="127">
        <f>base!O76</f>
        <v>15</v>
      </c>
      <c r="M7" s="127">
        <f>base!P76</f>
        <v>11</v>
      </c>
      <c r="N7" s="127">
        <f>base!Q76</f>
        <v>13</v>
      </c>
      <c r="O7" s="127">
        <f>base!R76</f>
        <v>16</v>
      </c>
      <c r="P7" s="127"/>
      <c r="Q7" s="127"/>
      <c r="R7" s="127"/>
      <c r="S7" s="127"/>
      <c r="T7" s="127"/>
      <c r="U7" s="127"/>
      <c r="V7" s="132">
        <v>6</v>
      </c>
      <c r="W7" s="132" t="s">
        <v>1</v>
      </c>
      <c r="X7" s="132">
        <v>1</v>
      </c>
      <c r="Y7" s="132" t="s">
        <v>384</v>
      </c>
      <c r="Z7" s="132">
        <v>1</v>
      </c>
    </row>
    <row r="8" spans="1:26" x14ac:dyDescent="0.25">
      <c r="A8" s="132" t="s">
        <v>72</v>
      </c>
      <c r="B8" s="127">
        <f>base!D77</f>
        <v>6</v>
      </c>
      <c r="C8" s="127">
        <f>base!E77</f>
        <v>1</v>
      </c>
      <c r="D8" s="127">
        <f>base!F77</f>
        <v>5</v>
      </c>
      <c r="E8" s="127">
        <f>base!G77</f>
        <v>9</v>
      </c>
      <c r="F8" s="127">
        <f>base!H77</f>
        <v>8</v>
      </c>
      <c r="G8" s="127">
        <f>base!I77</f>
        <v>2</v>
      </c>
      <c r="H8" s="127">
        <f>base!K77</f>
        <v>10</v>
      </c>
      <c r="I8" s="127">
        <f>base!L77</f>
        <v>12</v>
      </c>
      <c r="J8" s="127">
        <f>base!M77</f>
        <v>7</v>
      </c>
      <c r="K8" s="127">
        <f>base!N77</f>
        <v>13</v>
      </c>
      <c r="L8" s="127">
        <f>base!O77</f>
        <v>14</v>
      </c>
      <c r="M8" s="127">
        <f>base!P77</f>
        <v>11</v>
      </c>
      <c r="N8" s="127">
        <f>base!Q77</f>
        <v>17</v>
      </c>
      <c r="O8" s="127">
        <f>base!R77</f>
        <v>18</v>
      </c>
      <c r="P8" s="127"/>
      <c r="Q8" s="127"/>
      <c r="R8" s="127"/>
      <c r="S8" s="127"/>
      <c r="T8" s="127"/>
      <c r="U8" s="127"/>
      <c r="V8" s="132">
        <v>7</v>
      </c>
      <c r="W8" s="132" t="s">
        <v>1</v>
      </c>
      <c r="X8" s="132">
        <v>1</v>
      </c>
      <c r="Y8" s="132" t="s">
        <v>384</v>
      </c>
      <c r="Z8" s="132">
        <v>1</v>
      </c>
    </row>
    <row r="9" spans="1:26" x14ac:dyDescent="0.25">
      <c r="A9" s="132" t="s">
        <v>72</v>
      </c>
      <c r="B9" s="127">
        <f>base!D78</f>
        <v>6</v>
      </c>
      <c r="C9" s="127">
        <f>base!E78</f>
        <v>8</v>
      </c>
      <c r="D9" s="127">
        <f>base!F78</f>
        <v>9</v>
      </c>
      <c r="E9" s="127">
        <f>base!G78</f>
        <v>5</v>
      </c>
      <c r="F9" s="127">
        <f>base!H78</f>
        <v>1</v>
      </c>
      <c r="G9" s="127">
        <f>base!I78</f>
        <v>10</v>
      </c>
      <c r="H9" s="127">
        <f>base!K78</f>
        <v>4</v>
      </c>
      <c r="I9" s="127">
        <f>base!L78</f>
        <v>12</v>
      </c>
      <c r="J9" s="127">
        <f>base!M78</f>
        <v>11</v>
      </c>
      <c r="K9" s="127">
        <f>base!N78</f>
        <v>13</v>
      </c>
      <c r="L9" s="127">
        <f>base!O78</f>
        <v>18</v>
      </c>
      <c r="M9" s="127">
        <f>base!P78</f>
        <v>7</v>
      </c>
      <c r="N9" s="127">
        <f>base!Q78</f>
        <v>17</v>
      </c>
      <c r="O9" s="127">
        <f>base!R78</f>
        <v>16</v>
      </c>
      <c r="P9" s="127"/>
      <c r="Q9" s="127"/>
      <c r="R9" s="127"/>
      <c r="S9" s="127"/>
      <c r="T9" s="127"/>
      <c r="U9" s="127"/>
      <c r="V9" s="132">
        <v>8</v>
      </c>
      <c r="W9" s="132" t="s">
        <v>1</v>
      </c>
      <c r="X9" s="132">
        <v>1</v>
      </c>
      <c r="Y9" s="132" t="s">
        <v>384</v>
      </c>
      <c r="Z9" s="132">
        <v>1</v>
      </c>
    </row>
    <row r="10" spans="1:26" x14ac:dyDescent="0.25">
      <c r="A10" s="132" t="s">
        <v>72</v>
      </c>
      <c r="B10" s="127">
        <f>base!D79</f>
        <v>6</v>
      </c>
      <c r="C10" s="127">
        <f>base!E79</f>
        <v>5</v>
      </c>
      <c r="D10" s="127">
        <f>base!F79</f>
        <v>9</v>
      </c>
      <c r="E10" s="127">
        <f>base!G79</f>
        <v>8</v>
      </c>
      <c r="F10" s="127">
        <f>base!H79</f>
        <v>10</v>
      </c>
      <c r="G10" s="127">
        <f>base!I79</f>
        <v>1</v>
      </c>
      <c r="H10" s="127">
        <f>base!K79</f>
        <v>4</v>
      </c>
      <c r="I10" s="127">
        <f>base!L79</f>
        <v>12</v>
      </c>
      <c r="J10" s="127">
        <f>base!M79</f>
        <v>11</v>
      </c>
      <c r="K10" s="127">
        <f>base!N79</f>
        <v>18</v>
      </c>
      <c r="L10" s="127">
        <f>base!O79</f>
        <v>14</v>
      </c>
      <c r="M10" s="127">
        <f>base!P79</f>
        <v>7</v>
      </c>
      <c r="N10" s="127">
        <f>base!Q79</f>
        <v>13</v>
      </c>
      <c r="O10" s="127">
        <f>base!R79</f>
        <v>17</v>
      </c>
      <c r="P10" s="127"/>
      <c r="Q10" s="127"/>
      <c r="R10" s="127"/>
      <c r="S10" s="127"/>
      <c r="T10" s="127"/>
      <c r="U10" s="127"/>
      <c r="V10" s="132">
        <v>9</v>
      </c>
      <c r="W10" s="132" t="s">
        <v>1</v>
      </c>
      <c r="X10" s="132">
        <v>1</v>
      </c>
      <c r="Y10" s="132" t="s">
        <v>384</v>
      </c>
      <c r="Z10" s="132">
        <v>1</v>
      </c>
    </row>
    <row r="11" spans="1:26" x14ac:dyDescent="0.25">
      <c r="A11" s="132" t="s">
        <v>72</v>
      </c>
      <c r="B11" s="127">
        <f>base!D80</f>
        <v>8</v>
      </c>
      <c r="C11" s="127">
        <f>base!E80</f>
        <v>6</v>
      </c>
      <c r="D11" s="127">
        <f>base!F80</f>
        <v>7</v>
      </c>
      <c r="E11" s="127">
        <f>base!G80</f>
        <v>4</v>
      </c>
      <c r="F11" s="127">
        <f>base!H80</f>
        <v>1</v>
      </c>
      <c r="G11" s="127">
        <f>base!I80</f>
        <v>2</v>
      </c>
      <c r="H11" s="127">
        <f>base!K80</f>
        <v>13</v>
      </c>
      <c r="I11" s="127">
        <f>base!L80</f>
        <v>10</v>
      </c>
      <c r="J11" s="127">
        <f>base!M80</f>
        <v>17</v>
      </c>
      <c r="K11" s="127">
        <f>base!N80</f>
        <v>12</v>
      </c>
      <c r="L11" s="127">
        <f>base!O80</f>
        <v>18</v>
      </c>
      <c r="M11" s="127">
        <f>base!P80</f>
        <v>16</v>
      </c>
      <c r="N11" s="127">
        <f>base!Q80</f>
        <v>14</v>
      </c>
      <c r="O11" s="127">
        <f>base!R80</f>
        <v>3</v>
      </c>
      <c r="P11" s="127"/>
      <c r="Q11" s="127"/>
      <c r="R11" s="127"/>
      <c r="S11" s="127"/>
      <c r="T11" s="127"/>
      <c r="U11" s="127"/>
      <c r="V11" s="132">
        <v>10</v>
      </c>
      <c r="W11" s="132" t="s">
        <v>1</v>
      </c>
      <c r="X11" s="132">
        <v>1</v>
      </c>
      <c r="Y11" s="132" t="s">
        <v>384</v>
      </c>
      <c r="Z11" s="132">
        <v>1</v>
      </c>
    </row>
    <row r="12" spans="1:26" x14ac:dyDescent="0.25">
      <c r="A12" s="132" t="s">
        <v>72</v>
      </c>
      <c r="B12" s="127">
        <f>base!D81</f>
        <v>7</v>
      </c>
      <c r="C12" s="127">
        <f>base!E81</f>
        <v>14</v>
      </c>
      <c r="D12" s="127">
        <f>base!F81</f>
        <v>3</v>
      </c>
      <c r="E12" s="127">
        <f>base!G81</f>
        <v>17</v>
      </c>
      <c r="F12" s="127">
        <f>base!H81</f>
        <v>2</v>
      </c>
      <c r="G12" s="127">
        <f>base!I81</f>
        <v>16</v>
      </c>
      <c r="H12" s="127">
        <f>base!K81</f>
        <v>8</v>
      </c>
      <c r="I12" s="127">
        <f>base!L81</f>
        <v>11</v>
      </c>
      <c r="J12" s="127">
        <f>base!M81</f>
        <v>13</v>
      </c>
      <c r="K12" s="127">
        <f>base!N81</f>
        <v>1</v>
      </c>
      <c r="L12" s="127">
        <f>base!O81</f>
        <v>18</v>
      </c>
      <c r="M12" s="127">
        <f>base!P81</f>
        <v>9</v>
      </c>
      <c r="N12" s="127">
        <f>base!Q81</f>
        <v>5</v>
      </c>
      <c r="O12" s="127">
        <f>base!R81</f>
        <v>12</v>
      </c>
      <c r="P12" s="127"/>
      <c r="Q12" s="127"/>
      <c r="R12" s="127"/>
      <c r="S12" s="127"/>
      <c r="T12" s="127"/>
      <c r="U12" s="127"/>
      <c r="V12" s="132">
        <v>11</v>
      </c>
      <c r="W12" s="132" t="s">
        <v>1</v>
      </c>
      <c r="X12" s="132">
        <v>1</v>
      </c>
      <c r="Y12" s="132" t="s">
        <v>384</v>
      </c>
      <c r="Z12" s="132">
        <v>1</v>
      </c>
    </row>
    <row r="13" spans="1:26" x14ac:dyDescent="0.25">
      <c r="A13" s="132" t="s">
        <v>72</v>
      </c>
      <c r="B13" s="127">
        <f>base!D82</f>
        <v>6</v>
      </c>
      <c r="C13" s="127">
        <f>base!E82</f>
        <v>18</v>
      </c>
      <c r="D13" s="127">
        <f>base!F82</f>
        <v>8</v>
      </c>
      <c r="E13" s="127">
        <f>base!G82</f>
        <v>9</v>
      </c>
      <c r="F13" s="127">
        <f>base!H82</f>
        <v>5</v>
      </c>
      <c r="G13" s="127">
        <f>base!I82</f>
        <v>10</v>
      </c>
      <c r="H13" s="127">
        <f>base!K82</f>
        <v>2</v>
      </c>
      <c r="I13" s="127">
        <f>base!L82</f>
        <v>4</v>
      </c>
      <c r="J13" s="127">
        <f>base!M82</f>
        <v>11</v>
      </c>
      <c r="K13" s="127">
        <f>base!N82</f>
        <v>12</v>
      </c>
      <c r="L13" s="127">
        <f>base!O82</f>
        <v>17</v>
      </c>
      <c r="M13" s="127">
        <f>base!P82</f>
        <v>7</v>
      </c>
      <c r="N13" s="127">
        <f>base!Q82</f>
        <v>16</v>
      </c>
      <c r="O13" s="127">
        <f>base!R82</f>
        <v>15</v>
      </c>
      <c r="P13" s="127"/>
      <c r="Q13" s="127"/>
      <c r="R13" s="127"/>
      <c r="S13" s="127"/>
      <c r="T13" s="127"/>
      <c r="U13" s="127"/>
      <c r="V13" s="132">
        <v>12</v>
      </c>
      <c r="W13" s="132" t="s">
        <v>1</v>
      </c>
      <c r="X13" s="132">
        <v>1</v>
      </c>
      <c r="Y13" s="132" t="s">
        <v>384</v>
      </c>
      <c r="Z13" s="132">
        <v>1</v>
      </c>
    </row>
    <row r="14" spans="1:26" x14ac:dyDescent="0.25">
      <c r="A14" s="132" t="s">
        <v>72</v>
      </c>
      <c r="B14" s="127">
        <f>base!D83</f>
        <v>6</v>
      </c>
      <c r="C14" s="127">
        <f>base!E83</f>
        <v>9</v>
      </c>
      <c r="D14" s="127">
        <f>base!F83</f>
        <v>8</v>
      </c>
      <c r="E14" s="127">
        <f>base!G83</f>
        <v>5</v>
      </c>
      <c r="F14" s="127">
        <f>base!H83</f>
        <v>10</v>
      </c>
      <c r="G14" s="127">
        <f>base!I83</f>
        <v>1</v>
      </c>
      <c r="H14" s="127">
        <f>base!K83</f>
        <v>2</v>
      </c>
      <c r="I14" s="127">
        <f>base!L83</f>
        <v>18</v>
      </c>
      <c r="J14" s="127">
        <f>base!M83</f>
        <v>4</v>
      </c>
      <c r="K14" s="127">
        <f>base!N83</f>
        <v>11</v>
      </c>
      <c r="L14" s="127">
        <f>base!O83</f>
        <v>14</v>
      </c>
      <c r="M14" s="127">
        <f>base!P83</f>
        <v>7</v>
      </c>
      <c r="N14" s="127">
        <f>base!Q83</f>
        <v>13</v>
      </c>
      <c r="O14" s="127">
        <f>base!R83</f>
        <v>17</v>
      </c>
      <c r="P14" s="127"/>
      <c r="Q14" s="127"/>
      <c r="R14" s="127"/>
      <c r="S14" s="127"/>
      <c r="T14" s="127"/>
      <c r="U14" s="127"/>
      <c r="V14" s="132">
        <v>13</v>
      </c>
      <c r="W14" s="132" t="s">
        <v>1</v>
      </c>
      <c r="X14" s="132">
        <v>1</v>
      </c>
      <c r="Y14" s="132" t="s">
        <v>384</v>
      </c>
      <c r="Z14" s="132">
        <v>1</v>
      </c>
    </row>
    <row r="15" spans="1:26" x14ac:dyDescent="0.25">
      <c r="A15" s="132" t="s">
        <v>72</v>
      </c>
      <c r="B15" s="127">
        <f>base!D84</f>
        <v>3</v>
      </c>
      <c r="C15" s="127">
        <f>base!E84</f>
        <v>6</v>
      </c>
      <c r="D15" s="127">
        <f>base!F84</f>
        <v>8</v>
      </c>
      <c r="E15" s="127">
        <f>base!G84</f>
        <v>18</v>
      </c>
      <c r="F15" s="127">
        <f>base!H84</f>
        <v>5</v>
      </c>
      <c r="G15" s="127">
        <f>base!I84</f>
        <v>10</v>
      </c>
      <c r="H15" s="127">
        <f>base!K84</f>
        <v>2</v>
      </c>
      <c r="I15" s="127">
        <f>base!L84</f>
        <v>4</v>
      </c>
      <c r="J15" s="127">
        <f>base!M84</f>
        <v>11</v>
      </c>
      <c r="K15" s="127">
        <f>base!N84</f>
        <v>12</v>
      </c>
      <c r="L15" s="127">
        <f>base!O84</f>
        <v>17</v>
      </c>
      <c r="M15" s="127">
        <f>base!P84</f>
        <v>7</v>
      </c>
      <c r="N15" s="127">
        <f>base!Q84</f>
        <v>16</v>
      </c>
      <c r="O15" s="127">
        <f>base!R84</f>
        <v>13</v>
      </c>
      <c r="P15" s="127"/>
      <c r="Q15" s="127"/>
      <c r="R15" s="127"/>
      <c r="S15" s="127"/>
      <c r="T15" s="127"/>
      <c r="U15" s="127"/>
      <c r="V15" s="132">
        <v>14</v>
      </c>
      <c r="W15" s="132" t="s">
        <v>1</v>
      </c>
      <c r="X15" s="132">
        <v>1</v>
      </c>
      <c r="Y15" s="132" t="s">
        <v>384</v>
      </c>
      <c r="Z15" s="132">
        <v>1</v>
      </c>
    </row>
    <row r="16" spans="1:26" x14ac:dyDescent="0.25">
      <c r="A16" s="132" t="s">
        <v>72</v>
      </c>
      <c r="B16" s="127">
        <f>base!D85</f>
        <v>6</v>
      </c>
      <c r="C16" s="127">
        <f>base!E85</f>
        <v>9</v>
      </c>
      <c r="D16" s="127">
        <f>base!F85</f>
        <v>8</v>
      </c>
      <c r="E16" s="127">
        <f>base!G85</f>
        <v>5</v>
      </c>
      <c r="F16" s="127">
        <f>base!H85</f>
        <v>10</v>
      </c>
      <c r="G16" s="127">
        <f>base!I85</f>
        <v>1</v>
      </c>
      <c r="H16" s="127">
        <f>base!K85</f>
        <v>12</v>
      </c>
      <c r="I16" s="127">
        <f>base!L85</f>
        <v>2</v>
      </c>
      <c r="J16" s="127">
        <f>base!M85</f>
        <v>13</v>
      </c>
      <c r="K16" s="127">
        <f>base!N85</f>
        <v>14</v>
      </c>
      <c r="L16" s="127">
        <f>base!O85</f>
        <v>17</v>
      </c>
      <c r="M16" s="127">
        <f>base!P85</f>
        <v>18</v>
      </c>
      <c r="N16" s="127">
        <f>base!Q85</f>
        <v>11</v>
      </c>
      <c r="O16" s="127">
        <f>base!R85</f>
        <v>16</v>
      </c>
      <c r="P16" s="127"/>
      <c r="Q16" s="127"/>
      <c r="R16" s="127"/>
      <c r="S16" s="127"/>
      <c r="T16" s="127"/>
      <c r="U16" s="127"/>
      <c r="V16" s="132">
        <v>15</v>
      </c>
      <c r="W16" s="132" t="s">
        <v>1</v>
      </c>
      <c r="X16" s="132">
        <v>1</v>
      </c>
      <c r="Y16" s="132" t="s">
        <v>384</v>
      </c>
      <c r="Z16" s="132">
        <v>1</v>
      </c>
    </row>
    <row r="17" spans="1:26" x14ac:dyDescent="0.25">
      <c r="A17" s="132" t="s">
        <v>72</v>
      </c>
      <c r="B17" s="127">
        <f>base!D86</f>
        <v>15</v>
      </c>
      <c r="C17" s="127">
        <f>base!E86</f>
        <v>6</v>
      </c>
      <c r="D17" s="127">
        <f>base!F86</f>
        <v>2</v>
      </c>
      <c r="E17" s="127">
        <f>base!G86</f>
        <v>17</v>
      </c>
      <c r="F17" s="127">
        <f>base!H86</f>
        <v>9</v>
      </c>
      <c r="G17" s="127">
        <f>base!I86</f>
        <v>8</v>
      </c>
      <c r="H17" s="127">
        <f>base!K86</f>
        <v>12</v>
      </c>
      <c r="I17" s="127">
        <f>base!L86</f>
        <v>10</v>
      </c>
      <c r="J17" s="127">
        <f>base!M86</f>
        <v>1</v>
      </c>
      <c r="K17" s="127">
        <f>base!N86</f>
        <v>13</v>
      </c>
      <c r="L17" s="127">
        <f>base!O86</f>
        <v>5</v>
      </c>
      <c r="M17" s="127">
        <f>base!P86</f>
        <v>4</v>
      </c>
      <c r="N17" s="127">
        <f>base!Q86</f>
        <v>14</v>
      </c>
      <c r="O17" s="127">
        <f>base!R86</f>
        <v>11</v>
      </c>
      <c r="P17" s="127"/>
      <c r="Q17" s="127"/>
      <c r="R17" s="127"/>
      <c r="S17" s="127"/>
      <c r="T17" s="127"/>
      <c r="U17" s="127"/>
      <c r="V17" s="132">
        <v>16</v>
      </c>
      <c r="W17" s="132" t="s">
        <v>1</v>
      </c>
      <c r="X17" s="132">
        <v>1</v>
      </c>
      <c r="Y17" s="132" t="s">
        <v>384</v>
      </c>
      <c r="Z17" s="132">
        <v>1</v>
      </c>
    </row>
    <row r="18" spans="1:26" x14ac:dyDescent="0.25">
      <c r="A18" s="132" t="s">
        <v>72</v>
      </c>
      <c r="B18" s="127">
        <f>base!D87</f>
        <v>3</v>
      </c>
      <c r="C18" s="127">
        <f>base!E87</f>
        <v>6</v>
      </c>
      <c r="D18" s="127">
        <f>base!F87</f>
        <v>9</v>
      </c>
      <c r="E18" s="127">
        <f>base!G87</f>
        <v>8</v>
      </c>
      <c r="F18" s="127">
        <f>base!H87</f>
        <v>10</v>
      </c>
      <c r="G18" s="127">
        <f>base!I87</f>
        <v>11</v>
      </c>
      <c r="H18" s="127">
        <f>base!K87</f>
        <v>4</v>
      </c>
      <c r="I18" s="127">
        <f>base!L87</f>
        <v>5</v>
      </c>
      <c r="J18" s="127">
        <f>base!M87</f>
        <v>7</v>
      </c>
      <c r="K18" s="127">
        <f>base!N87</f>
        <v>13</v>
      </c>
      <c r="L18" s="127">
        <f>base!O87</f>
        <v>2</v>
      </c>
      <c r="M18" s="127">
        <f>base!P87</f>
        <v>14</v>
      </c>
      <c r="N18" s="127">
        <f>base!Q87</f>
        <v>16</v>
      </c>
      <c r="O18" s="127">
        <f>base!R87</f>
        <v>18</v>
      </c>
      <c r="P18" s="127"/>
      <c r="Q18" s="127"/>
      <c r="R18" s="127"/>
      <c r="S18" s="127"/>
      <c r="T18" s="127"/>
      <c r="U18" s="127"/>
      <c r="V18" s="132">
        <v>17</v>
      </c>
      <c r="W18" s="132" t="s">
        <v>1</v>
      </c>
      <c r="X18" s="132">
        <v>1</v>
      </c>
      <c r="Y18" s="132" t="s">
        <v>384</v>
      </c>
      <c r="Z18" s="132">
        <v>1</v>
      </c>
    </row>
    <row r="19" spans="1:26" x14ac:dyDescent="0.25">
      <c r="A19" s="132" t="s">
        <v>72</v>
      </c>
      <c r="B19" s="127">
        <f>base!D88</f>
        <v>9</v>
      </c>
      <c r="C19" s="127">
        <f>base!E88</f>
        <v>5</v>
      </c>
      <c r="D19" s="127">
        <f>base!F88</f>
        <v>8</v>
      </c>
      <c r="E19" s="127">
        <f>base!G88</f>
        <v>6</v>
      </c>
      <c r="F19" s="127">
        <f>base!H88</f>
        <v>17</v>
      </c>
      <c r="G19" s="127">
        <f>base!I88</f>
        <v>7</v>
      </c>
      <c r="H19" s="127">
        <f>base!K88</f>
        <v>11</v>
      </c>
      <c r="I19" s="127">
        <f>base!L88</f>
        <v>12</v>
      </c>
      <c r="J19" s="127">
        <f>base!M88</f>
        <v>18</v>
      </c>
      <c r="K19" s="127">
        <f>base!N88</f>
        <v>4</v>
      </c>
      <c r="L19" s="127">
        <f>base!O88</f>
        <v>15</v>
      </c>
      <c r="M19" s="127">
        <f>base!P88</f>
        <v>13</v>
      </c>
      <c r="N19" s="127">
        <f>base!Q88</f>
        <v>1</v>
      </c>
      <c r="O19" s="127">
        <f>base!R88</f>
        <v>10</v>
      </c>
      <c r="P19" s="127"/>
      <c r="Q19" s="127"/>
      <c r="R19" s="127"/>
      <c r="S19" s="127"/>
      <c r="T19" s="127"/>
      <c r="U19" s="127"/>
      <c r="V19" s="132">
        <v>18</v>
      </c>
      <c r="W19" s="132" t="s">
        <v>1</v>
      </c>
      <c r="X19" s="132">
        <v>1</v>
      </c>
      <c r="Y19" s="132" t="s">
        <v>384</v>
      </c>
      <c r="Z19" s="132">
        <v>1</v>
      </c>
    </row>
    <row r="20" spans="1:26" x14ac:dyDescent="0.25">
      <c r="A20" s="132" t="s">
        <v>72</v>
      </c>
      <c r="B20" s="127">
        <f>base!D89</f>
        <v>3</v>
      </c>
      <c r="C20" s="127">
        <f>base!E89</f>
        <v>8</v>
      </c>
      <c r="D20" s="127">
        <f>base!F89</f>
        <v>9</v>
      </c>
      <c r="E20" s="127">
        <f>base!G89</f>
        <v>5</v>
      </c>
      <c r="F20" s="127">
        <f>base!H89</f>
        <v>1</v>
      </c>
      <c r="G20" s="127">
        <f>base!I89</f>
        <v>10</v>
      </c>
      <c r="H20" s="127">
        <f>base!K89</f>
        <v>12</v>
      </c>
      <c r="I20" s="127">
        <f>base!L89</f>
        <v>2</v>
      </c>
      <c r="J20" s="127">
        <f>base!M89</f>
        <v>13</v>
      </c>
      <c r="K20" s="127">
        <f>base!N89</f>
        <v>14</v>
      </c>
      <c r="L20" s="127">
        <f>base!O89</f>
        <v>17</v>
      </c>
      <c r="M20" s="127">
        <f>base!P89</f>
        <v>7</v>
      </c>
      <c r="N20" s="127">
        <f>base!Q89</f>
        <v>16</v>
      </c>
      <c r="O20" s="127">
        <f>base!R89</f>
        <v>11</v>
      </c>
      <c r="P20" s="127"/>
      <c r="Q20" s="127"/>
      <c r="R20" s="127"/>
      <c r="S20" s="127"/>
      <c r="T20" s="127"/>
      <c r="U20" s="127"/>
      <c r="V20" s="132">
        <v>19</v>
      </c>
      <c r="W20" s="132" t="s">
        <v>1</v>
      </c>
      <c r="X20" s="132">
        <v>1</v>
      </c>
      <c r="Y20" s="132" t="s">
        <v>384</v>
      </c>
      <c r="Z20" s="132">
        <v>1</v>
      </c>
    </row>
    <row r="21" spans="1:26" x14ac:dyDescent="0.25">
      <c r="A21" s="132" t="s">
        <v>72</v>
      </c>
      <c r="B21" s="127">
        <f>base!D90</f>
        <v>6</v>
      </c>
      <c r="C21" s="127">
        <f>base!E90</f>
        <v>9</v>
      </c>
      <c r="D21" s="127">
        <f>base!F90</f>
        <v>8</v>
      </c>
      <c r="E21" s="127">
        <f>base!G90</f>
        <v>5</v>
      </c>
      <c r="F21" s="127">
        <f>base!H90</f>
        <v>1</v>
      </c>
      <c r="G21" s="127">
        <f>base!I90</f>
        <v>2</v>
      </c>
      <c r="H21" s="127">
        <f>base!K90</f>
        <v>10</v>
      </c>
      <c r="I21" s="127">
        <f>base!L90</f>
        <v>4</v>
      </c>
      <c r="J21" s="127">
        <f>base!M90</f>
        <v>17</v>
      </c>
      <c r="K21" s="127">
        <f>base!N90</f>
        <v>11</v>
      </c>
      <c r="L21" s="127">
        <f>base!O90</f>
        <v>15</v>
      </c>
      <c r="M21" s="127">
        <f>base!P90</f>
        <v>7</v>
      </c>
      <c r="N21" s="127">
        <f>base!Q90</f>
        <v>18</v>
      </c>
      <c r="O21" s="127">
        <f>base!R90</f>
        <v>16</v>
      </c>
      <c r="P21" s="127"/>
      <c r="Q21" s="127"/>
      <c r="R21" s="127"/>
      <c r="S21" s="127"/>
      <c r="T21" s="127"/>
      <c r="U21" s="127"/>
      <c r="V21" s="132">
        <v>20</v>
      </c>
      <c r="W21" s="132" t="s">
        <v>1</v>
      </c>
      <c r="X21" s="132">
        <v>1</v>
      </c>
      <c r="Y21" s="132" t="s">
        <v>384</v>
      </c>
      <c r="Z21" s="132">
        <v>1</v>
      </c>
    </row>
    <row r="22" spans="1:26" x14ac:dyDescent="0.25">
      <c r="A22" s="132" t="s">
        <v>72</v>
      </c>
      <c r="B22" s="127">
        <f>base!D91</f>
        <v>6</v>
      </c>
      <c r="C22" s="127">
        <f>base!E91</f>
        <v>9</v>
      </c>
      <c r="D22" s="127">
        <f>base!F91</f>
        <v>8</v>
      </c>
      <c r="E22" s="127">
        <f>base!G91</f>
        <v>5</v>
      </c>
      <c r="F22" s="127">
        <f>base!H91</f>
        <v>1</v>
      </c>
      <c r="G22" s="127">
        <f>base!I91</f>
        <v>4</v>
      </c>
      <c r="H22" s="127">
        <f>base!K91</f>
        <v>10</v>
      </c>
      <c r="I22" s="127">
        <f>base!L91</f>
        <v>12</v>
      </c>
      <c r="J22" s="127">
        <f>base!M91</f>
        <v>13</v>
      </c>
      <c r="K22" s="127">
        <f>base!N91</f>
        <v>14</v>
      </c>
      <c r="L22" s="127">
        <f>base!O91</f>
        <v>17</v>
      </c>
      <c r="M22" s="127">
        <f>base!P91</f>
        <v>18</v>
      </c>
      <c r="N22" s="127">
        <f>base!Q91</f>
        <v>11</v>
      </c>
      <c r="O22" s="127">
        <f>base!R91</f>
        <v>16</v>
      </c>
      <c r="P22" s="127"/>
      <c r="Q22" s="127"/>
      <c r="R22" s="127"/>
      <c r="S22" s="127"/>
      <c r="T22" s="127"/>
      <c r="U22" s="127"/>
      <c r="V22" s="132">
        <v>21</v>
      </c>
      <c r="W22" s="132" t="s">
        <v>1</v>
      </c>
      <c r="X22" s="132">
        <v>1</v>
      </c>
      <c r="Y22" s="132" t="s">
        <v>384</v>
      </c>
      <c r="Z22" s="132">
        <v>1</v>
      </c>
    </row>
    <row r="23" spans="1:26" x14ac:dyDescent="0.25">
      <c r="A23" s="132" t="s">
        <v>72</v>
      </c>
      <c r="B23" s="127">
        <f>base!D92</f>
        <v>1</v>
      </c>
      <c r="C23" s="127">
        <f>base!E92</f>
        <v>6</v>
      </c>
      <c r="D23" s="127">
        <f>base!F92</f>
        <v>2</v>
      </c>
      <c r="E23" s="127">
        <f>base!G92</f>
        <v>8</v>
      </c>
      <c r="F23" s="127">
        <f>base!H92</f>
        <v>9</v>
      </c>
      <c r="G23" s="127">
        <f>base!I92</f>
        <v>5</v>
      </c>
      <c r="H23" s="127">
        <f>base!K92</f>
        <v>10</v>
      </c>
      <c r="I23" s="127">
        <f>base!L92</f>
        <v>4</v>
      </c>
      <c r="J23" s="127">
        <f>base!M92</f>
        <v>12</v>
      </c>
      <c r="K23" s="127">
        <f>base!N92</f>
        <v>13</v>
      </c>
      <c r="L23" s="127">
        <f>base!O92</f>
        <v>14</v>
      </c>
      <c r="M23" s="127">
        <f>base!P92</f>
        <v>17</v>
      </c>
      <c r="N23" s="127">
        <f>base!Q92</f>
        <v>18</v>
      </c>
      <c r="O23" s="127">
        <f>base!R92</f>
        <v>11</v>
      </c>
      <c r="P23" s="127"/>
      <c r="Q23" s="127"/>
      <c r="R23" s="127"/>
      <c r="S23" s="127"/>
      <c r="T23" s="127"/>
      <c r="U23" s="127"/>
      <c r="V23" s="132">
        <v>22</v>
      </c>
      <c r="W23" s="132" t="s">
        <v>1</v>
      </c>
      <c r="X23" s="132">
        <v>1</v>
      </c>
      <c r="Y23" s="132" t="s">
        <v>384</v>
      </c>
      <c r="Z23" s="132">
        <v>1</v>
      </c>
    </row>
    <row r="24" spans="1:26" x14ac:dyDescent="0.25">
      <c r="A24" s="132" t="s">
        <v>72</v>
      </c>
      <c r="B24" s="127">
        <f>base!D93</f>
        <v>6</v>
      </c>
      <c r="C24" s="127">
        <f>base!E93</f>
        <v>9</v>
      </c>
      <c r="D24" s="127">
        <f>base!F93</f>
        <v>8</v>
      </c>
      <c r="E24" s="127">
        <f>base!G93</f>
        <v>5</v>
      </c>
      <c r="F24" s="127">
        <f>base!H93</f>
        <v>4</v>
      </c>
      <c r="G24" s="127">
        <f>base!I93</f>
        <v>1</v>
      </c>
      <c r="H24" s="127">
        <f>base!K93</f>
        <v>12</v>
      </c>
      <c r="I24" s="127">
        <f>base!L93</f>
        <v>2</v>
      </c>
      <c r="J24" s="127">
        <f>base!M93</f>
        <v>13</v>
      </c>
      <c r="K24" s="127">
        <f>base!N93</f>
        <v>14</v>
      </c>
      <c r="L24" s="127">
        <f>base!O93</f>
        <v>17</v>
      </c>
      <c r="M24" s="127">
        <f>base!P93</f>
        <v>18</v>
      </c>
      <c r="N24" s="127">
        <f>base!Q93</f>
        <v>11</v>
      </c>
      <c r="O24" s="127">
        <f>base!R93</f>
        <v>16</v>
      </c>
      <c r="P24" s="127"/>
      <c r="Q24" s="127"/>
      <c r="R24" s="127"/>
      <c r="S24" s="127"/>
      <c r="T24" s="127"/>
      <c r="U24" s="127"/>
      <c r="V24" s="132">
        <v>23</v>
      </c>
      <c r="W24" s="132" t="s">
        <v>1</v>
      </c>
      <c r="X24" s="132">
        <v>1</v>
      </c>
      <c r="Y24" s="132" t="s">
        <v>384</v>
      </c>
      <c r="Z24" s="132">
        <v>1</v>
      </c>
    </row>
    <row r="25" spans="1:26" x14ac:dyDescent="0.25">
      <c r="A25" s="132" t="s">
        <v>72</v>
      </c>
      <c r="B25" s="127">
        <f>base!D94</f>
        <v>6</v>
      </c>
      <c r="C25" s="127">
        <f>base!E94</f>
        <v>9</v>
      </c>
      <c r="D25" s="127">
        <f>base!F94</f>
        <v>8</v>
      </c>
      <c r="E25" s="127">
        <f>base!G94</f>
        <v>5</v>
      </c>
      <c r="F25" s="127">
        <f>base!H94</f>
        <v>1</v>
      </c>
      <c r="G25" s="127">
        <f>base!I94</f>
        <v>4</v>
      </c>
      <c r="H25" s="127">
        <f>base!K94</f>
        <v>15</v>
      </c>
      <c r="I25" s="127">
        <f>base!L94</f>
        <v>17</v>
      </c>
      <c r="J25" s="127">
        <f>base!M94</f>
        <v>18</v>
      </c>
      <c r="K25" s="127">
        <f>base!N94</f>
        <v>12</v>
      </c>
      <c r="L25" s="127">
        <f>base!O94</f>
        <v>10</v>
      </c>
      <c r="M25" s="127">
        <f>base!P94</f>
        <v>13</v>
      </c>
      <c r="N25" s="127">
        <f>base!Q94</f>
        <v>14</v>
      </c>
      <c r="O25" s="127">
        <f>base!R94</f>
        <v>11</v>
      </c>
      <c r="P25" s="127"/>
      <c r="Q25" s="127"/>
      <c r="R25" s="127"/>
      <c r="S25" s="127"/>
      <c r="T25" s="127"/>
      <c r="U25" s="127"/>
      <c r="V25" s="132">
        <v>24</v>
      </c>
      <c r="W25" s="132" t="s">
        <v>1</v>
      </c>
      <c r="X25" s="132">
        <v>1</v>
      </c>
      <c r="Y25" s="132" t="s">
        <v>384</v>
      </c>
      <c r="Z25" s="132">
        <v>1</v>
      </c>
    </row>
    <row r="26" spans="1:26" x14ac:dyDescent="0.25">
      <c r="A26" s="132" t="s">
        <v>72</v>
      </c>
      <c r="B26" s="127">
        <f>base!D95</f>
        <v>5</v>
      </c>
      <c r="C26" s="127">
        <f>base!E95</f>
        <v>9</v>
      </c>
      <c r="D26" s="127">
        <f>base!F95</f>
        <v>8</v>
      </c>
      <c r="E26" s="127">
        <f>base!G95</f>
        <v>6</v>
      </c>
      <c r="F26" s="127">
        <f>base!H95</f>
        <v>1</v>
      </c>
      <c r="G26" s="127">
        <f>base!I95</f>
        <v>4</v>
      </c>
      <c r="H26" s="127">
        <f>base!K95</f>
        <v>15</v>
      </c>
      <c r="I26" s="127">
        <f>base!L95</f>
        <v>2</v>
      </c>
      <c r="J26" s="127">
        <f>base!M95</f>
        <v>17</v>
      </c>
      <c r="K26" s="127">
        <f>base!N95</f>
        <v>18</v>
      </c>
      <c r="L26" s="127">
        <f>base!O95</f>
        <v>12</v>
      </c>
      <c r="M26" s="127">
        <f>base!P95</f>
        <v>13</v>
      </c>
      <c r="N26" s="127">
        <f>base!Q95</f>
        <v>14</v>
      </c>
      <c r="O26" s="127">
        <f>base!R95</f>
        <v>11</v>
      </c>
      <c r="P26" s="127"/>
      <c r="Q26" s="127"/>
      <c r="R26" s="127"/>
      <c r="S26" s="127"/>
      <c r="T26" s="127"/>
      <c r="U26" s="127"/>
      <c r="V26" s="132">
        <v>25</v>
      </c>
      <c r="W26" s="132" t="s">
        <v>1</v>
      </c>
      <c r="X26" s="132">
        <v>1</v>
      </c>
      <c r="Y26" s="132" t="s">
        <v>384</v>
      </c>
      <c r="Z26" s="132">
        <v>1</v>
      </c>
    </row>
    <row r="27" spans="1:26" x14ac:dyDescent="0.25">
      <c r="A27" s="132" t="s">
        <v>72</v>
      </c>
      <c r="B27" s="127">
        <f>base!D96</f>
        <v>6</v>
      </c>
      <c r="C27" s="127">
        <f>base!E96</f>
        <v>8</v>
      </c>
      <c r="D27" s="127">
        <f>base!F96</f>
        <v>9</v>
      </c>
      <c r="E27" s="127">
        <f>base!G96</f>
        <v>5</v>
      </c>
      <c r="F27" s="127">
        <f>base!H96</f>
        <v>2</v>
      </c>
      <c r="G27" s="127">
        <f>base!I96</f>
        <v>1</v>
      </c>
      <c r="H27" s="127">
        <f>base!K96</f>
        <v>15</v>
      </c>
      <c r="I27" s="127">
        <f>base!L96</f>
        <v>17</v>
      </c>
      <c r="J27" s="127">
        <f>base!M96</f>
        <v>18</v>
      </c>
      <c r="K27" s="127">
        <f>base!N96</f>
        <v>10</v>
      </c>
      <c r="L27" s="127">
        <f>base!O96</f>
        <v>13</v>
      </c>
      <c r="M27" s="127">
        <f>base!P96</f>
        <v>4</v>
      </c>
      <c r="N27" s="127">
        <f>base!Q96</f>
        <v>14</v>
      </c>
      <c r="O27" s="127">
        <f>base!R96</f>
        <v>11</v>
      </c>
      <c r="P27" s="127"/>
      <c r="Q27" s="127"/>
      <c r="R27" s="127"/>
      <c r="S27" s="127"/>
      <c r="T27" s="127"/>
      <c r="U27" s="127"/>
      <c r="V27" s="132">
        <v>26</v>
      </c>
      <c r="W27" s="132" t="s">
        <v>1</v>
      </c>
      <c r="X27" s="132">
        <v>1</v>
      </c>
      <c r="Y27" s="132" t="s">
        <v>384</v>
      </c>
      <c r="Z27" s="132">
        <v>1</v>
      </c>
    </row>
    <row r="28" spans="1:26" x14ac:dyDescent="0.25">
      <c r="A28" s="132" t="s">
        <v>72</v>
      </c>
      <c r="B28" s="127">
        <f>base!D97</f>
        <v>8</v>
      </c>
      <c r="C28" s="127">
        <f>base!E97</f>
        <v>5</v>
      </c>
      <c r="D28" s="127">
        <f>base!F97</f>
        <v>9</v>
      </c>
      <c r="E28" s="127">
        <f>base!G97</f>
        <v>6</v>
      </c>
      <c r="F28" s="127">
        <f>base!H97</f>
        <v>1</v>
      </c>
      <c r="G28" s="127">
        <f>base!I97</f>
        <v>10</v>
      </c>
      <c r="H28" s="127">
        <f>base!K97</f>
        <v>17</v>
      </c>
      <c r="I28" s="127">
        <f>base!L97</f>
        <v>7</v>
      </c>
      <c r="J28" s="127">
        <f>base!M97</f>
        <v>16</v>
      </c>
      <c r="K28" s="127">
        <f>base!N97</f>
        <v>11</v>
      </c>
      <c r="L28" s="127">
        <f>base!O97</f>
        <v>12</v>
      </c>
      <c r="M28" s="127">
        <f>base!P97</f>
        <v>18</v>
      </c>
      <c r="N28" s="127">
        <f>base!Q97</f>
        <v>15</v>
      </c>
      <c r="O28" s="127">
        <f>base!R97</f>
        <v>13</v>
      </c>
      <c r="P28" s="127"/>
      <c r="Q28" s="127"/>
      <c r="R28" s="127"/>
      <c r="S28" s="127"/>
      <c r="T28" s="127"/>
      <c r="U28" s="127"/>
      <c r="V28" s="132">
        <v>27</v>
      </c>
      <c r="W28" s="132" t="s">
        <v>1</v>
      </c>
      <c r="X28" s="132">
        <v>1</v>
      </c>
      <c r="Y28" s="132" t="s">
        <v>384</v>
      </c>
      <c r="Z28" s="132">
        <v>1</v>
      </c>
    </row>
    <row r="29" spans="1:26" x14ac:dyDescent="0.25">
      <c r="A29" s="132" t="s">
        <v>72</v>
      </c>
      <c r="B29" s="127">
        <f>base!D98</f>
        <v>9</v>
      </c>
      <c r="C29" s="127">
        <f>base!E98</f>
        <v>6</v>
      </c>
      <c r="D29" s="127">
        <f>base!F98</f>
        <v>8</v>
      </c>
      <c r="E29" s="127">
        <f>base!G98</f>
        <v>5</v>
      </c>
      <c r="F29" s="127">
        <f>base!H98</f>
        <v>10</v>
      </c>
      <c r="G29" s="127">
        <f>base!I98</f>
        <v>12</v>
      </c>
      <c r="H29" s="127">
        <f>base!K98</f>
        <v>17</v>
      </c>
      <c r="I29" s="127">
        <f>base!L98</f>
        <v>7</v>
      </c>
      <c r="J29" s="127">
        <f>base!M98</f>
        <v>16</v>
      </c>
      <c r="K29" s="127">
        <f>base!N98</f>
        <v>11</v>
      </c>
      <c r="L29" s="127">
        <f>base!O98</f>
        <v>18</v>
      </c>
      <c r="M29" s="127">
        <f>base!P98</f>
        <v>4</v>
      </c>
      <c r="N29" s="127">
        <f>base!Q98</f>
        <v>15</v>
      </c>
      <c r="O29" s="127">
        <f>base!R98</f>
        <v>13</v>
      </c>
      <c r="P29" s="127"/>
      <c r="Q29" s="127"/>
      <c r="R29" s="127"/>
      <c r="S29" s="127"/>
      <c r="T29" s="127"/>
      <c r="U29" s="127"/>
      <c r="V29" s="132">
        <v>28</v>
      </c>
      <c r="W29" s="132" t="s">
        <v>1</v>
      </c>
      <c r="X29" s="132">
        <v>1</v>
      </c>
      <c r="Y29" s="132" t="s">
        <v>384</v>
      </c>
      <c r="Z29" s="132">
        <v>1</v>
      </c>
    </row>
    <row r="30" spans="1:26" x14ac:dyDescent="0.25">
      <c r="A30" s="132" t="s">
        <v>72</v>
      </c>
      <c r="B30" s="127">
        <f>base!D99</f>
        <v>9</v>
      </c>
      <c r="C30" s="127">
        <f>base!E99</f>
        <v>8</v>
      </c>
      <c r="D30" s="127">
        <f>base!F99</f>
        <v>6</v>
      </c>
      <c r="E30" s="127">
        <f>base!G99</f>
        <v>5</v>
      </c>
      <c r="F30" s="127">
        <f>base!H99</f>
        <v>1</v>
      </c>
      <c r="G30" s="127">
        <f>base!I99</f>
        <v>12</v>
      </c>
      <c r="H30" s="127">
        <f>base!K99</f>
        <v>17</v>
      </c>
      <c r="I30" s="127">
        <f>base!L99</f>
        <v>7</v>
      </c>
      <c r="J30" s="127">
        <f>base!M99</f>
        <v>16</v>
      </c>
      <c r="K30" s="127">
        <f>base!N99</f>
        <v>11</v>
      </c>
      <c r="L30" s="127">
        <f>base!O99</f>
        <v>18</v>
      </c>
      <c r="M30" s="127">
        <f>base!P99</f>
        <v>4</v>
      </c>
      <c r="N30" s="127">
        <f>base!Q99</f>
        <v>15</v>
      </c>
      <c r="O30" s="127">
        <f>base!R99</f>
        <v>13</v>
      </c>
      <c r="P30" s="127"/>
      <c r="Q30" s="127"/>
      <c r="R30" s="127"/>
      <c r="S30" s="127"/>
      <c r="T30" s="127"/>
      <c r="U30" s="127"/>
      <c r="V30" s="132">
        <v>29</v>
      </c>
      <c r="W30" s="132" t="s">
        <v>1</v>
      </c>
      <c r="X30" s="132">
        <v>1</v>
      </c>
      <c r="Y30" s="132" t="s">
        <v>384</v>
      </c>
      <c r="Z30" s="132">
        <v>1</v>
      </c>
    </row>
    <row r="31" spans="1:26" x14ac:dyDescent="0.25">
      <c r="A31" s="132" t="s">
        <v>72</v>
      </c>
      <c r="B31" s="127">
        <f>base!D100</f>
        <v>5</v>
      </c>
      <c r="C31" s="127">
        <f>base!E100</f>
        <v>6</v>
      </c>
      <c r="D31" s="127">
        <f>base!F100</f>
        <v>8</v>
      </c>
      <c r="E31" s="127">
        <f>base!G100</f>
        <v>9</v>
      </c>
      <c r="F31" s="127">
        <f>base!H100</f>
        <v>1</v>
      </c>
      <c r="G31" s="127">
        <f>base!I100</f>
        <v>12</v>
      </c>
      <c r="H31" s="127">
        <f>base!K100</f>
        <v>2</v>
      </c>
      <c r="I31" s="127">
        <f>base!L100</f>
        <v>4</v>
      </c>
      <c r="J31" s="127">
        <f>base!M100</f>
        <v>17</v>
      </c>
      <c r="K31" s="127">
        <f>base!N100</f>
        <v>11</v>
      </c>
      <c r="L31" s="127">
        <f>base!O100</f>
        <v>15</v>
      </c>
      <c r="M31" s="127">
        <f>base!P100</f>
        <v>7</v>
      </c>
      <c r="N31" s="127">
        <f>base!Q100</f>
        <v>18</v>
      </c>
      <c r="O31" s="127">
        <f>base!R100</f>
        <v>16</v>
      </c>
      <c r="P31" s="127"/>
      <c r="Q31" s="127"/>
      <c r="R31" s="127"/>
      <c r="S31" s="127"/>
      <c r="T31" s="127"/>
      <c r="U31" s="127"/>
      <c r="V31" s="132">
        <v>30</v>
      </c>
      <c r="W31" s="132" t="s">
        <v>1</v>
      </c>
      <c r="X31" s="132">
        <v>1</v>
      </c>
      <c r="Y31" s="132" t="s">
        <v>384</v>
      </c>
      <c r="Z31" s="132">
        <v>1</v>
      </c>
    </row>
    <row r="32" spans="1:26" x14ac:dyDescent="0.25">
      <c r="A32" s="132" t="s">
        <v>72</v>
      </c>
      <c r="B32" s="127">
        <f>base!D101</f>
        <v>8</v>
      </c>
      <c r="C32" s="127">
        <f>base!E101</f>
        <v>6</v>
      </c>
      <c r="D32" s="127">
        <f>base!F101</f>
        <v>9</v>
      </c>
      <c r="E32" s="127">
        <f>base!G101</f>
        <v>5</v>
      </c>
      <c r="F32" s="127">
        <f>base!H101</f>
        <v>1</v>
      </c>
      <c r="G32" s="127">
        <f>base!I101</f>
        <v>10</v>
      </c>
      <c r="H32" s="127">
        <f>base!K101</f>
        <v>2</v>
      </c>
      <c r="I32" s="127">
        <f>base!L101</f>
        <v>12</v>
      </c>
      <c r="J32" s="127">
        <f>base!M101</f>
        <v>17</v>
      </c>
      <c r="K32" s="127">
        <f>base!N101</f>
        <v>11</v>
      </c>
      <c r="L32" s="127">
        <f>base!O101</f>
        <v>15</v>
      </c>
      <c r="M32" s="127">
        <f>base!P101</f>
        <v>7</v>
      </c>
      <c r="N32" s="127">
        <f>base!Q101</f>
        <v>18</v>
      </c>
      <c r="O32" s="127">
        <f>base!R101</f>
        <v>16</v>
      </c>
      <c r="P32" s="127"/>
      <c r="Q32" s="127"/>
      <c r="R32" s="127"/>
      <c r="S32" s="127"/>
      <c r="T32" s="127"/>
      <c r="U32" s="127"/>
      <c r="V32" s="132">
        <v>31</v>
      </c>
      <c r="W32" s="132" t="s">
        <v>1</v>
      </c>
      <c r="X32" s="132">
        <v>1</v>
      </c>
      <c r="Y32" s="132" t="s">
        <v>384</v>
      </c>
      <c r="Z32" s="132">
        <v>1</v>
      </c>
    </row>
    <row r="33" spans="1:26" x14ac:dyDescent="0.25">
      <c r="A33" s="132" t="s">
        <v>72</v>
      </c>
      <c r="B33" s="127">
        <f>base!D102</f>
        <v>6</v>
      </c>
      <c r="C33" s="127">
        <f>base!E102</f>
        <v>8</v>
      </c>
      <c r="D33" s="127">
        <f>base!F102</f>
        <v>9</v>
      </c>
      <c r="E33" s="127">
        <f>base!G102</f>
        <v>5</v>
      </c>
      <c r="F33" s="127">
        <f>base!H102</f>
        <v>1</v>
      </c>
      <c r="G33" s="127">
        <f>base!I102</f>
        <v>2</v>
      </c>
      <c r="H33" s="127">
        <f>base!K102</f>
        <v>10</v>
      </c>
      <c r="I33" s="127">
        <f>base!L102</f>
        <v>4</v>
      </c>
      <c r="J33" s="127">
        <f>base!M102</f>
        <v>17</v>
      </c>
      <c r="K33" s="127">
        <f>base!N102</f>
        <v>11</v>
      </c>
      <c r="L33" s="127">
        <f>base!O102</f>
        <v>15</v>
      </c>
      <c r="M33" s="127">
        <f>base!P102</f>
        <v>7</v>
      </c>
      <c r="N33" s="127">
        <f>base!Q102</f>
        <v>18</v>
      </c>
      <c r="O33" s="127">
        <f>base!R102</f>
        <v>16</v>
      </c>
      <c r="P33" s="127"/>
      <c r="Q33" s="127"/>
      <c r="R33" s="127"/>
      <c r="S33" s="127"/>
      <c r="T33" s="127"/>
      <c r="U33" s="127"/>
      <c r="V33" s="132">
        <v>32</v>
      </c>
      <c r="W33" s="132" t="s">
        <v>1</v>
      </c>
      <c r="X33" s="132">
        <v>1</v>
      </c>
      <c r="Y33" s="132" t="s">
        <v>384</v>
      </c>
      <c r="Z33" s="132">
        <v>1</v>
      </c>
    </row>
    <row r="34" spans="1:26" x14ac:dyDescent="0.25">
      <c r="A34" s="132" t="s">
        <v>72</v>
      </c>
      <c r="B34" s="127">
        <f>base!D103</f>
        <v>6</v>
      </c>
      <c r="C34" s="127">
        <f>base!E103</f>
        <v>8</v>
      </c>
      <c r="D34" s="127">
        <f>base!F103</f>
        <v>9</v>
      </c>
      <c r="E34" s="127">
        <f>base!G103</f>
        <v>5</v>
      </c>
      <c r="F34" s="127">
        <f>base!H103</f>
        <v>4</v>
      </c>
      <c r="G34" s="127">
        <f>base!I103</f>
        <v>1</v>
      </c>
      <c r="H34" s="127">
        <f>base!K103</f>
        <v>12</v>
      </c>
      <c r="I34" s="127">
        <f>base!L103</f>
        <v>2</v>
      </c>
      <c r="J34" s="127">
        <f>base!M103</f>
        <v>13</v>
      </c>
      <c r="K34" s="127">
        <f>base!N103</f>
        <v>14</v>
      </c>
      <c r="L34" s="127">
        <f>base!O103</f>
        <v>17</v>
      </c>
      <c r="M34" s="127">
        <f>base!P103</f>
        <v>18</v>
      </c>
      <c r="N34" s="127">
        <f>base!Q103</f>
        <v>11</v>
      </c>
      <c r="O34" s="127">
        <f>base!R103</f>
        <v>16</v>
      </c>
      <c r="P34" s="127"/>
      <c r="Q34" s="127"/>
      <c r="R34" s="127"/>
      <c r="S34" s="127"/>
      <c r="T34" s="127"/>
      <c r="U34" s="127"/>
      <c r="V34" s="132">
        <v>33</v>
      </c>
      <c r="W34" s="132" t="s">
        <v>1</v>
      </c>
      <c r="X34" s="132">
        <v>1</v>
      </c>
      <c r="Y34" s="132" t="s">
        <v>384</v>
      </c>
      <c r="Z34" s="132">
        <v>1</v>
      </c>
    </row>
    <row r="35" spans="1:26" x14ac:dyDescent="0.25">
      <c r="A35" s="132" t="s">
        <v>72</v>
      </c>
      <c r="B35" s="127">
        <f>base!D104</f>
        <v>6</v>
      </c>
      <c r="C35" s="127">
        <f>base!E104</f>
        <v>9</v>
      </c>
      <c r="D35" s="127">
        <f>base!F104</f>
        <v>8</v>
      </c>
      <c r="E35" s="127">
        <f>base!G104</f>
        <v>5</v>
      </c>
      <c r="F35" s="127">
        <f>base!H104</f>
        <v>10</v>
      </c>
      <c r="G35" s="127">
        <f>base!I104</f>
        <v>1</v>
      </c>
      <c r="H35" s="127">
        <f>base!K104</f>
        <v>4</v>
      </c>
      <c r="I35" s="127">
        <f>base!L104</f>
        <v>12</v>
      </c>
      <c r="J35" s="127">
        <f>base!M104</f>
        <v>13</v>
      </c>
      <c r="K35" s="127">
        <f>base!N104</f>
        <v>14</v>
      </c>
      <c r="L35" s="127">
        <f>base!O104</f>
        <v>17</v>
      </c>
      <c r="M35" s="127">
        <f>base!P104</f>
        <v>18</v>
      </c>
      <c r="N35" s="127">
        <f>base!Q104</f>
        <v>11</v>
      </c>
      <c r="O35" s="127">
        <f>base!R104</f>
        <v>16</v>
      </c>
      <c r="P35" s="127"/>
      <c r="Q35" s="127"/>
      <c r="R35" s="127"/>
      <c r="S35" s="127"/>
      <c r="T35" s="127"/>
      <c r="U35" s="127"/>
      <c r="V35" s="132">
        <v>34</v>
      </c>
      <c r="W35" s="132" t="s">
        <v>1</v>
      </c>
      <c r="X35" s="132">
        <v>1</v>
      </c>
      <c r="Y35" s="132" t="s">
        <v>384</v>
      </c>
      <c r="Z35" s="132">
        <v>1</v>
      </c>
    </row>
    <row r="36" spans="1:26" x14ac:dyDescent="0.25">
      <c r="A36" s="132" t="s">
        <v>72</v>
      </c>
      <c r="B36" s="127">
        <f>base!D105</f>
        <v>5</v>
      </c>
      <c r="C36" s="127">
        <f>base!E105</f>
        <v>6</v>
      </c>
      <c r="D36" s="127">
        <f>base!F105</f>
        <v>9</v>
      </c>
      <c r="E36" s="127">
        <f>base!G105</f>
        <v>8</v>
      </c>
      <c r="F36" s="127">
        <f>base!H105</f>
        <v>4</v>
      </c>
      <c r="G36" s="127">
        <f>base!I105</f>
        <v>12</v>
      </c>
      <c r="H36" s="127">
        <f>base!K105</f>
        <v>10</v>
      </c>
      <c r="I36" s="127">
        <f>base!L105</f>
        <v>1</v>
      </c>
      <c r="J36" s="127">
        <f>base!M105</f>
        <v>13</v>
      </c>
      <c r="K36" s="127">
        <f>base!N105</f>
        <v>14</v>
      </c>
      <c r="L36" s="127">
        <f>base!O105</f>
        <v>17</v>
      </c>
      <c r="M36" s="127">
        <f>base!P105</f>
        <v>18</v>
      </c>
      <c r="N36" s="127">
        <f>base!Q105</f>
        <v>11</v>
      </c>
      <c r="O36" s="127">
        <f>base!R105</f>
        <v>16</v>
      </c>
      <c r="P36" s="127"/>
      <c r="Q36" s="127"/>
      <c r="R36" s="127"/>
      <c r="S36" s="127"/>
      <c r="T36" s="127"/>
      <c r="U36" s="127"/>
      <c r="V36" s="132">
        <v>35</v>
      </c>
      <c r="W36" s="132" t="s">
        <v>1</v>
      </c>
      <c r="X36" s="132">
        <v>1</v>
      </c>
      <c r="Y36" s="132" t="s">
        <v>384</v>
      </c>
      <c r="Z36" s="132">
        <v>1</v>
      </c>
    </row>
    <row r="37" spans="1:26" x14ac:dyDescent="0.25">
      <c r="A37" s="132" t="s">
        <v>72</v>
      </c>
      <c r="B37" s="127">
        <f>base!D106</f>
        <v>6</v>
      </c>
      <c r="C37" s="127">
        <f>base!E106</f>
        <v>8</v>
      </c>
      <c r="D37" s="127">
        <f>base!F106</f>
        <v>9</v>
      </c>
      <c r="E37" s="127">
        <f>base!G106</f>
        <v>5</v>
      </c>
      <c r="F37" s="127">
        <f>base!H106</f>
        <v>1</v>
      </c>
      <c r="G37" s="127">
        <f>base!I106</f>
        <v>4</v>
      </c>
      <c r="H37" s="127">
        <f>base!K106</f>
        <v>15</v>
      </c>
      <c r="I37" s="127">
        <f>base!L106</f>
        <v>10</v>
      </c>
      <c r="J37" s="127">
        <f>base!M106</f>
        <v>11</v>
      </c>
      <c r="K37" s="127">
        <f>base!N106</f>
        <v>7</v>
      </c>
      <c r="L37" s="127">
        <f>base!O106</f>
        <v>13</v>
      </c>
      <c r="M37" s="127">
        <f>base!P106</f>
        <v>2</v>
      </c>
      <c r="N37" s="127">
        <f>base!Q106</f>
        <v>14</v>
      </c>
      <c r="O37" s="127">
        <f>base!R106</f>
        <v>16</v>
      </c>
      <c r="P37" s="127"/>
      <c r="Q37" s="127"/>
      <c r="R37" s="127"/>
      <c r="S37" s="127"/>
      <c r="T37" s="127"/>
      <c r="U37" s="127"/>
      <c r="V37" s="132">
        <v>36</v>
      </c>
      <c r="W37" s="132" t="s">
        <v>1</v>
      </c>
      <c r="X37" s="132">
        <v>1</v>
      </c>
      <c r="Y37" s="132" t="s">
        <v>384</v>
      </c>
      <c r="Z37" s="132">
        <v>1</v>
      </c>
    </row>
    <row r="38" spans="1:26" x14ac:dyDescent="0.25">
      <c r="A38" s="132" t="s">
        <v>72</v>
      </c>
      <c r="B38" s="127">
        <f>base!D107</f>
        <v>9</v>
      </c>
      <c r="C38" s="127">
        <f>base!E107</f>
        <v>6</v>
      </c>
      <c r="D38" s="127">
        <f>base!F107</f>
        <v>10</v>
      </c>
      <c r="E38" s="127">
        <f>base!G107</f>
        <v>8</v>
      </c>
      <c r="F38" s="127">
        <f>base!H107</f>
        <v>5</v>
      </c>
      <c r="G38" s="127">
        <f>base!I107</f>
        <v>2</v>
      </c>
      <c r="H38" s="127">
        <f>base!K107</f>
        <v>15</v>
      </c>
      <c r="I38" s="127">
        <f>base!L107</f>
        <v>11</v>
      </c>
      <c r="J38" s="127">
        <f>base!M107</f>
        <v>1</v>
      </c>
      <c r="K38" s="127">
        <f>base!N107</f>
        <v>7</v>
      </c>
      <c r="L38" s="127">
        <f>base!O107</f>
        <v>13</v>
      </c>
      <c r="M38" s="127">
        <f>base!P107</f>
        <v>14</v>
      </c>
      <c r="N38" s="127">
        <f>base!Q107</f>
        <v>16</v>
      </c>
      <c r="O38" s="127">
        <f>base!R107</f>
        <v>18</v>
      </c>
      <c r="P38" s="127"/>
      <c r="Q38" s="127"/>
      <c r="R38" s="127"/>
      <c r="S38" s="127"/>
      <c r="T38" s="127"/>
      <c r="U38" s="127"/>
      <c r="V38" s="132">
        <v>37</v>
      </c>
      <c r="W38" s="132" t="s">
        <v>1</v>
      </c>
      <c r="X38" s="132">
        <v>1</v>
      </c>
      <c r="Y38" s="132" t="s">
        <v>384</v>
      </c>
      <c r="Z38" s="132">
        <v>1</v>
      </c>
    </row>
    <row r="39" spans="1:26" x14ac:dyDescent="0.25">
      <c r="A39" s="132" t="s">
        <v>72</v>
      </c>
      <c r="B39" s="127">
        <f>base!D108</f>
        <v>3</v>
      </c>
      <c r="C39" s="127">
        <f>base!E108</f>
        <v>8</v>
      </c>
      <c r="D39" s="127">
        <f>base!F108</f>
        <v>9</v>
      </c>
      <c r="E39" s="127">
        <f>base!G108</f>
        <v>5</v>
      </c>
      <c r="F39" s="127">
        <f>base!H108</f>
        <v>10</v>
      </c>
      <c r="G39" s="127">
        <f>base!I108</f>
        <v>12</v>
      </c>
      <c r="H39" s="127">
        <f>base!K108</f>
        <v>15</v>
      </c>
      <c r="I39" s="127">
        <f>base!L108</f>
        <v>11</v>
      </c>
      <c r="J39" s="127">
        <f>base!M108</f>
        <v>1</v>
      </c>
      <c r="K39" s="127">
        <f>base!N108</f>
        <v>7</v>
      </c>
      <c r="L39" s="127">
        <f>base!O108</f>
        <v>13</v>
      </c>
      <c r="M39" s="127">
        <f>base!P108</f>
        <v>2</v>
      </c>
      <c r="N39" s="127">
        <f>base!Q108</f>
        <v>14</v>
      </c>
      <c r="O39" s="127">
        <f>base!R108</f>
        <v>16</v>
      </c>
      <c r="P39" s="127"/>
      <c r="Q39" s="127"/>
      <c r="R39" s="127"/>
      <c r="S39" s="127"/>
      <c r="T39" s="127"/>
      <c r="U39" s="127"/>
      <c r="V39" s="132">
        <v>38</v>
      </c>
      <c r="W39" s="132" t="s">
        <v>1</v>
      </c>
      <c r="X39" s="132">
        <v>1</v>
      </c>
      <c r="Y39" s="132" t="s">
        <v>384</v>
      </c>
      <c r="Z39" s="132">
        <v>1</v>
      </c>
    </row>
    <row r="40" spans="1:26" x14ac:dyDescent="0.25">
      <c r="A40" s="132" t="s">
        <v>72</v>
      </c>
      <c r="B40" s="127">
        <f>base!D109</f>
        <v>8</v>
      </c>
      <c r="C40" s="127">
        <f>base!E109</f>
        <v>6</v>
      </c>
      <c r="D40" s="127">
        <f>base!F109</f>
        <v>9</v>
      </c>
      <c r="E40" s="127">
        <f>base!G109</f>
        <v>5</v>
      </c>
      <c r="F40" s="127">
        <f>base!H109</f>
        <v>10</v>
      </c>
      <c r="G40" s="127">
        <f>base!I109</f>
        <v>4</v>
      </c>
      <c r="H40" s="127">
        <f>base!K109</f>
        <v>7</v>
      </c>
      <c r="I40" s="127">
        <f>base!L109</f>
        <v>14</v>
      </c>
      <c r="J40" s="127">
        <f>base!M109</f>
        <v>13</v>
      </c>
      <c r="K40" s="127">
        <f>base!N109</f>
        <v>11</v>
      </c>
      <c r="L40" s="127">
        <f>base!O109</f>
        <v>12</v>
      </c>
      <c r="M40" s="127">
        <f>base!P109</f>
        <v>2</v>
      </c>
      <c r="N40" s="127">
        <f>base!Q109</f>
        <v>16</v>
      </c>
      <c r="O40" s="127">
        <f>base!R109</f>
        <v>15</v>
      </c>
      <c r="P40" s="127"/>
      <c r="Q40" s="127"/>
      <c r="R40" s="127"/>
      <c r="S40" s="127"/>
      <c r="T40" s="127"/>
      <c r="U40" s="127"/>
      <c r="V40" s="132">
        <v>39</v>
      </c>
      <c r="W40" s="132" t="s">
        <v>1</v>
      </c>
      <c r="X40" s="132">
        <v>1</v>
      </c>
      <c r="Y40" s="132" t="s">
        <v>384</v>
      </c>
      <c r="Z40" s="132">
        <v>1</v>
      </c>
    </row>
    <row r="41" spans="1:26" x14ac:dyDescent="0.25">
      <c r="A41" s="132" t="s">
        <v>72</v>
      </c>
      <c r="B41" s="127">
        <f>base!D110</f>
        <v>6</v>
      </c>
      <c r="C41" s="127">
        <f>base!E110</f>
        <v>1</v>
      </c>
      <c r="D41" s="127">
        <f>base!F110</f>
        <v>8</v>
      </c>
      <c r="E41" s="127">
        <f>base!G110</f>
        <v>9</v>
      </c>
      <c r="F41" s="127">
        <f>base!H110</f>
        <v>5</v>
      </c>
      <c r="G41" s="127">
        <f>base!I110</f>
        <v>2</v>
      </c>
      <c r="H41" s="127">
        <f>base!K110</f>
        <v>4</v>
      </c>
      <c r="I41" s="127">
        <f>base!L110</f>
        <v>7</v>
      </c>
      <c r="J41" s="127">
        <f>base!M110</f>
        <v>14</v>
      </c>
      <c r="K41" s="127">
        <f>base!N110</f>
        <v>13</v>
      </c>
      <c r="L41" s="127">
        <f>base!O110</f>
        <v>11</v>
      </c>
      <c r="M41" s="127">
        <f>base!P110</f>
        <v>16</v>
      </c>
      <c r="N41" s="127">
        <f>base!Q110</f>
        <v>10</v>
      </c>
      <c r="O41" s="127">
        <f>base!R110</f>
        <v>15</v>
      </c>
      <c r="P41" s="127"/>
      <c r="Q41" s="127"/>
      <c r="R41" s="127"/>
      <c r="S41" s="127"/>
      <c r="T41" s="127"/>
      <c r="U41" s="127"/>
      <c r="V41" s="132">
        <v>40</v>
      </c>
      <c r="W41" s="132" t="s">
        <v>1</v>
      </c>
      <c r="X41" s="132">
        <v>1</v>
      </c>
      <c r="Y41" s="132" t="s">
        <v>384</v>
      </c>
      <c r="Z41" s="132">
        <v>1</v>
      </c>
    </row>
    <row r="42" spans="1:26" x14ac:dyDescent="0.25">
      <c r="A42" s="132" t="s">
        <v>72</v>
      </c>
      <c r="B42" s="127">
        <f>base!D111</f>
        <v>3</v>
      </c>
      <c r="C42" s="127">
        <f>base!E111</f>
        <v>8</v>
      </c>
      <c r="D42" s="127">
        <f>base!F111</f>
        <v>5</v>
      </c>
      <c r="E42" s="127">
        <f>base!G111</f>
        <v>9</v>
      </c>
      <c r="F42" s="127">
        <f>base!H111</f>
        <v>4</v>
      </c>
      <c r="G42" s="127">
        <f>base!I111</f>
        <v>1</v>
      </c>
      <c r="H42" s="127">
        <f>base!K111</f>
        <v>7</v>
      </c>
      <c r="I42" s="127">
        <f>base!L111</f>
        <v>14</v>
      </c>
      <c r="J42" s="127">
        <f>base!M111</f>
        <v>13</v>
      </c>
      <c r="K42" s="127">
        <f>base!N111</f>
        <v>11</v>
      </c>
      <c r="L42" s="127">
        <f>base!O111</f>
        <v>2</v>
      </c>
      <c r="M42" s="127">
        <f>base!P111</f>
        <v>16</v>
      </c>
      <c r="N42" s="127">
        <f>base!Q111</f>
        <v>10</v>
      </c>
      <c r="O42" s="127">
        <f>base!R111</f>
        <v>15</v>
      </c>
      <c r="P42" s="127"/>
      <c r="Q42" s="127"/>
      <c r="R42" s="127"/>
      <c r="S42" s="127"/>
      <c r="T42" s="127"/>
      <c r="U42" s="127"/>
      <c r="V42" s="132">
        <v>41</v>
      </c>
      <c r="W42" s="132" t="s">
        <v>1</v>
      </c>
      <c r="X42" s="132">
        <v>1</v>
      </c>
      <c r="Y42" s="132" t="s">
        <v>384</v>
      </c>
      <c r="Z42" s="132">
        <v>1</v>
      </c>
    </row>
    <row r="43" spans="1:26" x14ac:dyDescent="0.25">
      <c r="A43" s="132" t="s">
        <v>72</v>
      </c>
      <c r="B43" s="127">
        <f>base!D112</f>
        <v>6</v>
      </c>
      <c r="C43" s="127">
        <f>base!E112</f>
        <v>9</v>
      </c>
      <c r="D43" s="127">
        <f>base!F112</f>
        <v>5</v>
      </c>
      <c r="E43" s="127">
        <f>base!G112</f>
        <v>8</v>
      </c>
      <c r="F43" s="127">
        <f>base!H112</f>
        <v>4</v>
      </c>
      <c r="G43" s="127">
        <f>base!I112</f>
        <v>10</v>
      </c>
      <c r="H43" s="127">
        <f>base!K112</f>
        <v>13</v>
      </c>
      <c r="I43" s="127">
        <f>base!L112</f>
        <v>1</v>
      </c>
      <c r="J43" s="127">
        <f>base!M112</f>
        <v>7</v>
      </c>
      <c r="K43" s="127">
        <f>base!N112</f>
        <v>2</v>
      </c>
      <c r="L43" s="127">
        <f>base!O112</f>
        <v>14</v>
      </c>
      <c r="M43" s="127">
        <f>base!P112</f>
        <v>11</v>
      </c>
      <c r="N43" s="127">
        <f>base!Q112</f>
        <v>15</v>
      </c>
      <c r="O43" s="127">
        <f>base!R112</f>
        <v>16</v>
      </c>
      <c r="P43" s="127"/>
      <c r="Q43" s="127"/>
      <c r="R43" s="127"/>
      <c r="S43" s="127"/>
      <c r="T43" s="127"/>
      <c r="U43" s="127"/>
      <c r="V43" s="132">
        <v>42</v>
      </c>
      <c r="W43" s="132" t="s">
        <v>1</v>
      </c>
      <c r="X43" s="132">
        <v>1</v>
      </c>
      <c r="Y43" s="132" t="s">
        <v>384</v>
      </c>
      <c r="Z43" s="132">
        <v>1</v>
      </c>
    </row>
    <row r="44" spans="1:26" x14ac:dyDescent="0.25">
      <c r="A44" s="132" t="s">
        <v>72</v>
      </c>
      <c r="B44" s="127">
        <f>base!D113</f>
        <v>4</v>
      </c>
      <c r="C44" s="127">
        <f>base!E113</f>
        <v>9</v>
      </c>
      <c r="D44" s="127">
        <f>base!F113</f>
        <v>6</v>
      </c>
      <c r="E44" s="127">
        <f>base!G113</f>
        <v>8</v>
      </c>
      <c r="F44" s="127">
        <f>base!H113</f>
        <v>5</v>
      </c>
      <c r="G44" s="127">
        <f>base!I113</f>
        <v>12</v>
      </c>
      <c r="H44" s="127">
        <f>base!K113</f>
        <v>10</v>
      </c>
      <c r="I44" s="127">
        <f>base!L113</f>
        <v>13</v>
      </c>
      <c r="J44" s="127">
        <f>base!M113</f>
        <v>7</v>
      </c>
      <c r="K44" s="127">
        <f>base!N113</f>
        <v>2</v>
      </c>
      <c r="L44" s="127">
        <f>base!O113</f>
        <v>14</v>
      </c>
      <c r="M44" s="127">
        <f>base!P113</f>
        <v>11</v>
      </c>
      <c r="N44" s="127">
        <f>base!Q113</f>
        <v>15</v>
      </c>
      <c r="O44" s="127">
        <f>base!R113</f>
        <v>16</v>
      </c>
      <c r="P44" s="127"/>
      <c r="Q44" s="127"/>
      <c r="R44" s="127"/>
      <c r="S44" s="127"/>
      <c r="T44" s="127"/>
      <c r="U44" s="127"/>
      <c r="V44" s="132">
        <v>43</v>
      </c>
      <c r="W44" s="132" t="s">
        <v>1</v>
      </c>
      <c r="X44" s="132">
        <v>1</v>
      </c>
      <c r="Y44" s="132" t="s">
        <v>384</v>
      </c>
      <c r="Z44" s="132">
        <v>1</v>
      </c>
    </row>
    <row r="45" spans="1:26" x14ac:dyDescent="0.25">
      <c r="A45" s="132" t="s">
        <v>72</v>
      </c>
      <c r="B45" s="127">
        <f>base!D114</f>
        <v>6</v>
      </c>
      <c r="C45" s="127">
        <f>base!E114</f>
        <v>9</v>
      </c>
      <c r="D45" s="127">
        <f>base!F114</f>
        <v>8</v>
      </c>
      <c r="E45" s="127">
        <f>base!G114</f>
        <v>5</v>
      </c>
      <c r="F45" s="127">
        <f>base!H114</f>
        <v>1</v>
      </c>
      <c r="G45" s="127">
        <f>base!I114</f>
        <v>10</v>
      </c>
      <c r="H45" s="127">
        <f>base!K114</f>
        <v>4</v>
      </c>
      <c r="I45" s="127">
        <f>base!L114</f>
        <v>13</v>
      </c>
      <c r="J45" s="127">
        <f>base!M114</f>
        <v>7</v>
      </c>
      <c r="K45" s="127">
        <f>base!N114</f>
        <v>2</v>
      </c>
      <c r="L45" s="127">
        <f>base!O114</f>
        <v>14</v>
      </c>
      <c r="M45" s="127">
        <f>base!P114</f>
        <v>11</v>
      </c>
      <c r="N45" s="127">
        <f>base!Q114</f>
        <v>15</v>
      </c>
      <c r="O45" s="127">
        <f>base!R114</f>
        <v>16</v>
      </c>
      <c r="P45" s="127"/>
      <c r="Q45" s="127"/>
      <c r="R45" s="127"/>
      <c r="S45" s="127"/>
      <c r="T45" s="127"/>
      <c r="U45" s="127"/>
      <c r="V45" s="132">
        <v>44</v>
      </c>
      <c r="W45" s="132" t="s">
        <v>1</v>
      </c>
      <c r="X45" s="132">
        <v>1</v>
      </c>
      <c r="Y45" s="132" t="s">
        <v>384</v>
      </c>
      <c r="Z45" s="132">
        <v>1</v>
      </c>
    </row>
    <row r="46" spans="1:26" x14ac:dyDescent="0.25">
      <c r="A46" s="132" t="s">
        <v>72</v>
      </c>
      <c r="B46" s="127">
        <f>base!D115</f>
        <v>3</v>
      </c>
      <c r="C46" s="127">
        <f>base!E115</f>
        <v>8</v>
      </c>
      <c r="D46" s="127">
        <f>base!F115</f>
        <v>9</v>
      </c>
      <c r="E46" s="127">
        <f>base!G115</f>
        <v>5</v>
      </c>
      <c r="F46" s="127">
        <f>base!H115</f>
        <v>10</v>
      </c>
      <c r="G46" s="127">
        <f>base!I115</f>
        <v>12</v>
      </c>
      <c r="H46" s="127">
        <f>base!K115</f>
        <v>7</v>
      </c>
      <c r="I46" s="127">
        <f>base!L115</f>
        <v>14</v>
      </c>
      <c r="J46" s="127">
        <f>base!M115</f>
        <v>11</v>
      </c>
      <c r="K46" s="127">
        <f>base!N115</f>
        <v>2</v>
      </c>
      <c r="L46" s="127">
        <f>base!O115</f>
        <v>13</v>
      </c>
      <c r="M46" s="127">
        <f>base!P115</f>
        <v>1</v>
      </c>
      <c r="N46" s="127">
        <f>base!Q115</f>
        <v>15</v>
      </c>
      <c r="O46" s="127">
        <f>base!R115</f>
        <v>16</v>
      </c>
      <c r="P46" s="127"/>
      <c r="Q46" s="127"/>
      <c r="R46" s="127"/>
      <c r="S46" s="127"/>
      <c r="T46" s="127"/>
      <c r="U46" s="127"/>
      <c r="V46" s="132">
        <v>45</v>
      </c>
      <c r="W46" s="132" t="s">
        <v>1</v>
      </c>
      <c r="X46" s="132">
        <v>1</v>
      </c>
      <c r="Y46" s="132" t="s">
        <v>384</v>
      </c>
      <c r="Z46" s="132">
        <v>1</v>
      </c>
    </row>
    <row r="47" spans="1:26" x14ac:dyDescent="0.25">
      <c r="A47" s="132" t="s">
        <v>72</v>
      </c>
      <c r="B47" s="127">
        <f>base!D116</f>
        <v>9</v>
      </c>
      <c r="C47" s="127">
        <f>base!E116</f>
        <v>6</v>
      </c>
      <c r="D47" s="127">
        <f>base!F116</f>
        <v>5</v>
      </c>
      <c r="E47" s="127">
        <f>base!G116</f>
        <v>8</v>
      </c>
      <c r="F47" s="127">
        <f>base!H116</f>
        <v>4</v>
      </c>
      <c r="G47" s="127">
        <f>base!I116</f>
        <v>1</v>
      </c>
      <c r="H47" s="127">
        <f>base!K116</f>
        <v>7</v>
      </c>
      <c r="I47" s="127">
        <f>base!L116</f>
        <v>14</v>
      </c>
      <c r="J47" s="127">
        <f>base!M116</f>
        <v>11</v>
      </c>
      <c r="K47" s="127">
        <f>base!N116</f>
        <v>2</v>
      </c>
      <c r="L47" s="127">
        <f>base!O116</f>
        <v>13</v>
      </c>
      <c r="M47" s="127">
        <f>base!P116</f>
        <v>12</v>
      </c>
      <c r="N47" s="127">
        <f>base!Q116</f>
        <v>15</v>
      </c>
      <c r="O47" s="127">
        <f>base!R116</f>
        <v>16</v>
      </c>
      <c r="P47" s="127"/>
      <c r="Q47" s="127"/>
      <c r="R47" s="127"/>
      <c r="S47" s="127"/>
      <c r="T47" s="127"/>
      <c r="U47" s="127"/>
      <c r="V47" s="132">
        <v>46</v>
      </c>
      <c r="W47" s="132" t="s">
        <v>1</v>
      </c>
      <c r="X47" s="132">
        <v>1</v>
      </c>
      <c r="Y47" s="132" t="s">
        <v>384</v>
      </c>
      <c r="Z47" s="132">
        <v>1</v>
      </c>
    </row>
    <row r="48" spans="1:26" x14ac:dyDescent="0.25">
      <c r="A48" s="132" t="s">
        <v>72</v>
      </c>
      <c r="B48" s="127">
        <f>base!D117</f>
        <v>8</v>
      </c>
      <c r="C48" s="127">
        <f>base!E117</f>
        <v>6</v>
      </c>
      <c r="D48" s="127">
        <f>base!F117</f>
        <v>9</v>
      </c>
      <c r="E48" s="127">
        <f>base!G117</f>
        <v>5</v>
      </c>
      <c r="F48" s="127">
        <f>base!H117</f>
        <v>10</v>
      </c>
      <c r="G48" s="127">
        <f>base!I117</f>
        <v>12</v>
      </c>
      <c r="H48" s="127">
        <f>base!K117</f>
        <v>7</v>
      </c>
      <c r="I48" s="127">
        <f>base!L117</f>
        <v>4</v>
      </c>
      <c r="J48" s="127">
        <f>base!M117</f>
        <v>14</v>
      </c>
      <c r="K48" s="127">
        <f>base!N117</f>
        <v>11</v>
      </c>
      <c r="L48" s="127">
        <f>base!O117</f>
        <v>2</v>
      </c>
      <c r="M48" s="127">
        <f>base!P117</f>
        <v>13</v>
      </c>
      <c r="N48" s="127">
        <f>base!Q117</f>
        <v>15</v>
      </c>
      <c r="O48" s="127">
        <f>base!R117</f>
        <v>16</v>
      </c>
      <c r="P48" s="127"/>
      <c r="Q48" s="127"/>
      <c r="R48" s="127"/>
      <c r="S48" s="127"/>
      <c r="T48" s="127"/>
      <c r="U48" s="127"/>
      <c r="V48" s="132">
        <v>47</v>
      </c>
      <c r="W48" s="132" t="s">
        <v>1</v>
      </c>
      <c r="X48" s="132">
        <v>1</v>
      </c>
      <c r="Y48" s="132" t="s">
        <v>384</v>
      </c>
      <c r="Z48" s="132">
        <v>1</v>
      </c>
    </row>
    <row r="49" spans="1:26" x14ac:dyDescent="0.25">
      <c r="A49" s="132" t="s">
        <v>72</v>
      </c>
      <c r="B49" s="127">
        <f>base!D118</f>
        <v>5</v>
      </c>
      <c r="C49" s="127">
        <f>base!E118</f>
        <v>6</v>
      </c>
      <c r="D49" s="127">
        <f>base!F118</f>
        <v>9</v>
      </c>
      <c r="E49" s="127">
        <f>base!G118</f>
        <v>8</v>
      </c>
      <c r="F49" s="127">
        <f>base!H118</f>
        <v>1</v>
      </c>
      <c r="G49" s="127">
        <f>base!I118</f>
        <v>4</v>
      </c>
      <c r="H49" s="127">
        <f>base!K118</f>
        <v>15</v>
      </c>
      <c r="I49" s="127">
        <f>base!L118</f>
        <v>11</v>
      </c>
      <c r="J49" s="127">
        <f>base!M118</f>
        <v>12</v>
      </c>
      <c r="K49" s="127">
        <f>base!N118</f>
        <v>14</v>
      </c>
      <c r="L49" s="127">
        <f>base!O118</f>
        <v>13</v>
      </c>
      <c r="M49" s="127">
        <f>base!P118</f>
        <v>18</v>
      </c>
      <c r="N49" s="127">
        <f>base!Q118</f>
        <v>7</v>
      </c>
      <c r="O49" s="127">
        <f>base!R118</f>
        <v>17</v>
      </c>
      <c r="P49" s="127"/>
      <c r="Q49" s="127"/>
      <c r="R49" s="127"/>
      <c r="S49" s="127"/>
      <c r="T49" s="127"/>
      <c r="U49" s="127"/>
      <c r="V49" s="132">
        <v>48</v>
      </c>
      <c r="W49" s="132" t="s">
        <v>1</v>
      </c>
      <c r="X49" s="132">
        <v>1</v>
      </c>
      <c r="Y49" s="132" t="s">
        <v>384</v>
      </c>
      <c r="Z49" s="132">
        <v>1</v>
      </c>
    </row>
    <row r="50" spans="1:26" x14ac:dyDescent="0.25">
      <c r="A50" s="132" t="s">
        <v>72</v>
      </c>
      <c r="B50" s="127">
        <f>base!D119</f>
        <v>8</v>
      </c>
      <c r="C50" s="127">
        <f>base!E119</f>
        <v>3</v>
      </c>
      <c r="D50" s="127">
        <f>base!F119</f>
        <v>2</v>
      </c>
      <c r="E50" s="127">
        <f>base!G119</f>
        <v>12</v>
      </c>
      <c r="F50" s="127">
        <f>base!H119</f>
        <v>5</v>
      </c>
      <c r="G50" s="127">
        <f>base!I119</f>
        <v>1</v>
      </c>
      <c r="H50" s="127">
        <f>base!K119</f>
        <v>15</v>
      </c>
      <c r="I50" s="127">
        <f>base!L119</f>
        <v>11</v>
      </c>
      <c r="J50" s="127">
        <f>base!M119</f>
        <v>14</v>
      </c>
      <c r="K50" s="127">
        <f>base!N119</f>
        <v>13</v>
      </c>
      <c r="L50" s="127">
        <f>base!O119</f>
        <v>18</v>
      </c>
      <c r="M50" s="127">
        <f>base!P119</f>
        <v>4</v>
      </c>
      <c r="N50" s="127">
        <f>base!Q119</f>
        <v>10</v>
      </c>
      <c r="O50" s="127">
        <f>base!R119</f>
        <v>7</v>
      </c>
      <c r="P50" s="127"/>
      <c r="Q50" s="127"/>
      <c r="R50" s="127"/>
      <c r="S50" s="127"/>
      <c r="T50" s="127"/>
      <c r="U50" s="127"/>
      <c r="V50" s="132">
        <v>49</v>
      </c>
      <c r="W50" s="132" t="s">
        <v>1</v>
      </c>
      <c r="X50" s="132">
        <v>1</v>
      </c>
      <c r="Y50" s="132" t="s">
        <v>384</v>
      </c>
      <c r="Z50" s="132">
        <v>1</v>
      </c>
    </row>
    <row r="51" spans="1:26" x14ac:dyDescent="0.25">
      <c r="A51" s="132" t="s">
        <v>72</v>
      </c>
      <c r="B51" s="127">
        <f>base!D120</f>
        <v>6</v>
      </c>
      <c r="C51" s="127">
        <f>base!E120</f>
        <v>8</v>
      </c>
      <c r="D51" s="127">
        <f>base!F120</f>
        <v>9</v>
      </c>
      <c r="E51" s="127">
        <f>base!G120</f>
        <v>5</v>
      </c>
      <c r="F51" s="127">
        <f>base!H120</f>
        <v>1</v>
      </c>
      <c r="G51" s="127">
        <f>base!I120</f>
        <v>2</v>
      </c>
      <c r="H51" s="127">
        <f>base!K120</f>
        <v>15</v>
      </c>
      <c r="I51" s="127">
        <f>base!L120</f>
        <v>11</v>
      </c>
      <c r="J51" s="127">
        <f>base!M120</f>
        <v>14</v>
      </c>
      <c r="K51" s="127">
        <f>base!N120</f>
        <v>13</v>
      </c>
      <c r="L51" s="127">
        <f>base!O120</f>
        <v>18</v>
      </c>
      <c r="M51" s="127">
        <f>base!P120</f>
        <v>4</v>
      </c>
      <c r="N51" s="127">
        <f>base!Q120</f>
        <v>10</v>
      </c>
      <c r="O51" s="127">
        <f>base!R120</f>
        <v>7</v>
      </c>
      <c r="P51" s="127"/>
      <c r="Q51" s="127"/>
      <c r="R51" s="127"/>
      <c r="S51" s="127"/>
      <c r="T51" s="127"/>
      <c r="U51" s="127"/>
      <c r="V51" s="132">
        <v>50</v>
      </c>
      <c r="W51" s="132" t="s">
        <v>1</v>
      </c>
      <c r="X51" s="132">
        <v>1</v>
      </c>
      <c r="Y51" s="132" t="s">
        <v>384</v>
      </c>
      <c r="Z51" s="132">
        <v>1</v>
      </c>
    </row>
  </sheetData>
  <conditionalFormatting sqref="B2:F51 P2:U51">
    <cfRule type="cellIs" dxfId="1649" priority="26" operator="equal">
      <formula>$AE$5</formula>
    </cfRule>
    <cfRule type="cellIs" dxfId="1648" priority="27" operator="equal">
      <formula>$AD$5</formula>
    </cfRule>
    <cfRule type="cellIs" dxfId="1647" priority="28" operator="equal">
      <formula>$AC$5</formula>
    </cfRule>
    <cfRule type="cellIs" dxfId="1646" priority="29" operator="equal">
      <formula>$AB$5</formula>
    </cfRule>
    <cfRule type="cellIs" dxfId="1645" priority="30" operator="equal">
      <formula>$AA$5</formula>
    </cfRule>
  </conditionalFormatting>
  <conditionalFormatting sqref="G2:O51">
    <cfRule type="cellIs" dxfId="1644" priority="11" operator="equal">
      <formula>$AE$5</formula>
    </cfRule>
    <cfRule type="cellIs" dxfId="1643" priority="12" operator="equal">
      <formula>$AD$5</formula>
    </cfRule>
    <cfRule type="cellIs" dxfId="1642" priority="13" operator="equal">
      <formula>$AC$5</formula>
    </cfRule>
    <cfRule type="cellIs" dxfId="1641" priority="14" operator="equal">
      <formula>$AB$5</formula>
    </cfRule>
    <cfRule type="cellIs" dxfId="164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1" operator="equal" id="{AE8313FF-CA70-428B-B998-6DF2C07E033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20070FC5-557D-4DD8-8A23-C0479E954D5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AE619080-71E3-42A6-89A3-5DBEF0BDC84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9EFC3325-0FFF-4473-9B45-E5A194B9800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9ED1F42C-2784-4C93-AB13-B127F8DBF5C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6" operator="equal" id="{4A9BC160-8571-4E7A-8E53-6BFDE0DECF4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72733303-05F8-4309-AB03-0C8340022E47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A26024BE-2BFF-47BE-ABB8-F864021DF27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5C67106F-70FF-4D2A-9884-6C41A44122F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5D402F24-8B47-4866-BF8F-80690585688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2D759874-F84E-4414-A79B-D3A2BC26986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CEB259FC-EB14-45A3-B621-15C9E23DF17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5A73EAC4-8DC7-478B-8D4B-2B2F7C8A3F6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577A5640-42FE-42DD-A7FE-A73F6939FDE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E08E3853-B471-4301-94C7-CB6C7A64553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6" operator="equal" id="{8E3EF02F-2973-4141-B056-E4D3D0483FB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69F9911B-1341-457F-B157-E1B73AACE391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D294DAB9-8CB4-4468-B365-AC1FBD04458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EFCDE13A-EDFD-4461-B35B-0619943348E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0EE493A6-F7CB-474E-92BC-5444CD06E32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6" operator="equal" id="{D418C695-F3F6-43B4-BC7F-3A9D7F597DC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D1946D81-CEC1-4815-BBF0-DD6A237DB26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D00A6B6C-D1BF-4792-A215-C1B0AA6DE84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3944E1BC-27B4-441C-8E90-06C30E3B49A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741E8063-7993-4564-8F56-D28AE2E5665D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B2:F51 P2:U51</xm:sqref>
        </x14:conditionalFormatting>
        <x14:conditionalFormatting xmlns:xm="http://schemas.microsoft.com/office/excel/2006/main">
          <x14:cfRule type="cellIs" priority="21" operator="equal" id="{650A4B02-18C5-4E2E-B812-AC4CBBF94A9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4F4591F6-1ECC-4D0E-AEC6-753E143CD92F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34AF7FA1-9BD1-41D3-A93C-D530D1B478B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04422BCE-0215-4DE9-8587-16246597A9A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9F9A3B8F-D03A-49F4-B570-3301E46B745E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B2:F51 P2:U51</xm:sqref>
        </x14:conditionalFormatting>
        <x14:conditionalFormatting xmlns:xm="http://schemas.microsoft.com/office/excel/2006/main">
          <x14:cfRule type="cellIs" priority="1" operator="equal" id="{E3C93B26-FD50-483B-9C57-F1A80831885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E581199F-E15C-483E-A6B7-07E5F4D230E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A51EFA9-100D-4538-B302-5DE9E0AA529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CD5E92A-29C6-401E-A0C3-00BD2656B4C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EC77FDA-4BCB-45BD-9237-C7B16B0BED4B}">
            <xm:f>base!$AA$5</xm:f>
            <x14:dxf>
              <fill>
                <patternFill>
                  <bgColor rgb="FFFFFF00"/>
                </patternFill>
              </fill>
            </x14:dxf>
          </x14:cfRule>
          <xm:sqref>G2:O51</xm:sqref>
        </x14:conditionalFormatting>
        <x14:conditionalFormatting xmlns:xm="http://schemas.microsoft.com/office/excel/2006/main">
          <x14:cfRule type="cellIs" priority="6" operator="equal" id="{AD18B697-310A-4550-915A-0EC5101E832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604FACBD-DFFC-4430-9B32-1418CBF8A8A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345A6A6F-F36C-4E5F-87B4-9FB5DBE00D7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3EFBCD84-9FB2-4C42-A61F-C3DCA07DB76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C3FE465E-DF33-4B04-A3ED-0D2120810697}">
            <xm:f>base!$AA$5</xm:f>
            <x14:dxf>
              <fill>
                <patternFill>
                  <bgColor rgb="FFFFFF00"/>
                </patternFill>
              </fill>
            </x14:dxf>
          </x14:cfRule>
          <xm:sqref>G2:O51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85" zoomScaleNormal="85" workbookViewId="0">
      <selection activeCell="AB26" sqref="AB26"/>
    </sheetView>
  </sheetViews>
  <sheetFormatPr baseColWidth="10" defaultColWidth="4.28515625" defaultRowHeight="15" x14ac:dyDescent="0.25"/>
  <cols>
    <col min="1" max="1" width="6" style="108" bestFit="1" customWidth="1"/>
    <col min="2" max="6" width="5.140625" style="108" customWidth="1"/>
    <col min="7" max="7" width="4.28515625" style="108"/>
    <col min="8" max="9" width="5.28515625" style="108" bestFit="1" customWidth="1"/>
    <col min="10" max="20" width="4.28515625" style="108"/>
    <col min="21" max="21" width="5.28515625" style="108" bestFit="1" customWidth="1"/>
    <col min="22" max="22" width="8.28515625" style="108" bestFit="1" customWidth="1"/>
    <col min="23" max="23" width="11.42578125" style="108" bestFit="1" customWidth="1"/>
    <col min="24" max="24" width="7.85546875" style="108" bestFit="1" customWidth="1"/>
    <col min="25" max="25" width="22.85546875" style="108" customWidth="1"/>
    <col min="26" max="26" width="9.5703125" style="108" bestFit="1" customWidth="1"/>
    <col min="27" max="16384" width="4.28515625" style="108"/>
  </cols>
  <sheetData>
    <row r="1" spans="1:26" x14ac:dyDescent="0.25">
      <c r="A1" s="132" t="s">
        <v>8</v>
      </c>
      <c r="B1" s="132" t="s">
        <v>9</v>
      </c>
      <c r="C1" s="132" t="s">
        <v>10</v>
      </c>
      <c r="D1" s="132" t="s">
        <v>11</v>
      </c>
      <c r="E1" s="132" t="s">
        <v>12</v>
      </c>
      <c r="F1" s="132" t="s">
        <v>13</v>
      </c>
      <c r="G1" s="132" t="s">
        <v>14</v>
      </c>
      <c r="H1" s="132" t="s">
        <v>15</v>
      </c>
      <c r="I1" s="132" t="s">
        <v>16</v>
      </c>
      <c r="J1" s="132" t="s">
        <v>17</v>
      </c>
      <c r="K1" s="132" t="s">
        <v>18</v>
      </c>
      <c r="L1" s="132" t="s">
        <v>19</v>
      </c>
      <c r="M1" s="132" t="s">
        <v>20</v>
      </c>
      <c r="N1" s="132" t="s">
        <v>21</v>
      </c>
      <c r="O1" s="132" t="s">
        <v>22</v>
      </c>
      <c r="P1" s="132" t="s">
        <v>23</v>
      </c>
      <c r="Q1" s="132" t="s">
        <v>24</v>
      </c>
      <c r="R1" s="132" t="s">
        <v>25</v>
      </c>
      <c r="S1" s="132" t="s">
        <v>26</v>
      </c>
      <c r="T1" s="132" t="s">
        <v>27</v>
      </c>
      <c r="U1" s="132" t="s">
        <v>28</v>
      </c>
      <c r="V1" s="132" t="s">
        <v>29</v>
      </c>
      <c r="W1" s="132" t="s">
        <v>30</v>
      </c>
      <c r="X1" s="132" t="s">
        <v>31</v>
      </c>
      <c r="Y1" s="132" t="s">
        <v>32</v>
      </c>
      <c r="Z1" s="132" t="s">
        <v>189</v>
      </c>
    </row>
    <row r="2" spans="1:26" x14ac:dyDescent="0.25">
      <c r="A2" s="132" t="s">
        <v>72</v>
      </c>
      <c r="B2" s="127">
        <f>base!C71</f>
        <v>3</v>
      </c>
      <c r="C2" s="127">
        <f>base!D71</f>
        <v>4</v>
      </c>
      <c r="D2" s="127">
        <f>base!E71</f>
        <v>5</v>
      </c>
      <c r="E2" s="127">
        <f>base!F71</f>
        <v>7</v>
      </c>
      <c r="F2" s="127">
        <f>base!H71</f>
        <v>8</v>
      </c>
      <c r="G2" s="127">
        <f>base!I71</f>
        <v>13</v>
      </c>
      <c r="H2" s="127">
        <f>base!J71</f>
        <v>11</v>
      </c>
      <c r="I2" s="127">
        <f>base!K71</f>
        <v>12</v>
      </c>
      <c r="J2" s="127">
        <f>base!L71</f>
        <v>1</v>
      </c>
      <c r="K2" s="127">
        <f>base!M71</f>
        <v>6</v>
      </c>
      <c r="L2" s="127">
        <f>base!N71</f>
        <v>2</v>
      </c>
      <c r="M2" s="127">
        <f>base!O71</f>
        <v>16</v>
      </c>
      <c r="N2" s="127">
        <f>base!P71</f>
        <v>10</v>
      </c>
      <c r="O2" s="127">
        <f>base!Q71</f>
        <v>9</v>
      </c>
      <c r="P2" s="127"/>
      <c r="Q2" s="127"/>
      <c r="R2" s="127"/>
      <c r="S2" s="127"/>
      <c r="T2" s="127"/>
      <c r="U2" s="127"/>
      <c r="V2" s="132">
        <v>1</v>
      </c>
      <c r="W2" s="132" t="s">
        <v>1</v>
      </c>
      <c r="X2" s="132">
        <v>1</v>
      </c>
      <c r="Y2" s="132" t="s">
        <v>385</v>
      </c>
      <c r="Z2" s="132">
        <v>1</v>
      </c>
    </row>
    <row r="3" spans="1:26" x14ac:dyDescent="0.25">
      <c r="A3" s="132" t="s">
        <v>72</v>
      </c>
      <c r="B3" s="127">
        <f>base!C72</f>
        <v>6</v>
      </c>
      <c r="C3" s="127">
        <f>base!D72</f>
        <v>9</v>
      </c>
      <c r="D3" s="127">
        <f>base!E72</f>
        <v>3</v>
      </c>
      <c r="E3" s="127">
        <f>base!F72</f>
        <v>4</v>
      </c>
      <c r="F3" s="127">
        <f>base!H72</f>
        <v>8</v>
      </c>
      <c r="G3" s="127">
        <f>base!I72</f>
        <v>13</v>
      </c>
      <c r="H3" s="127">
        <f>base!J72</f>
        <v>5</v>
      </c>
      <c r="I3" s="127">
        <f>base!K72</f>
        <v>1</v>
      </c>
      <c r="J3" s="127">
        <f>base!L72</f>
        <v>7</v>
      </c>
      <c r="K3" s="127">
        <f>base!M72</f>
        <v>2</v>
      </c>
      <c r="L3" s="127">
        <f>base!N72</f>
        <v>14</v>
      </c>
      <c r="M3" s="127">
        <f>base!O72</f>
        <v>11</v>
      </c>
      <c r="N3" s="127">
        <f>base!P72</f>
        <v>12</v>
      </c>
      <c r="O3" s="127">
        <f>base!Q72</f>
        <v>15</v>
      </c>
      <c r="P3" s="127"/>
      <c r="Q3" s="127"/>
      <c r="R3" s="127"/>
      <c r="S3" s="127"/>
      <c r="T3" s="127"/>
      <c r="U3" s="127"/>
      <c r="V3" s="132">
        <v>2</v>
      </c>
      <c r="W3" s="132" t="s">
        <v>1</v>
      </c>
      <c r="X3" s="132">
        <v>1</v>
      </c>
      <c r="Y3" s="132" t="s">
        <v>385</v>
      </c>
      <c r="Z3" s="132">
        <v>1</v>
      </c>
    </row>
    <row r="4" spans="1:26" x14ac:dyDescent="0.25">
      <c r="A4" s="132" t="s">
        <v>72</v>
      </c>
      <c r="B4" s="127">
        <f>base!C73</f>
        <v>7</v>
      </c>
      <c r="C4" s="127">
        <f>base!D73</f>
        <v>4</v>
      </c>
      <c r="D4" s="127">
        <f>base!E73</f>
        <v>5</v>
      </c>
      <c r="E4" s="127">
        <f>base!F73</f>
        <v>3</v>
      </c>
      <c r="F4" s="127">
        <f>base!H73</f>
        <v>9</v>
      </c>
      <c r="G4" s="127">
        <f>base!I73</f>
        <v>14</v>
      </c>
      <c r="H4" s="127">
        <f>base!J73</f>
        <v>10</v>
      </c>
      <c r="I4" s="127">
        <f>base!K73</f>
        <v>11</v>
      </c>
      <c r="J4" s="127">
        <f>base!L73</f>
        <v>2</v>
      </c>
      <c r="K4" s="127">
        <f>base!M73</f>
        <v>13</v>
      </c>
      <c r="L4" s="127">
        <f>base!N73</f>
        <v>1</v>
      </c>
      <c r="M4" s="127">
        <f>base!O73</f>
        <v>8</v>
      </c>
      <c r="N4" s="127">
        <f>base!P73</f>
        <v>12</v>
      </c>
      <c r="O4" s="127">
        <f>base!Q73</f>
        <v>15</v>
      </c>
      <c r="P4" s="127"/>
      <c r="Q4" s="127"/>
      <c r="R4" s="127"/>
      <c r="S4" s="127"/>
      <c r="T4" s="127"/>
      <c r="U4" s="127"/>
      <c r="V4" s="132">
        <v>3</v>
      </c>
      <c r="W4" s="132" t="s">
        <v>1</v>
      </c>
      <c r="X4" s="132">
        <v>1</v>
      </c>
      <c r="Y4" s="132" t="s">
        <v>385</v>
      </c>
      <c r="Z4" s="132">
        <v>1</v>
      </c>
    </row>
    <row r="5" spans="1:26" x14ac:dyDescent="0.25">
      <c r="A5" s="132" t="s">
        <v>72</v>
      </c>
      <c r="B5" s="127">
        <f>base!C74</f>
        <v>3</v>
      </c>
      <c r="C5" s="127">
        <f>base!D74</f>
        <v>5</v>
      </c>
      <c r="D5" s="127">
        <f>base!E74</f>
        <v>8</v>
      </c>
      <c r="E5" s="127">
        <f>base!F74</f>
        <v>15</v>
      </c>
      <c r="F5" s="127">
        <f>base!H74</f>
        <v>1</v>
      </c>
      <c r="G5" s="127">
        <f>base!I74</f>
        <v>12</v>
      </c>
      <c r="H5" s="127">
        <f>base!J74</f>
        <v>14</v>
      </c>
      <c r="I5" s="127">
        <f>base!K74</f>
        <v>13</v>
      </c>
      <c r="J5" s="127">
        <f>base!L74</f>
        <v>18</v>
      </c>
      <c r="K5" s="127">
        <f>base!M74</f>
        <v>4</v>
      </c>
      <c r="L5" s="127">
        <f>base!N74</f>
        <v>10</v>
      </c>
      <c r="M5" s="127">
        <f>base!O74</f>
        <v>6</v>
      </c>
      <c r="N5" s="127">
        <f>base!P74</f>
        <v>7</v>
      </c>
      <c r="O5" s="127">
        <f>base!Q74</f>
        <v>17</v>
      </c>
      <c r="P5" s="127"/>
      <c r="Q5" s="127"/>
      <c r="R5" s="127"/>
      <c r="S5" s="127"/>
      <c r="T5" s="127"/>
      <c r="U5" s="127"/>
      <c r="V5" s="132">
        <v>4</v>
      </c>
      <c r="W5" s="132" t="s">
        <v>1</v>
      </c>
      <c r="X5" s="132">
        <v>1</v>
      </c>
      <c r="Y5" s="132" t="s">
        <v>385</v>
      </c>
      <c r="Z5" s="132">
        <v>1</v>
      </c>
    </row>
    <row r="6" spans="1:26" x14ac:dyDescent="0.25">
      <c r="A6" s="132" t="s">
        <v>72</v>
      </c>
      <c r="B6" s="127">
        <f>base!C75</f>
        <v>6</v>
      </c>
      <c r="C6" s="127">
        <f>base!D75</f>
        <v>3</v>
      </c>
      <c r="D6" s="127">
        <f>base!E75</f>
        <v>7</v>
      </c>
      <c r="E6" s="127">
        <f>base!F75</f>
        <v>9</v>
      </c>
      <c r="F6" s="127">
        <f>base!H75</f>
        <v>4</v>
      </c>
      <c r="G6" s="127">
        <f>base!I75</f>
        <v>1</v>
      </c>
      <c r="H6" s="127">
        <f>base!J75</f>
        <v>8</v>
      </c>
      <c r="I6" s="127">
        <f>base!K75</f>
        <v>11</v>
      </c>
      <c r="J6" s="127">
        <f>base!L75</f>
        <v>5</v>
      </c>
      <c r="K6" s="127">
        <f>base!M75</f>
        <v>10</v>
      </c>
      <c r="L6" s="127">
        <f>base!N75</f>
        <v>12</v>
      </c>
      <c r="M6" s="127">
        <f>base!O75</f>
        <v>14</v>
      </c>
      <c r="N6" s="127">
        <f>base!P75</f>
        <v>13</v>
      </c>
      <c r="O6" s="127">
        <f>base!Q75</f>
        <v>15</v>
      </c>
      <c r="P6" s="127"/>
      <c r="Q6" s="127"/>
      <c r="R6" s="127"/>
      <c r="S6" s="127"/>
      <c r="T6" s="127"/>
      <c r="U6" s="127"/>
      <c r="V6" s="132">
        <v>5</v>
      </c>
      <c r="W6" s="132" t="s">
        <v>1</v>
      </c>
      <c r="X6" s="132">
        <v>1</v>
      </c>
      <c r="Y6" s="132" t="s">
        <v>385</v>
      </c>
      <c r="Z6" s="132">
        <v>1</v>
      </c>
    </row>
    <row r="7" spans="1:26" x14ac:dyDescent="0.25">
      <c r="A7" s="132" t="s">
        <v>72</v>
      </c>
      <c r="B7" s="127">
        <f>base!C76</f>
        <v>5</v>
      </c>
      <c r="C7" s="127">
        <f>base!D76</f>
        <v>2</v>
      </c>
      <c r="D7" s="127">
        <f>base!E76</f>
        <v>4</v>
      </c>
      <c r="E7" s="127">
        <f>base!F76</f>
        <v>7</v>
      </c>
      <c r="F7" s="127">
        <f>base!H76</f>
        <v>3</v>
      </c>
      <c r="G7" s="127">
        <f>base!I76</f>
        <v>8</v>
      </c>
      <c r="H7" s="127">
        <f>base!J76</f>
        <v>14</v>
      </c>
      <c r="I7" s="127">
        <f>base!K76</f>
        <v>9</v>
      </c>
      <c r="J7" s="127">
        <f>base!L76</f>
        <v>12</v>
      </c>
      <c r="K7" s="127">
        <f>base!M76</f>
        <v>1</v>
      </c>
      <c r="L7" s="127">
        <f>base!N76</f>
        <v>10</v>
      </c>
      <c r="M7" s="127">
        <f>base!O76</f>
        <v>15</v>
      </c>
      <c r="N7" s="127">
        <f>base!P76</f>
        <v>11</v>
      </c>
      <c r="O7" s="127">
        <f>base!Q76</f>
        <v>13</v>
      </c>
      <c r="P7" s="127"/>
      <c r="Q7" s="127"/>
      <c r="R7" s="127"/>
      <c r="S7" s="127"/>
      <c r="T7" s="127"/>
      <c r="U7" s="127"/>
      <c r="V7" s="132">
        <v>6</v>
      </c>
      <c r="W7" s="132" t="s">
        <v>1</v>
      </c>
      <c r="X7" s="132">
        <v>1</v>
      </c>
      <c r="Y7" s="132" t="s">
        <v>385</v>
      </c>
      <c r="Z7" s="132">
        <v>1</v>
      </c>
    </row>
    <row r="8" spans="1:26" x14ac:dyDescent="0.25">
      <c r="A8" s="132" t="s">
        <v>72</v>
      </c>
      <c r="B8" s="127">
        <f>base!C77</f>
        <v>3</v>
      </c>
      <c r="C8" s="127">
        <f>base!D77</f>
        <v>6</v>
      </c>
      <c r="D8" s="127">
        <f>base!E77</f>
        <v>1</v>
      </c>
      <c r="E8" s="127">
        <f>base!F77</f>
        <v>5</v>
      </c>
      <c r="F8" s="127">
        <f>base!H77</f>
        <v>8</v>
      </c>
      <c r="G8" s="127">
        <f>base!I77</f>
        <v>2</v>
      </c>
      <c r="H8" s="127">
        <f>base!J77</f>
        <v>4</v>
      </c>
      <c r="I8" s="127">
        <f>base!K77</f>
        <v>10</v>
      </c>
      <c r="J8" s="127">
        <f>base!L77</f>
        <v>12</v>
      </c>
      <c r="K8" s="127">
        <f>base!M77</f>
        <v>7</v>
      </c>
      <c r="L8" s="127">
        <f>base!N77</f>
        <v>13</v>
      </c>
      <c r="M8" s="127">
        <f>base!O77</f>
        <v>14</v>
      </c>
      <c r="N8" s="127">
        <f>base!P77</f>
        <v>11</v>
      </c>
      <c r="O8" s="127">
        <f>base!Q77</f>
        <v>17</v>
      </c>
      <c r="P8" s="127"/>
      <c r="Q8" s="127"/>
      <c r="R8" s="127"/>
      <c r="S8" s="127"/>
      <c r="T8" s="127"/>
      <c r="U8" s="127"/>
      <c r="V8" s="132">
        <v>7</v>
      </c>
      <c r="W8" s="132" t="s">
        <v>1</v>
      </c>
      <c r="X8" s="132">
        <v>1</v>
      </c>
      <c r="Y8" s="132" t="s">
        <v>385</v>
      </c>
      <c r="Z8" s="132">
        <v>1</v>
      </c>
    </row>
    <row r="9" spans="1:26" x14ac:dyDescent="0.25">
      <c r="A9" s="132" t="s">
        <v>72</v>
      </c>
      <c r="B9" s="127">
        <f>base!C78</f>
        <v>3</v>
      </c>
      <c r="C9" s="127">
        <f>base!D78</f>
        <v>6</v>
      </c>
      <c r="D9" s="127">
        <f>base!E78</f>
        <v>8</v>
      </c>
      <c r="E9" s="127">
        <f>base!F78</f>
        <v>9</v>
      </c>
      <c r="F9" s="127">
        <f>base!H78</f>
        <v>1</v>
      </c>
      <c r="G9" s="127">
        <f>base!I78</f>
        <v>10</v>
      </c>
      <c r="H9" s="127">
        <f>base!J78</f>
        <v>2</v>
      </c>
      <c r="I9" s="127">
        <f>base!K78</f>
        <v>4</v>
      </c>
      <c r="J9" s="127">
        <f>base!L78</f>
        <v>12</v>
      </c>
      <c r="K9" s="127">
        <f>base!M78</f>
        <v>11</v>
      </c>
      <c r="L9" s="127">
        <f>base!N78</f>
        <v>13</v>
      </c>
      <c r="M9" s="127">
        <f>base!O78</f>
        <v>18</v>
      </c>
      <c r="N9" s="127">
        <f>base!P78</f>
        <v>7</v>
      </c>
      <c r="O9" s="127">
        <f>base!Q78</f>
        <v>17</v>
      </c>
      <c r="P9" s="127"/>
      <c r="Q9" s="127"/>
      <c r="R9" s="127"/>
      <c r="S9" s="127"/>
      <c r="T9" s="127"/>
      <c r="U9" s="127"/>
      <c r="V9" s="132">
        <v>8</v>
      </c>
      <c r="W9" s="132" t="s">
        <v>1</v>
      </c>
      <c r="X9" s="132">
        <v>1</v>
      </c>
      <c r="Y9" s="132" t="s">
        <v>385</v>
      </c>
      <c r="Z9" s="132">
        <v>1</v>
      </c>
    </row>
    <row r="10" spans="1:26" x14ac:dyDescent="0.25">
      <c r="A10" s="132" t="s">
        <v>72</v>
      </c>
      <c r="B10" s="127">
        <f>base!C79</f>
        <v>3</v>
      </c>
      <c r="C10" s="127">
        <f>base!D79</f>
        <v>6</v>
      </c>
      <c r="D10" s="127">
        <f>base!E79</f>
        <v>5</v>
      </c>
      <c r="E10" s="127">
        <f>base!F79</f>
        <v>9</v>
      </c>
      <c r="F10" s="127">
        <f>base!H79</f>
        <v>10</v>
      </c>
      <c r="G10" s="127">
        <f>base!I79</f>
        <v>1</v>
      </c>
      <c r="H10" s="127">
        <f>base!J79</f>
        <v>2</v>
      </c>
      <c r="I10" s="127">
        <f>base!K79</f>
        <v>4</v>
      </c>
      <c r="J10" s="127">
        <f>base!L79</f>
        <v>12</v>
      </c>
      <c r="K10" s="127">
        <f>base!M79</f>
        <v>11</v>
      </c>
      <c r="L10" s="127">
        <f>base!N79</f>
        <v>18</v>
      </c>
      <c r="M10" s="127">
        <f>base!O79</f>
        <v>14</v>
      </c>
      <c r="N10" s="127">
        <f>base!P79</f>
        <v>7</v>
      </c>
      <c r="O10" s="127">
        <f>base!Q79</f>
        <v>13</v>
      </c>
      <c r="P10" s="127"/>
      <c r="Q10" s="127"/>
      <c r="R10" s="127"/>
      <c r="S10" s="127"/>
      <c r="T10" s="127"/>
      <c r="U10" s="127"/>
      <c r="V10" s="132">
        <v>9</v>
      </c>
      <c r="W10" s="132" t="s">
        <v>1</v>
      </c>
      <c r="X10" s="132">
        <v>1</v>
      </c>
      <c r="Y10" s="132" t="s">
        <v>385</v>
      </c>
      <c r="Z10" s="132">
        <v>1</v>
      </c>
    </row>
    <row r="11" spans="1:26" x14ac:dyDescent="0.25">
      <c r="A11" s="132" t="s">
        <v>72</v>
      </c>
      <c r="B11" s="127">
        <f>base!C80</f>
        <v>9</v>
      </c>
      <c r="C11" s="127">
        <f>base!D80</f>
        <v>8</v>
      </c>
      <c r="D11" s="127">
        <f>base!E80</f>
        <v>6</v>
      </c>
      <c r="E11" s="127">
        <f>base!F80</f>
        <v>7</v>
      </c>
      <c r="F11" s="127">
        <f>base!H80</f>
        <v>1</v>
      </c>
      <c r="G11" s="127">
        <f>base!I80</f>
        <v>2</v>
      </c>
      <c r="H11" s="127">
        <f>base!J80</f>
        <v>11</v>
      </c>
      <c r="I11" s="127">
        <f>base!K80</f>
        <v>13</v>
      </c>
      <c r="J11" s="127">
        <f>base!L80</f>
        <v>10</v>
      </c>
      <c r="K11" s="127">
        <f>base!M80</f>
        <v>17</v>
      </c>
      <c r="L11" s="127">
        <f>base!N80</f>
        <v>12</v>
      </c>
      <c r="M11" s="127">
        <f>base!O80</f>
        <v>18</v>
      </c>
      <c r="N11" s="127">
        <f>base!P80</f>
        <v>16</v>
      </c>
      <c r="O11" s="127">
        <f>base!Q80</f>
        <v>14</v>
      </c>
      <c r="P11" s="127"/>
      <c r="Q11" s="127"/>
      <c r="R11" s="127"/>
      <c r="S11" s="127"/>
      <c r="T11" s="127"/>
      <c r="U11" s="127"/>
      <c r="V11" s="132">
        <v>10</v>
      </c>
      <c r="W11" s="132" t="s">
        <v>1</v>
      </c>
      <c r="X11" s="132">
        <v>1</v>
      </c>
      <c r="Y11" s="132" t="s">
        <v>385</v>
      </c>
      <c r="Z11" s="132">
        <v>1</v>
      </c>
    </row>
    <row r="12" spans="1:26" x14ac:dyDescent="0.25">
      <c r="A12" s="132" t="s">
        <v>72</v>
      </c>
      <c r="B12" s="127">
        <f>base!C81</f>
        <v>4</v>
      </c>
      <c r="C12" s="127">
        <f>base!D81</f>
        <v>7</v>
      </c>
      <c r="D12" s="127">
        <f>base!E81</f>
        <v>14</v>
      </c>
      <c r="E12" s="127">
        <f>base!F81</f>
        <v>3</v>
      </c>
      <c r="F12" s="127">
        <f>base!H81</f>
        <v>2</v>
      </c>
      <c r="G12" s="127">
        <f>base!I81</f>
        <v>16</v>
      </c>
      <c r="H12" s="127">
        <f>base!J81</f>
        <v>6</v>
      </c>
      <c r="I12" s="127">
        <f>base!K81</f>
        <v>8</v>
      </c>
      <c r="J12" s="127">
        <f>base!L81</f>
        <v>11</v>
      </c>
      <c r="K12" s="127">
        <f>base!M81</f>
        <v>13</v>
      </c>
      <c r="L12" s="127">
        <f>base!N81</f>
        <v>1</v>
      </c>
      <c r="M12" s="127">
        <f>base!O81</f>
        <v>18</v>
      </c>
      <c r="N12" s="127">
        <f>base!P81</f>
        <v>9</v>
      </c>
      <c r="O12" s="127">
        <f>base!Q81</f>
        <v>5</v>
      </c>
      <c r="P12" s="127"/>
      <c r="Q12" s="127"/>
      <c r="R12" s="127"/>
      <c r="S12" s="127"/>
      <c r="T12" s="127"/>
      <c r="U12" s="127"/>
      <c r="V12" s="132">
        <v>11</v>
      </c>
      <c r="W12" s="132" t="s">
        <v>1</v>
      </c>
      <c r="X12" s="132">
        <v>1</v>
      </c>
      <c r="Y12" s="132" t="s">
        <v>385</v>
      </c>
      <c r="Z12" s="132">
        <v>1</v>
      </c>
    </row>
    <row r="13" spans="1:26" x14ac:dyDescent="0.25">
      <c r="A13" s="132" t="s">
        <v>72</v>
      </c>
      <c r="B13" s="127">
        <f>base!C82</f>
        <v>3</v>
      </c>
      <c r="C13" s="127">
        <f>base!D82</f>
        <v>6</v>
      </c>
      <c r="D13" s="127">
        <f>base!E82</f>
        <v>18</v>
      </c>
      <c r="E13" s="127">
        <f>base!F82</f>
        <v>8</v>
      </c>
      <c r="F13" s="127">
        <f>base!H82</f>
        <v>5</v>
      </c>
      <c r="G13" s="127">
        <f>base!I82</f>
        <v>10</v>
      </c>
      <c r="H13" s="127">
        <f>base!J82</f>
        <v>1</v>
      </c>
      <c r="I13" s="127">
        <f>base!K82</f>
        <v>2</v>
      </c>
      <c r="J13" s="127">
        <f>base!L82</f>
        <v>4</v>
      </c>
      <c r="K13" s="127">
        <f>base!M82</f>
        <v>11</v>
      </c>
      <c r="L13" s="127">
        <f>base!N82</f>
        <v>12</v>
      </c>
      <c r="M13" s="127">
        <f>base!O82</f>
        <v>17</v>
      </c>
      <c r="N13" s="127">
        <f>base!P82</f>
        <v>7</v>
      </c>
      <c r="O13" s="127">
        <f>base!Q82</f>
        <v>16</v>
      </c>
      <c r="P13" s="127"/>
      <c r="Q13" s="127"/>
      <c r="R13" s="127"/>
      <c r="S13" s="127"/>
      <c r="T13" s="127"/>
      <c r="U13" s="127"/>
      <c r="V13" s="132">
        <v>12</v>
      </c>
      <c r="W13" s="132" t="s">
        <v>1</v>
      </c>
      <c r="X13" s="132">
        <v>1</v>
      </c>
      <c r="Y13" s="132" t="s">
        <v>385</v>
      </c>
      <c r="Z13" s="132">
        <v>1</v>
      </c>
    </row>
    <row r="14" spans="1:26" x14ac:dyDescent="0.25">
      <c r="A14" s="132" t="s">
        <v>72</v>
      </c>
      <c r="B14" s="127">
        <f>base!C83</f>
        <v>3</v>
      </c>
      <c r="C14" s="127">
        <f>base!D83</f>
        <v>6</v>
      </c>
      <c r="D14" s="127">
        <f>base!E83</f>
        <v>9</v>
      </c>
      <c r="E14" s="127">
        <f>base!F83</f>
        <v>8</v>
      </c>
      <c r="F14" s="127">
        <f>base!H83</f>
        <v>10</v>
      </c>
      <c r="G14" s="127">
        <f>base!I83</f>
        <v>1</v>
      </c>
      <c r="H14" s="127">
        <f>base!J83</f>
        <v>12</v>
      </c>
      <c r="I14" s="127">
        <f>base!K83</f>
        <v>2</v>
      </c>
      <c r="J14" s="127">
        <f>base!L83</f>
        <v>18</v>
      </c>
      <c r="K14" s="127">
        <f>base!M83</f>
        <v>4</v>
      </c>
      <c r="L14" s="127">
        <f>base!N83</f>
        <v>11</v>
      </c>
      <c r="M14" s="127">
        <f>base!O83</f>
        <v>14</v>
      </c>
      <c r="N14" s="127">
        <f>base!P83</f>
        <v>7</v>
      </c>
      <c r="O14" s="127">
        <f>base!Q83</f>
        <v>13</v>
      </c>
      <c r="P14" s="127"/>
      <c r="Q14" s="127"/>
      <c r="R14" s="127"/>
      <c r="S14" s="127"/>
      <c r="T14" s="127"/>
      <c r="U14" s="127"/>
      <c r="V14" s="132">
        <v>13</v>
      </c>
      <c r="W14" s="132" t="s">
        <v>1</v>
      </c>
      <c r="X14" s="132">
        <v>1</v>
      </c>
      <c r="Y14" s="132" t="s">
        <v>385</v>
      </c>
      <c r="Z14" s="132">
        <v>1</v>
      </c>
    </row>
    <row r="15" spans="1:26" x14ac:dyDescent="0.25">
      <c r="A15" s="132" t="s">
        <v>72</v>
      </c>
      <c r="B15" s="127">
        <f>base!C84</f>
        <v>9</v>
      </c>
      <c r="C15" s="127">
        <f>base!D84</f>
        <v>3</v>
      </c>
      <c r="D15" s="127">
        <f>base!E84</f>
        <v>6</v>
      </c>
      <c r="E15" s="127">
        <f>base!F84</f>
        <v>8</v>
      </c>
      <c r="F15" s="127">
        <f>base!H84</f>
        <v>5</v>
      </c>
      <c r="G15" s="127">
        <f>base!I84</f>
        <v>10</v>
      </c>
      <c r="H15" s="127">
        <f>base!J84</f>
        <v>1</v>
      </c>
      <c r="I15" s="127">
        <f>base!K84</f>
        <v>2</v>
      </c>
      <c r="J15" s="127">
        <f>base!L84</f>
        <v>4</v>
      </c>
      <c r="K15" s="127">
        <f>base!M84</f>
        <v>11</v>
      </c>
      <c r="L15" s="127">
        <f>base!N84</f>
        <v>12</v>
      </c>
      <c r="M15" s="127">
        <f>base!O84</f>
        <v>17</v>
      </c>
      <c r="N15" s="127">
        <f>base!P84</f>
        <v>7</v>
      </c>
      <c r="O15" s="127">
        <f>base!Q84</f>
        <v>16</v>
      </c>
      <c r="P15" s="127"/>
      <c r="Q15" s="127"/>
      <c r="R15" s="127"/>
      <c r="S15" s="127"/>
      <c r="T15" s="127"/>
      <c r="U15" s="127"/>
      <c r="V15" s="132">
        <v>14</v>
      </c>
      <c r="W15" s="132" t="s">
        <v>1</v>
      </c>
      <c r="X15" s="132">
        <v>1</v>
      </c>
      <c r="Y15" s="132" t="s">
        <v>385</v>
      </c>
      <c r="Z15" s="132">
        <v>1</v>
      </c>
    </row>
    <row r="16" spans="1:26" x14ac:dyDescent="0.25">
      <c r="A16" s="132" t="s">
        <v>72</v>
      </c>
      <c r="B16" s="127">
        <f>base!C85</f>
        <v>3</v>
      </c>
      <c r="C16" s="127">
        <f>base!D85</f>
        <v>6</v>
      </c>
      <c r="D16" s="127">
        <f>base!E85</f>
        <v>9</v>
      </c>
      <c r="E16" s="127">
        <f>base!F85</f>
        <v>8</v>
      </c>
      <c r="F16" s="127">
        <f>base!H85</f>
        <v>10</v>
      </c>
      <c r="G16" s="127">
        <f>base!I85</f>
        <v>1</v>
      </c>
      <c r="H16" s="127">
        <f>base!J85</f>
        <v>4</v>
      </c>
      <c r="I16" s="127">
        <f>base!K85</f>
        <v>12</v>
      </c>
      <c r="J16" s="127">
        <f>base!L85</f>
        <v>2</v>
      </c>
      <c r="K16" s="127">
        <f>base!M85</f>
        <v>13</v>
      </c>
      <c r="L16" s="127">
        <f>base!N85</f>
        <v>14</v>
      </c>
      <c r="M16" s="127">
        <f>base!O85</f>
        <v>17</v>
      </c>
      <c r="N16" s="127">
        <f>base!P85</f>
        <v>18</v>
      </c>
      <c r="O16" s="127">
        <f>base!Q85</f>
        <v>11</v>
      </c>
      <c r="P16" s="127"/>
      <c r="Q16" s="127"/>
      <c r="R16" s="127"/>
      <c r="S16" s="127"/>
      <c r="T16" s="127"/>
      <c r="U16" s="127"/>
      <c r="V16" s="132">
        <v>15</v>
      </c>
      <c r="W16" s="132" t="s">
        <v>1</v>
      </c>
      <c r="X16" s="132">
        <v>1</v>
      </c>
      <c r="Y16" s="132" t="s">
        <v>385</v>
      </c>
      <c r="Z16" s="132">
        <v>1</v>
      </c>
    </row>
    <row r="17" spans="1:26" x14ac:dyDescent="0.25">
      <c r="A17" s="132" t="s">
        <v>72</v>
      </c>
      <c r="B17" s="127">
        <f>base!C86</f>
        <v>3</v>
      </c>
      <c r="C17" s="127">
        <f>base!D86</f>
        <v>15</v>
      </c>
      <c r="D17" s="127">
        <f>base!E86</f>
        <v>6</v>
      </c>
      <c r="E17" s="127">
        <f>base!F86</f>
        <v>2</v>
      </c>
      <c r="F17" s="127">
        <f>base!H86</f>
        <v>9</v>
      </c>
      <c r="G17" s="127">
        <f>base!I86</f>
        <v>8</v>
      </c>
      <c r="H17" s="127">
        <f>base!J86</f>
        <v>18</v>
      </c>
      <c r="I17" s="127">
        <f>base!K86</f>
        <v>12</v>
      </c>
      <c r="J17" s="127">
        <f>base!L86</f>
        <v>10</v>
      </c>
      <c r="K17" s="127">
        <f>base!M86</f>
        <v>1</v>
      </c>
      <c r="L17" s="127">
        <f>base!N86</f>
        <v>13</v>
      </c>
      <c r="M17" s="127">
        <f>base!O86</f>
        <v>5</v>
      </c>
      <c r="N17" s="127">
        <f>base!P86</f>
        <v>4</v>
      </c>
      <c r="O17" s="127">
        <f>base!Q86</f>
        <v>14</v>
      </c>
      <c r="P17" s="127"/>
      <c r="Q17" s="127"/>
      <c r="R17" s="127"/>
      <c r="S17" s="127"/>
      <c r="T17" s="127"/>
      <c r="U17" s="127"/>
      <c r="V17" s="132">
        <v>16</v>
      </c>
      <c r="W17" s="132" t="s">
        <v>1</v>
      </c>
      <c r="X17" s="132">
        <v>1</v>
      </c>
      <c r="Y17" s="132" t="s">
        <v>385</v>
      </c>
      <c r="Z17" s="132">
        <v>1</v>
      </c>
    </row>
    <row r="18" spans="1:26" x14ac:dyDescent="0.25">
      <c r="A18" s="132" t="s">
        <v>72</v>
      </c>
      <c r="B18" s="127">
        <f>base!C87</f>
        <v>15</v>
      </c>
      <c r="C18" s="127">
        <f>base!D87</f>
        <v>3</v>
      </c>
      <c r="D18" s="127">
        <f>base!E87</f>
        <v>6</v>
      </c>
      <c r="E18" s="127">
        <f>base!F87</f>
        <v>9</v>
      </c>
      <c r="F18" s="127">
        <f>base!H87</f>
        <v>10</v>
      </c>
      <c r="G18" s="127">
        <f>base!I87</f>
        <v>11</v>
      </c>
      <c r="H18" s="127">
        <f>base!J87</f>
        <v>1</v>
      </c>
      <c r="I18" s="127">
        <f>base!K87</f>
        <v>4</v>
      </c>
      <c r="J18" s="127">
        <f>base!L87</f>
        <v>5</v>
      </c>
      <c r="K18" s="127">
        <f>base!M87</f>
        <v>7</v>
      </c>
      <c r="L18" s="127">
        <f>base!N87</f>
        <v>13</v>
      </c>
      <c r="M18" s="127">
        <f>base!O87</f>
        <v>2</v>
      </c>
      <c r="N18" s="127">
        <f>base!P87</f>
        <v>14</v>
      </c>
      <c r="O18" s="127">
        <f>base!Q87</f>
        <v>16</v>
      </c>
      <c r="P18" s="127"/>
      <c r="Q18" s="127"/>
      <c r="R18" s="127"/>
      <c r="S18" s="127"/>
      <c r="T18" s="127"/>
      <c r="U18" s="127"/>
      <c r="V18" s="132">
        <v>17</v>
      </c>
      <c r="W18" s="132" t="s">
        <v>1</v>
      </c>
      <c r="X18" s="132">
        <v>1</v>
      </c>
      <c r="Y18" s="132" t="s">
        <v>385</v>
      </c>
      <c r="Z18" s="132">
        <v>1</v>
      </c>
    </row>
    <row r="19" spans="1:26" x14ac:dyDescent="0.25">
      <c r="A19" s="132" t="s">
        <v>72</v>
      </c>
      <c r="B19" s="127">
        <f>base!C88</f>
        <v>3</v>
      </c>
      <c r="C19" s="127">
        <f>base!D88</f>
        <v>9</v>
      </c>
      <c r="D19" s="127">
        <f>base!E88</f>
        <v>5</v>
      </c>
      <c r="E19" s="127">
        <f>base!F88</f>
        <v>8</v>
      </c>
      <c r="F19" s="127">
        <f>base!H88</f>
        <v>17</v>
      </c>
      <c r="G19" s="127">
        <f>base!I88</f>
        <v>7</v>
      </c>
      <c r="H19" s="127">
        <f>base!J88</f>
        <v>16</v>
      </c>
      <c r="I19" s="127">
        <f>base!K88</f>
        <v>11</v>
      </c>
      <c r="J19" s="127">
        <f>base!L88</f>
        <v>12</v>
      </c>
      <c r="K19" s="127">
        <f>base!M88</f>
        <v>18</v>
      </c>
      <c r="L19" s="127">
        <f>base!N88</f>
        <v>4</v>
      </c>
      <c r="M19" s="127">
        <f>base!O88</f>
        <v>15</v>
      </c>
      <c r="N19" s="127">
        <f>base!P88</f>
        <v>13</v>
      </c>
      <c r="O19" s="127">
        <f>base!Q88</f>
        <v>1</v>
      </c>
      <c r="P19" s="127"/>
      <c r="Q19" s="127"/>
      <c r="R19" s="127"/>
      <c r="S19" s="127"/>
      <c r="T19" s="127"/>
      <c r="U19" s="127"/>
      <c r="V19" s="132">
        <v>18</v>
      </c>
      <c r="W19" s="132" t="s">
        <v>1</v>
      </c>
      <c r="X19" s="132">
        <v>1</v>
      </c>
      <c r="Y19" s="132" t="s">
        <v>385</v>
      </c>
      <c r="Z19" s="132">
        <v>1</v>
      </c>
    </row>
    <row r="20" spans="1:26" x14ac:dyDescent="0.25">
      <c r="A20" s="132" t="s">
        <v>72</v>
      </c>
      <c r="B20" s="127">
        <f>base!C89</f>
        <v>6</v>
      </c>
      <c r="C20" s="127">
        <f>base!D89</f>
        <v>3</v>
      </c>
      <c r="D20" s="127">
        <f>base!E89</f>
        <v>8</v>
      </c>
      <c r="E20" s="127">
        <f>base!F89</f>
        <v>9</v>
      </c>
      <c r="F20" s="127">
        <f>base!H89</f>
        <v>1</v>
      </c>
      <c r="G20" s="127">
        <f>base!I89</f>
        <v>10</v>
      </c>
      <c r="H20" s="127">
        <f>base!J89</f>
        <v>4</v>
      </c>
      <c r="I20" s="127">
        <f>base!K89</f>
        <v>12</v>
      </c>
      <c r="J20" s="127">
        <f>base!L89</f>
        <v>2</v>
      </c>
      <c r="K20" s="127">
        <f>base!M89</f>
        <v>13</v>
      </c>
      <c r="L20" s="127">
        <f>base!N89</f>
        <v>14</v>
      </c>
      <c r="M20" s="127">
        <f>base!O89</f>
        <v>17</v>
      </c>
      <c r="N20" s="127">
        <f>base!P89</f>
        <v>7</v>
      </c>
      <c r="O20" s="127">
        <f>base!Q89</f>
        <v>16</v>
      </c>
      <c r="P20" s="127"/>
      <c r="Q20" s="127"/>
      <c r="R20" s="127"/>
      <c r="S20" s="127"/>
      <c r="T20" s="127"/>
      <c r="U20" s="127"/>
      <c r="V20" s="132">
        <v>19</v>
      </c>
      <c r="W20" s="132" t="s">
        <v>1</v>
      </c>
      <c r="X20" s="132">
        <v>1</v>
      </c>
      <c r="Y20" s="132" t="s">
        <v>385</v>
      </c>
      <c r="Z20" s="132">
        <v>1</v>
      </c>
    </row>
    <row r="21" spans="1:26" x14ac:dyDescent="0.25">
      <c r="A21" s="132" t="s">
        <v>72</v>
      </c>
      <c r="B21" s="127">
        <f>base!C90</f>
        <v>3</v>
      </c>
      <c r="C21" s="127">
        <f>base!D90</f>
        <v>6</v>
      </c>
      <c r="D21" s="127">
        <f>base!E90</f>
        <v>9</v>
      </c>
      <c r="E21" s="127">
        <f>base!F90</f>
        <v>8</v>
      </c>
      <c r="F21" s="127">
        <f>base!H90</f>
        <v>1</v>
      </c>
      <c r="G21" s="127">
        <f>base!I90</f>
        <v>2</v>
      </c>
      <c r="H21" s="127">
        <f>base!J90</f>
        <v>12</v>
      </c>
      <c r="I21" s="127">
        <f>base!K90</f>
        <v>10</v>
      </c>
      <c r="J21" s="127">
        <f>base!L90</f>
        <v>4</v>
      </c>
      <c r="K21" s="127">
        <f>base!M90</f>
        <v>17</v>
      </c>
      <c r="L21" s="127">
        <f>base!N90</f>
        <v>11</v>
      </c>
      <c r="M21" s="127">
        <f>base!O90</f>
        <v>15</v>
      </c>
      <c r="N21" s="127">
        <f>base!P90</f>
        <v>7</v>
      </c>
      <c r="O21" s="127">
        <f>base!Q90</f>
        <v>18</v>
      </c>
      <c r="P21" s="127"/>
      <c r="Q21" s="127"/>
      <c r="R21" s="127"/>
      <c r="S21" s="127"/>
      <c r="T21" s="127"/>
      <c r="U21" s="127"/>
      <c r="V21" s="132">
        <v>20</v>
      </c>
      <c r="W21" s="132" t="s">
        <v>1</v>
      </c>
      <c r="X21" s="132">
        <v>1</v>
      </c>
      <c r="Y21" s="132" t="s">
        <v>385</v>
      </c>
      <c r="Z21" s="132">
        <v>1</v>
      </c>
    </row>
    <row r="22" spans="1:26" x14ac:dyDescent="0.25">
      <c r="A22" s="132" t="s">
        <v>72</v>
      </c>
      <c r="B22" s="127">
        <f>base!C91</f>
        <v>3</v>
      </c>
      <c r="C22" s="127">
        <f>base!D91</f>
        <v>6</v>
      </c>
      <c r="D22" s="127">
        <f>base!E91</f>
        <v>9</v>
      </c>
      <c r="E22" s="127">
        <f>base!F91</f>
        <v>8</v>
      </c>
      <c r="F22" s="127">
        <f>base!H91</f>
        <v>1</v>
      </c>
      <c r="G22" s="127">
        <f>base!I91</f>
        <v>4</v>
      </c>
      <c r="H22" s="127">
        <f>base!J91</f>
        <v>2</v>
      </c>
      <c r="I22" s="127">
        <f>base!K91</f>
        <v>10</v>
      </c>
      <c r="J22" s="127">
        <f>base!L91</f>
        <v>12</v>
      </c>
      <c r="K22" s="127">
        <f>base!M91</f>
        <v>13</v>
      </c>
      <c r="L22" s="127">
        <f>base!N91</f>
        <v>14</v>
      </c>
      <c r="M22" s="127">
        <f>base!O91</f>
        <v>17</v>
      </c>
      <c r="N22" s="127">
        <f>base!P91</f>
        <v>18</v>
      </c>
      <c r="O22" s="127">
        <f>base!Q91</f>
        <v>11</v>
      </c>
      <c r="P22" s="127"/>
      <c r="Q22" s="127"/>
      <c r="R22" s="127"/>
      <c r="S22" s="127"/>
      <c r="T22" s="127"/>
      <c r="U22" s="127"/>
      <c r="V22" s="132">
        <v>21</v>
      </c>
      <c r="W22" s="132" t="s">
        <v>1</v>
      </c>
      <c r="X22" s="132">
        <v>1</v>
      </c>
      <c r="Y22" s="132" t="s">
        <v>385</v>
      </c>
      <c r="Z22" s="132">
        <v>1</v>
      </c>
    </row>
    <row r="23" spans="1:26" x14ac:dyDescent="0.25">
      <c r="A23" s="132" t="s">
        <v>72</v>
      </c>
      <c r="B23" s="127">
        <f>base!C92</f>
        <v>3</v>
      </c>
      <c r="C23" s="127">
        <f>base!D92</f>
        <v>1</v>
      </c>
      <c r="D23" s="127">
        <f>base!E92</f>
        <v>6</v>
      </c>
      <c r="E23" s="127">
        <f>base!F92</f>
        <v>2</v>
      </c>
      <c r="F23" s="127">
        <f>base!H92</f>
        <v>9</v>
      </c>
      <c r="G23" s="127">
        <f>base!I92</f>
        <v>5</v>
      </c>
      <c r="H23" s="127">
        <f>base!J92</f>
        <v>15</v>
      </c>
      <c r="I23" s="127">
        <f>base!K92</f>
        <v>10</v>
      </c>
      <c r="J23" s="127">
        <f>base!L92</f>
        <v>4</v>
      </c>
      <c r="K23" s="127">
        <f>base!M92</f>
        <v>12</v>
      </c>
      <c r="L23" s="127">
        <f>base!N92</f>
        <v>13</v>
      </c>
      <c r="M23" s="127">
        <f>base!O92</f>
        <v>14</v>
      </c>
      <c r="N23" s="127">
        <f>base!P92</f>
        <v>17</v>
      </c>
      <c r="O23" s="127">
        <f>base!Q92</f>
        <v>18</v>
      </c>
      <c r="P23" s="127"/>
      <c r="Q23" s="127"/>
      <c r="R23" s="127"/>
      <c r="S23" s="127"/>
      <c r="T23" s="127"/>
      <c r="U23" s="127"/>
      <c r="V23" s="132">
        <v>22</v>
      </c>
      <c r="W23" s="132" t="s">
        <v>1</v>
      </c>
      <c r="X23" s="132">
        <v>1</v>
      </c>
      <c r="Y23" s="132" t="s">
        <v>385</v>
      </c>
      <c r="Z23" s="132">
        <v>1</v>
      </c>
    </row>
    <row r="24" spans="1:26" x14ac:dyDescent="0.25">
      <c r="A24" s="132" t="s">
        <v>72</v>
      </c>
      <c r="B24" s="127">
        <f>base!C93</f>
        <v>3</v>
      </c>
      <c r="C24" s="127">
        <f>base!D93</f>
        <v>6</v>
      </c>
      <c r="D24" s="127">
        <f>base!E93</f>
        <v>9</v>
      </c>
      <c r="E24" s="127">
        <f>base!F93</f>
        <v>8</v>
      </c>
      <c r="F24" s="127">
        <f>base!H93</f>
        <v>4</v>
      </c>
      <c r="G24" s="127">
        <f>base!I93</f>
        <v>1</v>
      </c>
      <c r="H24" s="127">
        <f>base!J93</f>
        <v>10</v>
      </c>
      <c r="I24" s="127">
        <f>base!K93</f>
        <v>12</v>
      </c>
      <c r="J24" s="127">
        <f>base!L93</f>
        <v>2</v>
      </c>
      <c r="K24" s="127">
        <f>base!M93</f>
        <v>13</v>
      </c>
      <c r="L24" s="127">
        <f>base!N93</f>
        <v>14</v>
      </c>
      <c r="M24" s="127">
        <f>base!O93</f>
        <v>17</v>
      </c>
      <c r="N24" s="127">
        <f>base!P93</f>
        <v>18</v>
      </c>
      <c r="O24" s="127">
        <f>base!Q93</f>
        <v>11</v>
      </c>
      <c r="P24" s="127"/>
      <c r="Q24" s="127"/>
      <c r="R24" s="127"/>
      <c r="S24" s="127"/>
      <c r="T24" s="127"/>
      <c r="U24" s="127"/>
      <c r="V24" s="132">
        <v>23</v>
      </c>
      <c r="W24" s="132" t="s">
        <v>1</v>
      </c>
      <c r="X24" s="132">
        <v>1</v>
      </c>
      <c r="Y24" s="132" t="s">
        <v>385</v>
      </c>
      <c r="Z24" s="132">
        <v>1</v>
      </c>
    </row>
    <row r="25" spans="1:26" x14ac:dyDescent="0.25">
      <c r="A25" s="132" t="s">
        <v>72</v>
      </c>
      <c r="B25" s="127">
        <f>base!C94</f>
        <v>3</v>
      </c>
      <c r="C25" s="127">
        <f>base!D94</f>
        <v>6</v>
      </c>
      <c r="D25" s="127">
        <f>base!E94</f>
        <v>9</v>
      </c>
      <c r="E25" s="127">
        <f>base!F94</f>
        <v>8</v>
      </c>
      <c r="F25" s="127">
        <f>base!H94</f>
        <v>1</v>
      </c>
      <c r="G25" s="127">
        <f>base!I94</f>
        <v>4</v>
      </c>
      <c r="H25" s="127">
        <f>base!J94</f>
        <v>2</v>
      </c>
      <c r="I25" s="127">
        <f>base!K94</f>
        <v>15</v>
      </c>
      <c r="J25" s="127">
        <f>base!L94</f>
        <v>17</v>
      </c>
      <c r="K25" s="127">
        <f>base!M94</f>
        <v>18</v>
      </c>
      <c r="L25" s="127">
        <f>base!N94</f>
        <v>12</v>
      </c>
      <c r="M25" s="127">
        <f>base!O94</f>
        <v>10</v>
      </c>
      <c r="N25" s="127">
        <f>base!P94</f>
        <v>13</v>
      </c>
      <c r="O25" s="127">
        <f>base!Q94</f>
        <v>14</v>
      </c>
      <c r="P25" s="127"/>
      <c r="Q25" s="127"/>
      <c r="R25" s="127"/>
      <c r="S25" s="127"/>
      <c r="T25" s="127"/>
      <c r="U25" s="127"/>
      <c r="V25" s="132">
        <v>24</v>
      </c>
      <c r="W25" s="132" t="s">
        <v>1</v>
      </c>
      <c r="X25" s="132">
        <v>1</v>
      </c>
      <c r="Y25" s="132" t="s">
        <v>385</v>
      </c>
      <c r="Z25" s="132">
        <v>1</v>
      </c>
    </row>
    <row r="26" spans="1:26" x14ac:dyDescent="0.25">
      <c r="A26" s="132" t="s">
        <v>72</v>
      </c>
      <c r="B26" s="127">
        <f>base!C95</f>
        <v>3</v>
      </c>
      <c r="C26" s="127">
        <f>base!D95</f>
        <v>5</v>
      </c>
      <c r="D26" s="127">
        <f>base!E95</f>
        <v>9</v>
      </c>
      <c r="E26" s="127">
        <f>base!F95</f>
        <v>8</v>
      </c>
      <c r="F26" s="127">
        <f>base!H95</f>
        <v>1</v>
      </c>
      <c r="G26" s="127">
        <f>base!I95</f>
        <v>4</v>
      </c>
      <c r="H26" s="127">
        <f>base!J95</f>
        <v>10</v>
      </c>
      <c r="I26" s="127">
        <f>base!K95</f>
        <v>15</v>
      </c>
      <c r="J26" s="127">
        <f>base!L95</f>
        <v>2</v>
      </c>
      <c r="K26" s="127">
        <f>base!M95</f>
        <v>17</v>
      </c>
      <c r="L26" s="127">
        <f>base!N95</f>
        <v>18</v>
      </c>
      <c r="M26" s="127">
        <f>base!O95</f>
        <v>12</v>
      </c>
      <c r="N26" s="127">
        <f>base!P95</f>
        <v>13</v>
      </c>
      <c r="O26" s="127">
        <f>base!Q95</f>
        <v>14</v>
      </c>
      <c r="P26" s="127"/>
      <c r="Q26" s="127"/>
      <c r="R26" s="127"/>
      <c r="S26" s="127"/>
      <c r="T26" s="127"/>
      <c r="U26" s="127"/>
      <c r="V26" s="132">
        <v>25</v>
      </c>
      <c r="W26" s="132" t="s">
        <v>1</v>
      </c>
      <c r="X26" s="132">
        <v>1</v>
      </c>
      <c r="Y26" s="132" t="s">
        <v>385</v>
      </c>
      <c r="Z26" s="132">
        <v>1</v>
      </c>
    </row>
    <row r="27" spans="1:26" x14ac:dyDescent="0.25">
      <c r="A27" s="132" t="s">
        <v>72</v>
      </c>
      <c r="B27" s="127">
        <f>base!C96</f>
        <v>3</v>
      </c>
      <c r="C27" s="127">
        <f>base!D96</f>
        <v>6</v>
      </c>
      <c r="D27" s="127">
        <f>base!E96</f>
        <v>8</v>
      </c>
      <c r="E27" s="127">
        <f>base!F96</f>
        <v>9</v>
      </c>
      <c r="F27" s="127">
        <f>base!H96</f>
        <v>2</v>
      </c>
      <c r="G27" s="127">
        <f>base!I96</f>
        <v>1</v>
      </c>
      <c r="H27" s="127">
        <f>base!J96</f>
        <v>12</v>
      </c>
      <c r="I27" s="127">
        <f>base!K96</f>
        <v>15</v>
      </c>
      <c r="J27" s="127">
        <f>base!L96</f>
        <v>17</v>
      </c>
      <c r="K27" s="127">
        <f>base!M96</f>
        <v>18</v>
      </c>
      <c r="L27" s="127">
        <f>base!N96</f>
        <v>10</v>
      </c>
      <c r="M27" s="127">
        <f>base!O96</f>
        <v>13</v>
      </c>
      <c r="N27" s="127">
        <f>base!P96</f>
        <v>4</v>
      </c>
      <c r="O27" s="127">
        <f>base!Q96</f>
        <v>14</v>
      </c>
      <c r="P27" s="127"/>
      <c r="Q27" s="127"/>
      <c r="R27" s="127"/>
      <c r="S27" s="127"/>
      <c r="T27" s="127"/>
      <c r="U27" s="127"/>
      <c r="V27" s="132">
        <v>26</v>
      </c>
      <c r="W27" s="132" t="s">
        <v>1</v>
      </c>
      <c r="X27" s="132">
        <v>1</v>
      </c>
      <c r="Y27" s="132" t="s">
        <v>385</v>
      </c>
      <c r="Z27" s="132">
        <v>1</v>
      </c>
    </row>
    <row r="28" spans="1:26" x14ac:dyDescent="0.25">
      <c r="A28" s="132" t="s">
        <v>72</v>
      </c>
      <c r="B28" s="127">
        <f>base!C97</f>
        <v>3</v>
      </c>
      <c r="C28" s="127">
        <f>base!D97</f>
        <v>8</v>
      </c>
      <c r="D28" s="127">
        <f>base!E97</f>
        <v>5</v>
      </c>
      <c r="E28" s="127">
        <f>base!F97</f>
        <v>9</v>
      </c>
      <c r="F28" s="127">
        <f>base!H97</f>
        <v>1</v>
      </c>
      <c r="G28" s="127">
        <f>base!I97</f>
        <v>10</v>
      </c>
      <c r="H28" s="127">
        <f>base!J97</f>
        <v>4</v>
      </c>
      <c r="I28" s="127">
        <f>base!K97</f>
        <v>17</v>
      </c>
      <c r="J28" s="127">
        <f>base!L97</f>
        <v>7</v>
      </c>
      <c r="K28" s="127">
        <f>base!M97</f>
        <v>16</v>
      </c>
      <c r="L28" s="127">
        <f>base!N97</f>
        <v>11</v>
      </c>
      <c r="M28" s="127">
        <f>base!O97</f>
        <v>12</v>
      </c>
      <c r="N28" s="127">
        <f>base!P97</f>
        <v>18</v>
      </c>
      <c r="O28" s="127">
        <f>base!Q97</f>
        <v>15</v>
      </c>
      <c r="P28" s="127"/>
      <c r="Q28" s="127"/>
      <c r="R28" s="127"/>
      <c r="S28" s="127"/>
      <c r="T28" s="127"/>
      <c r="U28" s="127"/>
      <c r="V28" s="132">
        <v>27</v>
      </c>
      <c r="W28" s="132" t="s">
        <v>1</v>
      </c>
      <c r="X28" s="132">
        <v>1</v>
      </c>
      <c r="Y28" s="132" t="s">
        <v>385</v>
      </c>
      <c r="Z28" s="132">
        <v>1</v>
      </c>
    </row>
    <row r="29" spans="1:26" x14ac:dyDescent="0.25">
      <c r="A29" s="132" t="s">
        <v>72</v>
      </c>
      <c r="B29" s="127">
        <f>base!C98</f>
        <v>3</v>
      </c>
      <c r="C29" s="127">
        <f>base!D98</f>
        <v>9</v>
      </c>
      <c r="D29" s="127">
        <f>base!E98</f>
        <v>6</v>
      </c>
      <c r="E29" s="127">
        <f>base!F98</f>
        <v>8</v>
      </c>
      <c r="F29" s="127">
        <f>base!H98</f>
        <v>10</v>
      </c>
      <c r="G29" s="127">
        <f>base!I98</f>
        <v>12</v>
      </c>
      <c r="H29" s="127">
        <f>base!J98</f>
        <v>1</v>
      </c>
      <c r="I29" s="127">
        <f>base!K98</f>
        <v>17</v>
      </c>
      <c r="J29" s="127">
        <f>base!L98</f>
        <v>7</v>
      </c>
      <c r="K29" s="127">
        <f>base!M98</f>
        <v>16</v>
      </c>
      <c r="L29" s="127">
        <f>base!N98</f>
        <v>11</v>
      </c>
      <c r="M29" s="127">
        <f>base!O98</f>
        <v>18</v>
      </c>
      <c r="N29" s="127">
        <f>base!P98</f>
        <v>4</v>
      </c>
      <c r="O29" s="127">
        <f>base!Q98</f>
        <v>15</v>
      </c>
      <c r="P29" s="127"/>
      <c r="Q29" s="127"/>
      <c r="R29" s="127"/>
      <c r="S29" s="127"/>
      <c r="T29" s="127"/>
      <c r="U29" s="127"/>
      <c r="V29" s="132">
        <v>28</v>
      </c>
      <c r="W29" s="132" t="s">
        <v>1</v>
      </c>
      <c r="X29" s="132">
        <v>1</v>
      </c>
      <c r="Y29" s="132" t="s">
        <v>385</v>
      </c>
      <c r="Z29" s="132">
        <v>1</v>
      </c>
    </row>
    <row r="30" spans="1:26" x14ac:dyDescent="0.25">
      <c r="A30" s="132" t="s">
        <v>72</v>
      </c>
      <c r="B30" s="127">
        <f>base!C99</f>
        <v>3</v>
      </c>
      <c r="C30" s="127">
        <f>base!D99</f>
        <v>9</v>
      </c>
      <c r="D30" s="127">
        <f>base!E99</f>
        <v>8</v>
      </c>
      <c r="E30" s="127">
        <f>base!F99</f>
        <v>6</v>
      </c>
      <c r="F30" s="127">
        <f>base!H99</f>
        <v>1</v>
      </c>
      <c r="G30" s="127">
        <f>base!I99</f>
        <v>12</v>
      </c>
      <c r="H30" s="127">
        <f>base!J99</f>
        <v>14</v>
      </c>
      <c r="I30" s="127">
        <f>base!K99</f>
        <v>17</v>
      </c>
      <c r="J30" s="127">
        <f>base!L99</f>
        <v>7</v>
      </c>
      <c r="K30" s="127">
        <f>base!M99</f>
        <v>16</v>
      </c>
      <c r="L30" s="127">
        <f>base!N99</f>
        <v>11</v>
      </c>
      <c r="M30" s="127">
        <f>base!O99</f>
        <v>18</v>
      </c>
      <c r="N30" s="127">
        <f>base!P99</f>
        <v>4</v>
      </c>
      <c r="O30" s="127">
        <f>base!Q99</f>
        <v>15</v>
      </c>
      <c r="P30" s="127"/>
      <c r="Q30" s="127"/>
      <c r="R30" s="127"/>
      <c r="S30" s="127"/>
      <c r="T30" s="127"/>
      <c r="U30" s="127"/>
      <c r="V30" s="132">
        <v>29</v>
      </c>
      <c r="W30" s="132" t="s">
        <v>1</v>
      </c>
      <c r="X30" s="132">
        <v>1</v>
      </c>
      <c r="Y30" s="132" t="s">
        <v>385</v>
      </c>
      <c r="Z30" s="132">
        <v>1</v>
      </c>
    </row>
    <row r="31" spans="1:26" x14ac:dyDescent="0.25">
      <c r="A31" s="132" t="s">
        <v>72</v>
      </c>
      <c r="B31" s="127">
        <f>base!C100</f>
        <v>3</v>
      </c>
      <c r="C31" s="127">
        <f>base!D100</f>
        <v>5</v>
      </c>
      <c r="D31" s="127">
        <f>base!E100</f>
        <v>6</v>
      </c>
      <c r="E31" s="127">
        <f>base!F100</f>
        <v>8</v>
      </c>
      <c r="F31" s="127">
        <f>base!H100</f>
        <v>1</v>
      </c>
      <c r="G31" s="127">
        <f>base!I100</f>
        <v>12</v>
      </c>
      <c r="H31" s="127">
        <f>base!J100</f>
        <v>10</v>
      </c>
      <c r="I31" s="127">
        <f>base!K100</f>
        <v>2</v>
      </c>
      <c r="J31" s="127">
        <f>base!L100</f>
        <v>4</v>
      </c>
      <c r="K31" s="127">
        <f>base!M100</f>
        <v>17</v>
      </c>
      <c r="L31" s="127">
        <f>base!N100</f>
        <v>11</v>
      </c>
      <c r="M31" s="127">
        <f>base!O100</f>
        <v>15</v>
      </c>
      <c r="N31" s="127">
        <f>base!P100</f>
        <v>7</v>
      </c>
      <c r="O31" s="127">
        <f>base!Q100</f>
        <v>18</v>
      </c>
      <c r="P31" s="127"/>
      <c r="Q31" s="127"/>
      <c r="R31" s="127"/>
      <c r="S31" s="127"/>
      <c r="T31" s="127"/>
      <c r="U31" s="127"/>
      <c r="V31" s="132">
        <v>30</v>
      </c>
      <c r="W31" s="132" t="s">
        <v>1</v>
      </c>
      <c r="X31" s="132">
        <v>1</v>
      </c>
      <c r="Y31" s="132" t="s">
        <v>385</v>
      </c>
      <c r="Z31" s="132">
        <v>1</v>
      </c>
    </row>
    <row r="32" spans="1:26" x14ac:dyDescent="0.25">
      <c r="A32" s="132" t="s">
        <v>72</v>
      </c>
      <c r="B32" s="127">
        <f>base!C101</f>
        <v>3</v>
      </c>
      <c r="C32" s="127">
        <f>base!D101</f>
        <v>8</v>
      </c>
      <c r="D32" s="127">
        <f>base!E101</f>
        <v>6</v>
      </c>
      <c r="E32" s="127">
        <f>base!F101</f>
        <v>9</v>
      </c>
      <c r="F32" s="127">
        <f>base!H101</f>
        <v>1</v>
      </c>
      <c r="G32" s="127">
        <f>base!I101</f>
        <v>10</v>
      </c>
      <c r="H32" s="127">
        <f>base!J101</f>
        <v>4</v>
      </c>
      <c r="I32" s="127">
        <f>base!K101</f>
        <v>2</v>
      </c>
      <c r="J32" s="127">
        <f>base!L101</f>
        <v>12</v>
      </c>
      <c r="K32" s="127">
        <f>base!M101</f>
        <v>17</v>
      </c>
      <c r="L32" s="127">
        <f>base!N101</f>
        <v>11</v>
      </c>
      <c r="M32" s="127">
        <f>base!O101</f>
        <v>15</v>
      </c>
      <c r="N32" s="127">
        <f>base!P101</f>
        <v>7</v>
      </c>
      <c r="O32" s="127">
        <f>base!Q101</f>
        <v>18</v>
      </c>
      <c r="P32" s="127"/>
      <c r="Q32" s="127"/>
      <c r="R32" s="127"/>
      <c r="S32" s="127"/>
      <c r="T32" s="127"/>
      <c r="U32" s="127"/>
      <c r="V32" s="132">
        <v>31</v>
      </c>
      <c r="W32" s="132" t="s">
        <v>1</v>
      </c>
      <c r="X32" s="132">
        <v>1</v>
      </c>
      <c r="Y32" s="132" t="s">
        <v>385</v>
      </c>
      <c r="Z32" s="132">
        <v>1</v>
      </c>
    </row>
    <row r="33" spans="1:26" x14ac:dyDescent="0.25">
      <c r="A33" s="132" t="s">
        <v>72</v>
      </c>
      <c r="B33" s="127">
        <f>base!C102</f>
        <v>3</v>
      </c>
      <c r="C33" s="127">
        <f>base!D102</f>
        <v>6</v>
      </c>
      <c r="D33" s="127">
        <f>base!E102</f>
        <v>8</v>
      </c>
      <c r="E33" s="127">
        <f>base!F102</f>
        <v>9</v>
      </c>
      <c r="F33" s="127">
        <f>base!H102</f>
        <v>1</v>
      </c>
      <c r="G33" s="127">
        <f>base!I102</f>
        <v>2</v>
      </c>
      <c r="H33" s="127">
        <f>base!J102</f>
        <v>12</v>
      </c>
      <c r="I33" s="127">
        <f>base!K102</f>
        <v>10</v>
      </c>
      <c r="J33" s="127">
        <f>base!L102</f>
        <v>4</v>
      </c>
      <c r="K33" s="127">
        <f>base!M102</f>
        <v>17</v>
      </c>
      <c r="L33" s="127">
        <f>base!N102</f>
        <v>11</v>
      </c>
      <c r="M33" s="127">
        <f>base!O102</f>
        <v>15</v>
      </c>
      <c r="N33" s="127">
        <f>base!P102</f>
        <v>7</v>
      </c>
      <c r="O33" s="127">
        <f>base!Q102</f>
        <v>18</v>
      </c>
      <c r="P33" s="127"/>
      <c r="Q33" s="127"/>
      <c r="R33" s="127"/>
      <c r="S33" s="127"/>
      <c r="T33" s="127"/>
      <c r="U33" s="127"/>
      <c r="V33" s="132">
        <v>32</v>
      </c>
      <c r="W33" s="132" t="s">
        <v>1</v>
      </c>
      <c r="X33" s="132">
        <v>1</v>
      </c>
      <c r="Y33" s="132" t="s">
        <v>385</v>
      </c>
      <c r="Z33" s="132">
        <v>1</v>
      </c>
    </row>
    <row r="34" spans="1:26" x14ac:dyDescent="0.25">
      <c r="A34" s="132" t="s">
        <v>72</v>
      </c>
      <c r="B34" s="127">
        <f>base!C103</f>
        <v>3</v>
      </c>
      <c r="C34" s="127">
        <f>base!D103</f>
        <v>6</v>
      </c>
      <c r="D34" s="127">
        <f>base!E103</f>
        <v>8</v>
      </c>
      <c r="E34" s="127">
        <f>base!F103</f>
        <v>9</v>
      </c>
      <c r="F34" s="127">
        <f>base!H103</f>
        <v>4</v>
      </c>
      <c r="G34" s="127">
        <f>base!I103</f>
        <v>1</v>
      </c>
      <c r="H34" s="127">
        <f>base!J103</f>
        <v>10</v>
      </c>
      <c r="I34" s="127">
        <f>base!K103</f>
        <v>12</v>
      </c>
      <c r="J34" s="127">
        <f>base!L103</f>
        <v>2</v>
      </c>
      <c r="K34" s="127">
        <f>base!M103</f>
        <v>13</v>
      </c>
      <c r="L34" s="127">
        <f>base!N103</f>
        <v>14</v>
      </c>
      <c r="M34" s="127">
        <f>base!O103</f>
        <v>17</v>
      </c>
      <c r="N34" s="127">
        <f>base!P103</f>
        <v>18</v>
      </c>
      <c r="O34" s="127">
        <f>base!Q103</f>
        <v>11</v>
      </c>
      <c r="P34" s="127"/>
      <c r="Q34" s="127"/>
      <c r="R34" s="127"/>
      <c r="S34" s="127"/>
      <c r="T34" s="127"/>
      <c r="U34" s="127"/>
      <c r="V34" s="132">
        <v>33</v>
      </c>
      <c r="W34" s="132" t="s">
        <v>1</v>
      </c>
      <c r="X34" s="132">
        <v>1</v>
      </c>
      <c r="Y34" s="132" t="s">
        <v>385</v>
      </c>
      <c r="Z34" s="132">
        <v>1</v>
      </c>
    </row>
    <row r="35" spans="1:26" x14ac:dyDescent="0.25">
      <c r="A35" s="132" t="s">
        <v>72</v>
      </c>
      <c r="B35" s="127">
        <f>base!C104</f>
        <v>3</v>
      </c>
      <c r="C35" s="127">
        <f>base!D104</f>
        <v>6</v>
      </c>
      <c r="D35" s="127">
        <f>base!E104</f>
        <v>9</v>
      </c>
      <c r="E35" s="127">
        <f>base!F104</f>
        <v>8</v>
      </c>
      <c r="F35" s="127">
        <f>base!H104</f>
        <v>10</v>
      </c>
      <c r="G35" s="127">
        <f>base!I104</f>
        <v>1</v>
      </c>
      <c r="H35" s="127">
        <f>base!J104</f>
        <v>2</v>
      </c>
      <c r="I35" s="127">
        <f>base!K104</f>
        <v>4</v>
      </c>
      <c r="J35" s="127">
        <f>base!L104</f>
        <v>12</v>
      </c>
      <c r="K35" s="127">
        <f>base!M104</f>
        <v>13</v>
      </c>
      <c r="L35" s="127">
        <f>base!N104</f>
        <v>14</v>
      </c>
      <c r="M35" s="127">
        <f>base!O104</f>
        <v>17</v>
      </c>
      <c r="N35" s="127">
        <f>base!P104</f>
        <v>18</v>
      </c>
      <c r="O35" s="127">
        <f>base!Q104</f>
        <v>11</v>
      </c>
      <c r="P35" s="127"/>
      <c r="Q35" s="127"/>
      <c r="R35" s="127"/>
      <c r="S35" s="127"/>
      <c r="T35" s="127"/>
      <c r="U35" s="127"/>
      <c r="V35" s="132">
        <v>34</v>
      </c>
      <c r="W35" s="132" t="s">
        <v>1</v>
      </c>
      <c r="X35" s="132">
        <v>1</v>
      </c>
      <c r="Y35" s="132" t="s">
        <v>385</v>
      </c>
      <c r="Z35" s="132">
        <v>1</v>
      </c>
    </row>
    <row r="36" spans="1:26" x14ac:dyDescent="0.25">
      <c r="A36" s="132" t="s">
        <v>72</v>
      </c>
      <c r="B36" s="127">
        <f>base!C105</f>
        <v>3</v>
      </c>
      <c r="C36" s="127">
        <f>base!D105</f>
        <v>5</v>
      </c>
      <c r="D36" s="127">
        <f>base!E105</f>
        <v>6</v>
      </c>
      <c r="E36" s="127">
        <f>base!F105</f>
        <v>9</v>
      </c>
      <c r="F36" s="127">
        <f>base!H105</f>
        <v>4</v>
      </c>
      <c r="G36" s="127">
        <f>base!I105</f>
        <v>12</v>
      </c>
      <c r="H36" s="127">
        <f>base!J105</f>
        <v>2</v>
      </c>
      <c r="I36" s="127">
        <f>base!K105</f>
        <v>10</v>
      </c>
      <c r="J36" s="127">
        <f>base!L105</f>
        <v>1</v>
      </c>
      <c r="K36" s="127">
        <f>base!M105</f>
        <v>13</v>
      </c>
      <c r="L36" s="127">
        <f>base!N105</f>
        <v>14</v>
      </c>
      <c r="M36" s="127">
        <f>base!O105</f>
        <v>17</v>
      </c>
      <c r="N36" s="127">
        <f>base!P105</f>
        <v>18</v>
      </c>
      <c r="O36" s="127">
        <f>base!Q105</f>
        <v>11</v>
      </c>
      <c r="P36" s="127"/>
      <c r="Q36" s="127"/>
      <c r="R36" s="127"/>
      <c r="S36" s="127"/>
      <c r="T36" s="127"/>
      <c r="U36" s="127"/>
      <c r="V36" s="132">
        <v>35</v>
      </c>
      <c r="W36" s="132" t="s">
        <v>1</v>
      </c>
      <c r="X36" s="132">
        <v>1</v>
      </c>
      <c r="Y36" s="132" t="s">
        <v>385</v>
      </c>
      <c r="Z36" s="132">
        <v>1</v>
      </c>
    </row>
    <row r="37" spans="1:26" x14ac:dyDescent="0.25">
      <c r="A37" s="132" t="s">
        <v>72</v>
      </c>
      <c r="B37" s="127">
        <f>base!C106</f>
        <v>3</v>
      </c>
      <c r="C37" s="127">
        <f>base!D106</f>
        <v>6</v>
      </c>
      <c r="D37" s="127">
        <f>base!E106</f>
        <v>8</v>
      </c>
      <c r="E37" s="127">
        <f>base!F106</f>
        <v>9</v>
      </c>
      <c r="F37" s="127">
        <f>base!H106</f>
        <v>1</v>
      </c>
      <c r="G37" s="127">
        <f>base!I106</f>
        <v>4</v>
      </c>
      <c r="H37" s="127">
        <f>base!J106</f>
        <v>12</v>
      </c>
      <c r="I37" s="127">
        <f>base!K106</f>
        <v>15</v>
      </c>
      <c r="J37" s="127">
        <f>base!L106</f>
        <v>10</v>
      </c>
      <c r="K37" s="127">
        <f>base!M106</f>
        <v>11</v>
      </c>
      <c r="L37" s="127">
        <f>base!N106</f>
        <v>7</v>
      </c>
      <c r="M37" s="127">
        <f>base!O106</f>
        <v>13</v>
      </c>
      <c r="N37" s="127">
        <f>base!P106</f>
        <v>2</v>
      </c>
      <c r="O37" s="127">
        <f>base!Q106</f>
        <v>14</v>
      </c>
      <c r="P37" s="127"/>
      <c r="Q37" s="127"/>
      <c r="R37" s="127"/>
      <c r="S37" s="127"/>
      <c r="T37" s="127"/>
      <c r="U37" s="127"/>
      <c r="V37" s="132">
        <v>36</v>
      </c>
      <c r="W37" s="132" t="s">
        <v>1</v>
      </c>
      <c r="X37" s="132">
        <v>1</v>
      </c>
      <c r="Y37" s="132" t="s">
        <v>385</v>
      </c>
      <c r="Z37" s="132">
        <v>1</v>
      </c>
    </row>
    <row r="38" spans="1:26" x14ac:dyDescent="0.25">
      <c r="A38" s="132" t="s">
        <v>72</v>
      </c>
      <c r="B38" s="127">
        <f>base!C107</f>
        <v>3</v>
      </c>
      <c r="C38" s="127">
        <f>base!D107</f>
        <v>9</v>
      </c>
      <c r="D38" s="127">
        <f>base!E107</f>
        <v>6</v>
      </c>
      <c r="E38" s="127">
        <f>base!F107</f>
        <v>10</v>
      </c>
      <c r="F38" s="127">
        <f>base!H107</f>
        <v>5</v>
      </c>
      <c r="G38" s="127">
        <f>base!I107</f>
        <v>2</v>
      </c>
      <c r="H38" s="127">
        <f>base!J107</f>
        <v>4</v>
      </c>
      <c r="I38" s="127">
        <f>base!K107</f>
        <v>15</v>
      </c>
      <c r="J38" s="127">
        <f>base!L107</f>
        <v>11</v>
      </c>
      <c r="K38" s="127">
        <f>base!M107</f>
        <v>1</v>
      </c>
      <c r="L38" s="127">
        <f>base!N107</f>
        <v>7</v>
      </c>
      <c r="M38" s="127">
        <f>base!O107</f>
        <v>13</v>
      </c>
      <c r="N38" s="127">
        <f>base!P107</f>
        <v>14</v>
      </c>
      <c r="O38" s="127">
        <f>base!Q107</f>
        <v>16</v>
      </c>
      <c r="P38" s="127"/>
      <c r="Q38" s="127"/>
      <c r="R38" s="127"/>
      <c r="S38" s="127"/>
      <c r="T38" s="127"/>
      <c r="U38" s="127"/>
      <c r="V38" s="132">
        <v>37</v>
      </c>
      <c r="W38" s="132" t="s">
        <v>1</v>
      </c>
      <c r="X38" s="132">
        <v>1</v>
      </c>
      <c r="Y38" s="132" t="s">
        <v>385</v>
      </c>
      <c r="Z38" s="132">
        <v>1</v>
      </c>
    </row>
    <row r="39" spans="1:26" x14ac:dyDescent="0.25">
      <c r="A39" s="132" t="s">
        <v>72</v>
      </c>
      <c r="B39" s="127">
        <f>base!C108</f>
        <v>6</v>
      </c>
      <c r="C39" s="127">
        <f>base!D108</f>
        <v>3</v>
      </c>
      <c r="D39" s="127">
        <f>base!E108</f>
        <v>8</v>
      </c>
      <c r="E39" s="127">
        <f>base!F108</f>
        <v>9</v>
      </c>
      <c r="F39" s="127">
        <f>base!H108</f>
        <v>10</v>
      </c>
      <c r="G39" s="127">
        <f>base!I108</f>
        <v>12</v>
      </c>
      <c r="H39" s="127">
        <f>base!J108</f>
        <v>4</v>
      </c>
      <c r="I39" s="127">
        <f>base!K108</f>
        <v>15</v>
      </c>
      <c r="J39" s="127">
        <f>base!L108</f>
        <v>11</v>
      </c>
      <c r="K39" s="127">
        <f>base!M108</f>
        <v>1</v>
      </c>
      <c r="L39" s="127">
        <f>base!N108</f>
        <v>7</v>
      </c>
      <c r="M39" s="127">
        <f>base!O108</f>
        <v>13</v>
      </c>
      <c r="N39" s="127">
        <f>base!P108</f>
        <v>2</v>
      </c>
      <c r="O39" s="127">
        <f>base!Q108</f>
        <v>14</v>
      </c>
      <c r="P39" s="127"/>
      <c r="Q39" s="127"/>
      <c r="R39" s="127"/>
      <c r="S39" s="127"/>
      <c r="T39" s="127"/>
      <c r="U39" s="127"/>
      <c r="V39" s="132">
        <v>38</v>
      </c>
      <c r="W39" s="132" t="s">
        <v>1</v>
      </c>
      <c r="X39" s="132">
        <v>1</v>
      </c>
      <c r="Y39" s="132" t="s">
        <v>385</v>
      </c>
      <c r="Z39" s="132">
        <v>1</v>
      </c>
    </row>
    <row r="40" spans="1:26" x14ac:dyDescent="0.25">
      <c r="A40" s="132" t="s">
        <v>72</v>
      </c>
      <c r="B40" s="127">
        <f>base!C109</f>
        <v>3</v>
      </c>
      <c r="C40" s="127">
        <f>base!D109</f>
        <v>8</v>
      </c>
      <c r="D40" s="127">
        <f>base!E109</f>
        <v>6</v>
      </c>
      <c r="E40" s="127">
        <f>base!F109</f>
        <v>9</v>
      </c>
      <c r="F40" s="127">
        <f>base!H109</f>
        <v>10</v>
      </c>
      <c r="G40" s="127">
        <f>base!I109</f>
        <v>4</v>
      </c>
      <c r="H40" s="127">
        <f>base!J109</f>
        <v>1</v>
      </c>
      <c r="I40" s="127">
        <f>base!K109</f>
        <v>7</v>
      </c>
      <c r="J40" s="127">
        <f>base!L109</f>
        <v>14</v>
      </c>
      <c r="K40" s="127">
        <f>base!M109</f>
        <v>13</v>
      </c>
      <c r="L40" s="127">
        <f>base!N109</f>
        <v>11</v>
      </c>
      <c r="M40" s="127">
        <f>base!O109</f>
        <v>12</v>
      </c>
      <c r="N40" s="127">
        <f>base!P109</f>
        <v>2</v>
      </c>
      <c r="O40" s="127">
        <f>base!Q109</f>
        <v>16</v>
      </c>
      <c r="P40" s="127"/>
      <c r="Q40" s="127"/>
      <c r="R40" s="127"/>
      <c r="S40" s="127"/>
      <c r="T40" s="127"/>
      <c r="U40" s="127"/>
      <c r="V40" s="132">
        <v>39</v>
      </c>
      <c r="W40" s="132" t="s">
        <v>1</v>
      </c>
      <c r="X40" s="132">
        <v>1</v>
      </c>
      <c r="Y40" s="132" t="s">
        <v>385</v>
      </c>
      <c r="Z40" s="132">
        <v>1</v>
      </c>
    </row>
    <row r="41" spans="1:26" x14ac:dyDescent="0.25">
      <c r="A41" s="132" t="s">
        <v>72</v>
      </c>
      <c r="B41" s="127">
        <f>base!C110</f>
        <v>3</v>
      </c>
      <c r="C41" s="127">
        <f>base!D110</f>
        <v>6</v>
      </c>
      <c r="D41" s="127">
        <f>base!E110</f>
        <v>1</v>
      </c>
      <c r="E41" s="127">
        <f>base!F110</f>
        <v>8</v>
      </c>
      <c r="F41" s="127">
        <f>base!H110</f>
        <v>5</v>
      </c>
      <c r="G41" s="127">
        <f>base!I110</f>
        <v>2</v>
      </c>
      <c r="H41" s="127">
        <f>base!J110</f>
        <v>12</v>
      </c>
      <c r="I41" s="127">
        <f>base!K110</f>
        <v>4</v>
      </c>
      <c r="J41" s="127">
        <f>base!L110</f>
        <v>7</v>
      </c>
      <c r="K41" s="127">
        <f>base!M110</f>
        <v>14</v>
      </c>
      <c r="L41" s="127">
        <f>base!N110</f>
        <v>13</v>
      </c>
      <c r="M41" s="127">
        <f>base!O110</f>
        <v>11</v>
      </c>
      <c r="N41" s="127">
        <f>base!P110</f>
        <v>16</v>
      </c>
      <c r="O41" s="127">
        <f>base!Q110</f>
        <v>10</v>
      </c>
      <c r="P41" s="127"/>
      <c r="Q41" s="127"/>
      <c r="R41" s="127"/>
      <c r="S41" s="127"/>
      <c r="T41" s="127"/>
      <c r="U41" s="127"/>
      <c r="V41" s="132">
        <v>40</v>
      </c>
      <c r="W41" s="132" t="s">
        <v>1</v>
      </c>
      <c r="X41" s="132">
        <v>1</v>
      </c>
      <c r="Y41" s="132" t="s">
        <v>385</v>
      </c>
      <c r="Z41" s="132">
        <v>1</v>
      </c>
    </row>
    <row r="42" spans="1:26" x14ac:dyDescent="0.25">
      <c r="A42" s="132" t="s">
        <v>72</v>
      </c>
      <c r="B42" s="127">
        <f>base!C111</f>
        <v>6</v>
      </c>
      <c r="C42" s="127">
        <f>base!D111</f>
        <v>3</v>
      </c>
      <c r="D42" s="127">
        <f>base!E111</f>
        <v>8</v>
      </c>
      <c r="E42" s="127">
        <f>base!F111</f>
        <v>5</v>
      </c>
      <c r="F42" s="127">
        <f>base!H111</f>
        <v>4</v>
      </c>
      <c r="G42" s="127">
        <f>base!I111</f>
        <v>1</v>
      </c>
      <c r="H42" s="127">
        <f>base!J111</f>
        <v>12</v>
      </c>
      <c r="I42" s="127">
        <f>base!K111</f>
        <v>7</v>
      </c>
      <c r="J42" s="127">
        <f>base!L111</f>
        <v>14</v>
      </c>
      <c r="K42" s="127">
        <f>base!M111</f>
        <v>13</v>
      </c>
      <c r="L42" s="127">
        <f>base!N111</f>
        <v>11</v>
      </c>
      <c r="M42" s="127">
        <f>base!O111</f>
        <v>2</v>
      </c>
      <c r="N42" s="127">
        <f>base!P111</f>
        <v>16</v>
      </c>
      <c r="O42" s="127">
        <f>base!Q111</f>
        <v>10</v>
      </c>
      <c r="P42" s="127"/>
      <c r="Q42" s="127"/>
      <c r="R42" s="127"/>
      <c r="S42" s="127"/>
      <c r="T42" s="127"/>
      <c r="U42" s="127"/>
      <c r="V42" s="132">
        <v>41</v>
      </c>
      <c r="W42" s="132" t="s">
        <v>1</v>
      </c>
      <c r="X42" s="132">
        <v>1</v>
      </c>
      <c r="Y42" s="132" t="s">
        <v>385</v>
      </c>
      <c r="Z42" s="132">
        <v>1</v>
      </c>
    </row>
    <row r="43" spans="1:26" x14ac:dyDescent="0.25">
      <c r="A43" s="132" t="s">
        <v>72</v>
      </c>
      <c r="B43" s="127">
        <f>base!C112</f>
        <v>3</v>
      </c>
      <c r="C43" s="127">
        <f>base!D112</f>
        <v>6</v>
      </c>
      <c r="D43" s="127">
        <f>base!E112</f>
        <v>9</v>
      </c>
      <c r="E43" s="127">
        <f>base!F112</f>
        <v>5</v>
      </c>
      <c r="F43" s="127">
        <f>base!H112</f>
        <v>4</v>
      </c>
      <c r="G43" s="127">
        <f>base!I112</f>
        <v>10</v>
      </c>
      <c r="H43" s="127">
        <f>base!J112</f>
        <v>12</v>
      </c>
      <c r="I43" s="127">
        <f>base!K112</f>
        <v>13</v>
      </c>
      <c r="J43" s="127">
        <f>base!L112</f>
        <v>1</v>
      </c>
      <c r="K43" s="127">
        <f>base!M112</f>
        <v>7</v>
      </c>
      <c r="L43" s="127">
        <f>base!N112</f>
        <v>2</v>
      </c>
      <c r="M43" s="127">
        <f>base!O112</f>
        <v>14</v>
      </c>
      <c r="N43" s="127">
        <f>base!P112</f>
        <v>11</v>
      </c>
      <c r="O43" s="127">
        <f>base!Q112</f>
        <v>15</v>
      </c>
      <c r="P43" s="127"/>
      <c r="Q43" s="127"/>
      <c r="R43" s="127"/>
      <c r="S43" s="127"/>
      <c r="T43" s="127"/>
      <c r="U43" s="127"/>
      <c r="V43" s="132">
        <v>42</v>
      </c>
      <c r="W43" s="132" t="s">
        <v>1</v>
      </c>
      <c r="X43" s="132">
        <v>1</v>
      </c>
      <c r="Y43" s="132" t="s">
        <v>385</v>
      </c>
      <c r="Z43" s="132">
        <v>1</v>
      </c>
    </row>
    <row r="44" spans="1:26" x14ac:dyDescent="0.25">
      <c r="A44" s="132" t="s">
        <v>72</v>
      </c>
      <c r="B44" s="127">
        <f>base!C113</f>
        <v>3</v>
      </c>
      <c r="C44" s="127">
        <f>base!D113</f>
        <v>4</v>
      </c>
      <c r="D44" s="127">
        <f>base!E113</f>
        <v>9</v>
      </c>
      <c r="E44" s="127">
        <f>base!F113</f>
        <v>6</v>
      </c>
      <c r="F44" s="127">
        <f>base!H113</f>
        <v>5</v>
      </c>
      <c r="G44" s="127">
        <f>base!I113</f>
        <v>12</v>
      </c>
      <c r="H44" s="127">
        <f>base!J113</f>
        <v>1</v>
      </c>
      <c r="I44" s="127">
        <f>base!K113</f>
        <v>10</v>
      </c>
      <c r="J44" s="127">
        <f>base!L113</f>
        <v>13</v>
      </c>
      <c r="K44" s="127">
        <f>base!M113</f>
        <v>7</v>
      </c>
      <c r="L44" s="127">
        <f>base!N113</f>
        <v>2</v>
      </c>
      <c r="M44" s="127">
        <f>base!O113</f>
        <v>14</v>
      </c>
      <c r="N44" s="127">
        <f>base!P113</f>
        <v>11</v>
      </c>
      <c r="O44" s="127">
        <f>base!Q113</f>
        <v>15</v>
      </c>
      <c r="P44" s="127"/>
      <c r="Q44" s="127"/>
      <c r="R44" s="127"/>
      <c r="S44" s="127"/>
      <c r="T44" s="127"/>
      <c r="U44" s="127"/>
      <c r="V44" s="132">
        <v>43</v>
      </c>
      <c r="W44" s="132" t="s">
        <v>1</v>
      </c>
      <c r="X44" s="132">
        <v>1</v>
      </c>
      <c r="Y44" s="132" t="s">
        <v>385</v>
      </c>
      <c r="Z44" s="132">
        <v>1</v>
      </c>
    </row>
    <row r="45" spans="1:26" x14ac:dyDescent="0.25">
      <c r="A45" s="132" t="s">
        <v>72</v>
      </c>
      <c r="B45" s="127">
        <f>base!C114</f>
        <v>3</v>
      </c>
      <c r="C45" s="127">
        <f>base!D114</f>
        <v>6</v>
      </c>
      <c r="D45" s="127">
        <f>base!E114</f>
        <v>9</v>
      </c>
      <c r="E45" s="127">
        <f>base!F114</f>
        <v>8</v>
      </c>
      <c r="F45" s="127">
        <f>base!H114</f>
        <v>1</v>
      </c>
      <c r="G45" s="127">
        <f>base!I114</f>
        <v>10</v>
      </c>
      <c r="H45" s="127">
        <f>base!J114</f>
        <v>12</v>
      </c>
      <c r="I45" s="127">
        <f>base!K114</f>
        <v>4</v>
      </c>
      <c r="J45" s="127">
        <f>base!L114</f>
        <v>13</v>
      </c>
      <c r="K45" s="127">
        <f>base!M114</f>
        <v>7</v>
      </c>
      <c r="L45" s="127">
        <f>base!N114</f>
        <v>2</v>
      </c>
      <c r="M45" s="127">
        <f>base!O114</f>
        <v>14</v>
      </c>
      <c r="N45" s="127">
        <f>base!P114</f>
        <v>11</v>
      </c>
      <c r="O45" s="127">
        <f>base!Q114</f>
        <v>15</v>
      </c>
      <c r="P45" s="127"/>
      <c r="Q45" s="127"/>
      <c r="R45" s="127"/>
      <c r="S45" s="127"/>
      <c r="T45" s="127"/>
      <c r="U45" s="127"/>
      <c r="V45" s="132">
        <v>44</v>
      </c>
      <c r="W45" s="132" t="s">
        <v>1</v>
      </c>
      <c r="X45" s="132">
        <v>1</v>
      </c>
      <c r="Y45" s="132" t="s">
        <v>385</v>
      </c>
      <c r="Z45" s="132">
        <v>1</v>
      </c>
    </row>
    <row r="46" spans="1:26" x14ac:dyDescent="0.25">
      <c r="A46" s="132" t="s">
        <v>72</v>
      </c>
      <c r="B46" s="127">
        <f>base!C115</f>
        <v>6</v>
      </c>
      <c r="C46" s="127">
        <f>base!D115</f>
        <v>3</v>
      </c>
      <c r="D46" s="127">
        <f>base!E115</f>
        <v>8</v>
      </c>
      <c r="E46" s="127">
        <f>base!F115</f>
        <v>9</v>
      </c>
      <c r="F46" s="127">
        <f>base!H115</f>
        <v>10</v>
      </c>
      <c r="G46" s="127">
        <f>base!I115</f>
        <v>12</v>
      </c>
      <c r="H46" s="127">
        <f>base!J115</f>
        <v>4</v>
      </c>
      <c r="I46" s="127">
        <f>base!K115</f>
        <v>7</v>
      </c>
      <c r="J46" s="127">
        <f>base!L115</f>
        <v>14</v>
      </c>
      <c r="K46" s="127">
        <f>base!M115</f>
        <v>11</v>
      </c>
      <c r="L46" s="127">
        <f>base!N115</f>
        <v>2</v>
      </c>
      <c r="M46" s="127">
        <f>base!O115</f>
        <v>13</v>
      </c>
      <c r="N46" s="127">
        <f>base!P115</f>
        <v>1</v>
      </c>
      <c r="O46" s="127">
        <f>base!Q115</f>
        <v>15</v>
      </c>
      <c r="P46" s="127"/>
      <c r="Q46" s="127"/>
      <c r="R46" s="127"/>
      <c r="S46" s="127"/>
      <c r="T46" s="127"/>
      <c r="U46" s="127"/>
      <c r="V46" s="132">
        <v>45</v>
      </c>
      <c r="W46" s="132" t="s">
        <v>1</v>
      </c>
      <c r="X46" s="132">
        <v>1</v>
      </c>
      <c r="Y46" s="132" t="s">
        <v>385</v>
      </c>
      <c r="Z46" s="132">
        <v>1</v>
      </c>
    </row>
    <row r="47" spans="1:26" x14ac:dyDescent="0.25">
      <c r="A47" s="132" t="s">
        <v>72</v>
      </c>
      <c r="B47" s="127">
        <f>base!C116</f>
        <v>3</v>
      </c>
      <c r="C47" s="127">
        <f>base!D116</f>
        <v>9</v>
      </c>
      <c r="D47" s="127">
        <f>base!E116</f>
        <v>6</v>
      </c>
      <c r="E47" s="127">
        <f>base!F116</f>
        <v>5</v>
      </c>
      <c r="F47" s="127">
        <f>base!H116</f>
        <v>4</v>
      </c>
      <c r="G47" s="127">
        <f>base!I116</f>
        <v>1</v>
      </c>
      <c r="H47" s="127">
        <f>base!J116</f>
        <v>10</v>
      </c>
      <c r="I47" s="127">
        <f>base!K116</f>
        <v>7</v>
      </c>
      <c r="J47" s="127">
        <f>base!L116</f>
        <v>14</v>
      </c>
      <c r="K47" s="127">
        <f>base!M116</f>
        <v>11</v>
      </c>
      <c r="L47" s="127">
        <f>base!N116</f>
        <v>2</v>
      </c>
      <c r="M47" s="127">
        <f>base!O116</f>
        <v>13</v>
      </c>
      <c r="N47" s="127">
        <f>base!P116</f>
        <v>12</v>
      </c>
      <c r="O47" s="127">
        <f>base!Q116</f>
        <v>15</v>
      </c>
      <c r="P47" s="127"/>
      <c r="Q47" s="127"/>
      <c r="R47" s="127"/>
      <c r="S47" s="127"/>
      <c r="T47" s="127"/>
      <c r="U47" s="127"/>
      <c r="V47" s="132">
        <v>46</v>
      </c>
      <c r="W47" s="132" t="s">
        <v>1</v>
      </c>
      <c r="X47" s="132">
        <v>1</v>
      </c>
      <c r="Y47" s="132" t="s">
        <v>385</v>
      </c>
      <c r="Z47" s="132">
        <v>1</v>
      </c>
    </row>
    <row r="48" spans="1:26" x14ac:dyDescent="0.25">
      <c r="A48" s="132" t="s">
        <v>72</v>
      </c>
      <c r="B48" s="127">
        <f>base!C117</f>
        <v>3</v>
      </c>
      <c r="C48" s="127">
        <f>base!D117</f>
        <v>8</v>
      </c>
      <c r="D48" s="127">
        <f>base!E117</f>
        <v>6</v>
      </c>
      <c r="E48" s="127">
        <f>base!F117</f>
        <v>9</v>
      </c>
      <c r="F48" s="127">
        <f>base!H117</f>
        <v>10</v>
      </c>
      <c r="G48" s="127">
        <f>base!I117</f>
        <v>12</v>
      </c>
      <c r="H48" s="127">
        <f>base!J117</f>
        <v>1</v>
      </c>
      <c r="I48" s="127">
        <f>base!K117</f>
        <v>7</v>
      </c>
      <c r="J48" s="127">
        <f>base!L117</f>
        <v>4</v>
      </c>
      <c r="K48" s="127">
        <f>base!M117</f>
        <v>14</v>
      </c>
      <c r="L48" s="127">
        <f>base!N117</f>
        <v>11</v>
      </c>
      <c r="M48" s="127">
        <f>base!O117</f>
        <v>2</v>
      </c>
      <c r="N48" s="127">
        <f>base!P117</f>
        <v>13</v>
      </c>
      <c r="O48" s="127">
        <f>base!Q117</f>
        <v>15</v>
      </c>
      <c r="P48" s="127"/>
      <c r="Q48" s="127"/>
      <c r="R48" s="127"/>
      <c r="S48" s="127"/>
      <c r="T48" s="127"/>
      <c r="U48" s="127"/>
      <c r="V48" s="132">
        <v>47</v>
      </c>
      <c r="W48" s="132" t="s">
        <v>1</v>
      </c>
      <c r="X48" s="132">
        <v>1</v>
      </c>
      <c r="Y48" s="132" t="s">
        <v>385</v>
      </c>
      <c r="Z48" s="132">
        <v>1</v>
      </c>
    </row>
    <row r="49" spans="1:26" x14ac:dyDescent="0.25">
      <c r="A49" s="132" t="s">
        <v>72</v>
      </c>
      <c r="B49" s="127">
        <f>base!C118</f>
        <v>3</v>
      </c>
      <c r="C49" s="127">
        <f>base!D118</f>
        <v>5</v>
      </c>
      <c r="D49" s="127">
        <f>base!E118</f>
        <v>6</v>
      </c>
      <c r="E49" s="127">
        <f>base!F118</f>
        <v>9</v>
      </c>
      <c r="F49" s="127">
        <f>base!H118</f>
        <v>1</v>
      </c>
      <c r="G49" s="127">
        <f>base!I118</f>
        <v>4</v>
      </c>
      <c r="H49" s="127">
        <f>base!J118</f>
        <v>10</v>
      </c>
      <c r="I49" s="127">
        <f>base!K118</f>
        <v>15</v>
      </c>
      <c r="J49" s="127">
        <f>base!L118</f>
        <v>11</v>
      </c>
      <c r="K49" s="127">
        <f>base!M118</f>
        <v>12</v>
      </c>
      <c r="L49" s="127">
        <f>base!N118</f>
        <v>14</v>
      </c>
      <c r="M49" s="127">
        <f>base!O118</f>
        <v>13</v>
      </c>
      <c r="N49" s="127">
        <f>base!P118</f>
        <v>18</v>
      </c>
      <c r="O49" s="127">
        <f>base!Q118</f>
        <v>7</v>
      </c>
      <c r="P49" s="127"/>
      <c r="Q49" s="127"/>
      <c r="R49" s="127"/>
      <c r="S49" s="127"/>
      <c r="T49" s="127"/>
      <c r="U49" s="127"/>
      <c r="V49" s="132">
        <v>48</v>
      </c>
      <c r="W49" s="132" t="s">
        <v>1</v>
      </c>
      <c r="X49" s="132">
        <v>1</v>
      </c>
      <c r="Y49" s="132" t="s">
        <v>385</v>
      </c>
      <c r="Z49" s="132">
        <v>1</v>
      </c>
    </row>
    <row r="50" spans="1:26" x14ac:dyDescent="0.25">
      <c r="A50" s="132" t="s">
        <v>72</v>
      </c>
      <c r="B50" s="127">
        <f>base!C119</f>
        <v>6</v>
      </c>
      <c r="C50" s="127">
        <f>base!D119</f>
        <v>8</v>
      </c>
      <c r="D50" s="127">
        <f>base!E119</f>
        <v>3</v>
      </c>
      <c r="E50" s="127">
        <f>base!F119</f>
        <v>2</v>
      </c>
      <c r="F50" s="127">
        <f>base!H119</f>
        <v>5</v>
      </c>
      <c r="G50" s="127">
        <f>base!I119</f>
        <v>1</v>
      </c>
      <c r="H50" s="127">
        <f>base!J119</f>
        <v>9</v>
      </c>
      <c r="I50" s="127">
        <f>base!K119</f>
        <v>15</v>
      </c>
      <c r="J50" s="127">
        <f>base!L119</f>
        <v>11</v>
      </c>
      <c r="K50" s="127">
        <f>base!M119</f>
        <v>14</v>
      </c>
      <c r="L50" s="127">
        <f>base!N119</f>
        <v>13</v>
      </c>
      <c r="M50" s="127">
        <f>base!O119</f>
        <v>18</v>
      </c>
      <c r="N50" s="127">
        <f>base!P119</f>
        <v>4</v>
      </c>
      <c r="O50" s="127">
        <f>base!Q119</f>
        <v>10</v>
      </c>
      <c r="P50" s="127"/>
      <c r="Q50" s="127"/>
      <c r="R50" s="127"/>
      <c r="S50" s="127"/>
      <c r="T50" s="127"/>
      <c r="U50" s="127"/>
      <c r="V50" s="132">
        <v>49</v>
      </c>
      <c r="W50" s="132" t="s">
        <v>1</v>
      </c>
      <c r="X50" s="132">
        <v>1</v>
      </c>
      <c r="Y50" s="132" t="s">
        <v>385</v>
      </c>
      <c r="Z50" s="132">
        <v>1</v>
      </c>
    </row>
    <row r="51" spans="1:26" x14ac:dyDescent="0.25">
      <c r="A51" s="132" t="s">
        <v>72</v>
      </c>
      <c r="B51" s="127">
        <f>base!C120</f>
        <v>3</v>
      </c>
      <c r="C51" s="127">
        <f>base!D120</f>
        <v>6</v>
      </c>
      <c r="D51" s="127">
        <f>base!E120</f>
        <v>8</v>
      </c>
      <c r="E51" s="127">
        <f>base!F120</f>
        <v>9</v>
      </c>
      <c r="F51" s="127">
        <f>base!H120</f>
        <v>1</v>
      </c>
      <c r="G51" s="127">
        <f>base!I120</f>
        <v>2</v>
      </c>
      <c r="H51" s="127">
        <f>base!J120</f>
        <v>12</v>
      </c>
      <c r="I51" s="127">
        <f>base!K120</f>
        <v>15</v>
      </c>
      <c r="J51" s="127">
        <f>base!L120</f>
        <v>11</v>
      </c>
      <c r="K51" s="127">
        <f>base!M120</f>
        <v>14</v>
      </c>
      <c r="L51" s="127">
        <f>base!N120</f>
        <v>13</v>
      </c>
      <c r="M51" s="127">
        <f>base!O120</f>
        <v>18</v>
      </c>
      <c r="N51" s="127">
        <f>base!P120</f>
        <v>4</v>
      </c>
      <c r="O51" s="127">
        <f>base!Q120</f>
        <v>10</v>
      </c>
      <c r="P51" s="127"/>
      <c r="Q51" s="127"/>
      <c r="R51" s="127"/>
      <c r="S51" s="127"/>
      <c r="T51" s="127"/>
      <c r="U51" s="127"/>
      <c r="V51" s="132">
        <v>50</v>
      </c>
      <c r="W51" s="132" t="s">
        <v>1</v>
      </c>
      <c r="X51" s="132">
        <v>1</v>
      </c>
      <c r="Y51" s="132" t="s">
        <v>385</v>
      </c>
      <c r="Z51" s="132">
        <v>1</v>
      </c>
    </row>
  </sheetData>
  <conditionalFormatting sqref="B2:E51 L2:U51">
    <cfRule type="cellIs" dxfId="1599" priority="26" operator="equal">
      <formula>$AE$5</formula>
    </cfRule>
    <cfRule type="cellIs" dxfId="1598" priority="27" operator="equal">
      <formula>$AD$5</formula>
    </cfRule>
    <cfRule type="cellIs" dxfId="1597" priority="28" operator="equal">
      <formula>$AC$5</formula>
    </cfRule>
    <cfRule type="cellIs" dxfId="1596" priority="29" operator="equal">
      <formula>$AB$5</formula>
    </cfRule>
    <cfRule type="cellIs" dxfId="1595" priority="30" operator="equal">
      <formula>$AA$5</formula>
    </cfRule>
  </conditionalFormatting>
  <conditionalFormatting sqref="F2:K51">
    <cfRule type="cellIs" dxfId="1594" priority="11" operator="equal">
      <formula>$AE$5</formula>
    </cfRule>
    <cfRule type="cellIs" dxfId="1593" priority="12" operator="equal">
      <formula>$AD$5</formula>
    </cfRule>
    <cfRule type="cellIs" dxfId="1592" priority="13" operator="equal">
      <formula>$AC$5</formula>
    </cfRule>
    <cfRule type="cellIs" dxfId="1591" priority="14" operator="equal">
      <formula>$AB$5</formula>
    </cfRule>
    <cfRule type="cellIs" dxfId="159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1" operator="equal" id="{F9E5F3CF-36EB-4EB0-BE1F-064C35CA77B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7AA06CBA-28D8-4D45-BF4A-4F6E3A53699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BA2E9A39-A277-4649-92B8-A6DC6C07306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FED9C186-28AD-44A6-A5AE-D643A7D398E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F270732F-D964-4421-A508-962312E898B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6" operator="equal" id="{54D9BEAF-A8A0-4BE9-AFE9-0F0CB7F8D89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83C4E5DB-70C8-422A-A8F9-7BED1521B274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2B134551-E5A5-4F47-B0F7-7998C35F7B3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152D2748-3A80-4536-A4D6-DCA00AC8E4F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3644C555-F702-4A4B-9368-90281B0BF0F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C50090CF-4D4E-4789-8AEE-D00DB30F1F0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02A86067-9572-44AD-8C29-B267BBC72E4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41ED1869-2284-4581-99B8-FE5FB0429ED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892D21CC-BDAF-4562-ACBA-C9A1C94F651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2E353149-968D-4A1A-BCD7-3068826316A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6" operator="equal" id="{6BF2496F-A7D8-41E6-9CF0-9DB301F88EE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6345EB3C-948E-4F52-88D2-28AA5555C6FD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D38E9DB3-309F-4C92-92C4-246F4428471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98DED0BB-4DFD-461F-BE06-E065E612A97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E9AD76D9-7302-48B6-8DB7-3BD350C67BB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6" operator="equal" id="{BEF58362-BFF1-4D3A-8680-EE3704B0B00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C64036AA-8AF8-4094-8894-8B5E9019C7CF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FD42DD94-793F-4A00-A942-4D175505FA0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F40A6807-A984-426D-9413-57B5130652D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D1BE0E2C-9823-4FEC-B927-F18DF3DC3E06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B2:E51 L2:U51</xm:sqref>
        </x14:conditionalFormatting>
        <x14:conditionalFormatting xmlns:xm="http://schemas.microsoft.com/office/excel/2006/main">
          <x14:cfRule type="cellIs" priority="21" operator="equal" id="{7F2FC343-B6E5-42F1-B4BC-996B04E785C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E196EED5-0E5A-4D4B-A77E-3718F380B8E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5FA7737B-0F7E-4636-A09D-B8FBCBF3D9F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3292AB17-DCD1-4942-BBFC-D1C01BA7CAE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C4930B6D-CAA5-44BD-80CF-78DC02D69F36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B2:E51 L2:U51</xm:sqref>
        </x14:conditionalFormatting>
        <x14:conditionalFormatting xmlns:xm="http://schemas.microsoft.com/office/excel/2006/main">
          <x14:cfRule type="cellIs" priority="1" operator="equal" id="{AB3ED863-56A5-46E5-B4EA-A350A7C9D14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DFBE6627-5D70-4618-9D14-C4751F2909B9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3C5CB37F-CFD6-4B89-A2D2-8469CD4AB82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2BCEA7C4-0CA6-4D89-A28E-3ADF6D3E2A2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EC42C139-D6E1-462D-A202-4A3469AC1AF4}">
            <xm:f>base!$AA$5</xm:f>
            <x14:dxf>
              <fill>
                <patternFill>
                  <bgColor rgb="FFFFFF00"/>
                </patternFill>
              </fill>
            </x14:dxf>
          </x14:cfRule>
          <xm:sqref>F2:K51</xm:sqref>
        </x14:conditionalFormatting>
        <x14:conditionalFormatting xmlns:xm="http://schemas.microsoft.com/office/excel/2006/main">
          <x14:cfRule type="cellIs" priority="6" operator="equal" id="{9C79ED0D-33D2-4369-831F-008D7930762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6C947715-6FAE-4EC6-92CF-CED70833EF5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B1251EC9-08B8-471C-881C-B7F61721BE2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CE299F04-CD8E-4D2E-A46D-64D1D23403C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880D75F2-F253-423B-AD28-FE9F074F07B7}">
            <xm:f>base!$AA$5</xm:f>
            <x14:dxf>
              <fill>
                <patternFill>
                  <bgColor rgb="FFFFFF00"/>
                </patternFill>
              </fill>
            </x14:dxf>
          </x14:cfRule>
          <xm:sqref>F2:K51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63</vt:i4>
      </vt:variant>
      <vt:variant>
        <vt:lpstr>Plages nommées</vt:lpstr>
      </vt:variant>
      <vt:variant>
        <vt:i4>50</vt:i4>
      </vt:variant>
    </vt:vector>
  </HeadingPairs>
  <TitlesOfParts>
    <vt:vector size="113" baseType="lpstr">
      <vt:lpstr>base</vt:lpstr>
      <vt:lpstr>condition3etape50</vt:lpstr>
      <vt:lpstr>condition3etape51</vt:lpstr>
      <vt:lpstr>condition3etape52</vt:lpstr>
      <vt:lpstr>condition3etape53</vt:lpstr>
      <vt:lpstr>condition3etape54</vt:lpstr>
      <vt:lpstr>condition3etape55</vt:lpstr>
      <vt:lpstr>condition3etape56</vt:lpstr>
      <vt:lpstr>condition3etape57</vt:lpstr>
      <vt:lpstr>condition3etape58</vt:lpstr>
      <vt:lpstr>condition3etape59</vt:lpstr>
      <vt:lpstr>condition3etape60</vt:lpstr>
      <vt:lpstr>condition3etape61</vt:lpstr>
      <vt:lpstr>condition3etape62</vt:lpstr>
      <vt:lpstr>condition3etape63</vt:lpstr>
      <vt:lpstr>condition3etape64</vt:lpstr>
      <vt:lpstr>condition3etape65</vt:lpstr>
      <vt:lpstr>condition3etape66</vt:lpstr>
      <vt:lpstr>condition3etape67</vt:lpstr>
      <vt:lpstr>condition3etape68</vt:lpstr>
      <vt:lpstr>condition3etape69</vt:lpstr>
      <vt:lpstr>condition3etape70</vt:lpstr>
      <vt:lpstr>condition3etape71</vt:lpstr>
      <vt:lpstr>condition3etape72</vt:lpstr>
      <vt:lpstr>condition3etape73</vt:lpstr>
      <vt:lpstr>condition3etape74</vt:lpstr>
      <vt:lpstr>condition3etape75</vt:lpstr>
      <vt:lpstr>condition3etape76</vt:lpstr>
      <vt:lpstr>condition3etape77</vt:lpstr>
      <vt:lpstr>condition3etape78</vt:lpstr>
      <vt:lpstr>condition3etape79</vt:lpstr>
      <vt:lpstr>condition3etape80</vt:lpstr>
      <vt:lpstr>condition3etape81</vt:lpstr>
      <vt:lpstr>condition3etape82</vt:lpstr>
      <vt:lpstr>condition3etape83</vt:lpstr>
      <vt:lpstr>condition3etape84</vt:lpstr>
      <vt:lpstr>condition3etape85</vt:lpstr>
      <vt:lpstr>condition3etape86</vt:lpstr>
      <vt:lpstr>condition3etape87</vt:lpstr>
      <vt:lpstr>condition3etape88</vt:lpstr>
      <vt:lpstr>condition3etape89</vt:lpstr>
      <vt:lpstr>condition3etape90</vt:lpstr>
      <vt:lpstr>condition3etape91</vt:lpstr>
      <vt:lpstr>condition3etape92</vt:lpstr>
      <vt:lpstr>condition3etape93</vt:lpstr>
      <vt:lpstr>condition3etape94</vt:lpstr>
      <vt:lpstr>condition3etape95</vt:lpstr>
      <vt:lpstr>condition3etape96</vt:lpstr>
      <vt:lpstr>condition3etape97</vt:lpstr>
      <vt:lpstr>condition3etape98</vt:lpstr>
      <vt:lpstr>condition3etape99</vt:lpstr>
      <vt:lpstr>condition3etape100</vt:lpstr>
      <vt:lpstr>resultat</vt:lpstr>
      <vt:lpstr>mei_D</vt:lpstr>
      <vt:lpstr>stat</vt:lpstr>
      <vt:lpstr>mei_A</vt:lpstr>
      <vt:lpstr>mei_B</vt:lpstr>
      <vt:lpstr>mei_C</vt:lpstr>
      <vt:lpstr>mei_E</vt:lpstr>
      <vt:lpstr>tableauroger</vt:lpstr>
      <vt:lpstr>conditionr</vt:lpstr>
      <vt:lpstr>complementpronostic</vt:lpstr>
      <vt:lpstr>transfo</vt:lpstr>
      <vt:lpstr>condition3etape88!arrivee_an_1</vt:lpstr>
      <vt:lpstr>condition3etape90!arrivee_an_1</vt:lpstr>
      <vt:lpstr>condition3etape89!arrivee_an_3</vt:lpstr>
      <vt:lpstr>resultat!sql.php?db_kokanturf_table_vue_arivee_hier_token_6e9430b2f36f92a209c3fd0558138a2b_pos_0</vt:lpstr>
      <vt:lpstr>transfo!sql.php?db_kokanturf_token_266ed46d5cc4c94a341d77731fdae983_table_vue_selection_triee_pos_0</vt:lpstr>
      <vt:lpstr>resultat!sql.php?db_kokanturf_token_3d7f623371ac0b31a41da3a47545961d_table_vue_arrivee_sysdate_pos_0</vt:lpstr>
      <vt:lpstr>tableauroger!sql.php?db_kokanturf_token_44a55c4e43de6016494398d7f6a7928c_table_vue_tableau_roger1_pos_0</vt:lpstr>
      <vt:lpstr>tableauroger!sql.php?db_kokanturf_token_44a55c4e43de6016494398d7f6a7928c_table_vue_tableau_roger2_pos_0</vt:lpstr>
      <vt:lpstr>tableauroger!sql.php?db_kokanturf_token_44a55c4e43de6016494398d7f6a7928c_table_vue_tableau_roger3_pos_0</vt:lpstr>
      <vt:lpstr>resultat!sql.php?db_kokanturf_token_6e9430b2f36f92a209c3fd0558138a2b_table_vue_arivee_semaine_pos_0</vt:lpstr>
      <vt:lpstr>stat!sql.php?db_kokanturf_token_c8243deb517224e51f72d61cb1603cb9_table_statistique_pos_0</vt:lpstr>
      <vt:lpstr>tableauroger!sql.php?db_kokanturf_token_d8f9502aaf9c47ef15b7e2ca1ebacd18_table_vue_pgm_et_presse_pos_0</vt:lpstr>
      <vt:lpstr>tableauroger!sql.php?db_kokanturf_token_dc607f7f6c2f840e57fc27f9a55786c1_table_vue_classement_gain_pos_0</vt:lpstr>
      <vt:lpstr>tableauroger!sql.php?db_kokanturf_token_dcc2abfab60a97c5f9a140d2f160c2cc_table_vue_complement_pronostiqueur1_pos_0</vt:lpstr>
      <vt:lpstr>tableauroger!sql.php?db_kokanturf_token_dcc2abfab60a97c5f9a140d2f160c2cc_table_vue_complement_pronostiqueur10_pos_0</vt:lpstr>
      <vt:lpstr>tableauroger!sql.php?db_kokanturf_token_dcc2abfab60a97c5f9a140d2f160c2cc_table_vue_complement_pronostiqueur11_pos_0</vt:lpstr>
      <vt:lpstr>tableauroger!sql.php?db_kokanturf_token_dcc2abfab60a97c5f9a140d2f160c2cc_table_vue_complement_pronostiqueur12_pos_0</vt:lpstr>
      <vt:lpstr>tableauroger!sql.php?db_kokanturf_token_dcc2abfab60a97c5f9a140d2f160c2cc_table_vue_complement_pronostiqueur13_pos_0</vt:lpstr>
      <vt:lpstr>tableauroger!sql.php?db_kokanturf_token_dcc2abfab60a97c5f9a140d2f160c2cc_table_vue_complement_pronostiqueur14_pos_0</vt:lpstr>
      <vt:lpstr>tableauroger!sql.php?db_kokanturf_token_dcc2abfab60a97c5f9a140d2f160c2cc_table_vue_complement_pronostiqueur15_pos_0</vt:lpstr>
      <vt:lpstr>tableauroger!sql.php?db_kokanturf_token_dcc2abfab60a97c5f9a140d2f160c2cc_table_vue_complement_pronostiqueur16_pos_0</vt:lpstr>
      <vt:lpstr>tableauroger!sql.php?db_kokanturf_token_dcc2abfab60a97c5f9a140d2f160c2cc_table_vue_complement_pronostiqueur17_pos_0</vt:lpstr>
      <vt:lpstr>tableauroger!sql.php?db_kokanturf_token_dcc2abfab60a97c5f9a140d2f160c2cc_table_vue_complement_pronostiqueur18_pos_0</vt:lpstr>
      <vt:lpstr>tableauroger!sql.php?db_kokanturf_token_dcc2abfab60a97c5f9a140d2f160c2cc_table_vue_complement_pronostiqueur19_pos_0</vt:lpstr>
      <vt:lpstr>tableauroger!sql.php?db_kokanturf_token_dcc2abfab60a97c5f9a140d2f160c2cc_table_vue_complement_pronostiqueur2_pos_0</vt:lpstr>
      <vt:lpstr>tableauroger!sql.php?db_kokanturf_token_dcc2abfab60a97c5f9a140d2f160c2cc_table_vue_complement_pronostiqueur20_pos_0</vt:lpstr>
      <vt:lpstr>tableauroger!sql.php?db_kokanturf_token_dcc2abfab60a97c5f9a140d2f160c2cc_table_vue_complement_pronostiqueur21_pos_0_1</vt:lpstr>
      <vt:lpstr>tableauroger!sql.php?db_kokanturf_token_dcc2abfab60a97c5f9a140d2f160c2cc_table_vue_complement_pronostiqueur22_pos_0</vt:lpstr>
      <vt:lpstr>tableauroger!sql.php?db_kokanturf_token_dcc2abfab60a97c5f9a140d2f160c2cc_table_vue_complement_pronostiqueur23_pos_0</vt:lpstr>
      <vt:lpstr>tableauroger!sql.php?db_kokanturf_token_dcc2abfab60a97c5f9a140d2f160c2cc_table_vue_complement_pronostiqueur24_pos_0</vt:lpstr>
      <vt:lpstr>tableauroger!sql.php?db_kokanturf_token_dcc2abfab60a97c5f9a140d2f160c2cc_table_vue_complement_pronostiqueur25_pos_0</vt:lpstr>
      <vt:lpstr>tableauroger!sql.php?db_kokanturf_token_dcc2abfab60a97c5f9a140d2f160c2cc_table_vue_complement_pronostiqueur26_pos_0</vt:lpstr>
      <vt:lpstr>tableauroger!sql.php?db_kokanturf_token_dcc2abfab60a97c5f9a140d2f160c2cc_table_vue_complement_pronostiqueur27_pos_0</vt:lpstr>
      <vt:lpstr>tableauroger!sql.php?db_kokanturf_token_dcc2abfab60a97c5f9a140d2f160c2cc_table_vue_complement_pronostiqueur28_pos_0</vt:lpstr>
      <vt:lpstr>tableauroger!sql.php?db_kokanturf_token_dcc2abfab60a97c5f9a140d2f160c2cc_table_vue_complement_pronostiqueur29_pos_0</vt:lpstr>
      <vt:lpstr>tableauroger!sql.php?db_kokanturf_token_dcc2abfab60a97c5f9a140d2f160c2cc_table_vue_complement_pronostiqueur3_pos_0_1</vt:lpstr>
      <vt:lpstr>tableauroger!sql.php?db_kokanturf_token_dcc2abfab60a97c5f9a140d2f160c2cc_table_vue_complement_pronostiqueur30_pos_0</vt:lpstr>
      <vt:lpstr>tableauroger!sql.php?db_kokanturf_token_dcc2abfab60a97c5f9a140d2f160c2cc_table_vue_complement_pronostiqueur4_pos_0</vt:lpstr>
      <vt:lpstr>tableauroger!sql.php?db_kokanturf_token_dcc2abfab60a97c5f9a140d2f160c2cc_table_vue_complement_pronostiqueur5_pos_0</vt:lpstr>
      <vt:lpstr>tableauroger!sql.php?db_kokanturf_token_dcc2abfab60a97c5f9a140d2f160c2cc_table_vue_complement_pronostiqueur6_pos_0</vt:lpstr>
      <vt:lpstr>tableauroger!sql.php?db_kokanturf_token_dcc2abfab60a97c5f9a140d2f160c2cc_table_vue_complement_pronostiqueur7_pos_0</vt:lpstr>
      <vt:lpstr>tableauroger!sql.php?db_kokanturf_token_dcc2abfab60a97c5f9a140d2f160c2cc_table_vue_complement_pronostiqueur8_pos_0</vt:lpstr>
      <vt:lpstr>tableauroger!sql.php?db_kokanturf_token_dcc2abfab60a97c5f9a140d2f160c2cc_table_vue_complement_pronostiqueur9_pos_0</vt:lpstr>
      <vt:lpstr>tableauroger!sql.php?db_kokanturf_token_e3295d8aa288e162f8a6cf457278e32e_table_vue_classement_presse_pos_0</vt:lpstr>
      <vt:lpstr>tableauroger!sql.php?db_kokanturf_token_e3295d8aa288e162f8a6cf457278e32e_table_vue_classement_programme_pos_0</vt:lpstr>
      <vt:lpstr>mei_A!sql.php?db_kokanturf_token_f16ef5b19b2fdd23d415ce6536a2d630_table_meilleur_a_pos_0</vt:lpstr>
      <vt:lpstr>mei_B!sql.php?db_kokanturf_token_f16ef5b19b2fdd23d415ce6536a2d630_table_meilleur_b_pos_0</vt:lpstr>
      <vt:lpstr>mei_C!sql.php?db_kokanturf_token_f16ef5b19b2fdd23d415ce6536a2d630_table_meilleur_c_pos_0</vt:lpstr>
      <vt:lpstr>mei_D!sql.php?db_kokanturf_token_f16ef5b19b2fdd23d415ce6536a2d630_table_meilleur_d_pos_0</vt:lpstr>
      <vt:lpstr>mei_E!sql.php?db_kokanturf_token_f16ef5b19b2fdd23d415ce6536a2d630_table_meilleur_e_pos_0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KOUASSI KOKAN PAUL</dc:creator>
  <cp:lastModifiedBy>KOKAN</cp:lastModifiedBy>
  <cp:lastPrinted>2014-01-27T11:48:48Z</cp:lastPrinted>
  <dcterms:created xsi:type="dcterms:W3CDTF">2012-03-07T14:14:49Z</dcterms:created>
  <dcterms:modified xsi:type="dcterms:W3CDTF">2014-03-14T23:37:27Z</dcterms:modified>
</cp:coreProperties>
</file>